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101"/>
  <workbookPr/>
  <mc:AlternateContent xmlns:mc="http://schemas.openxmlformats.org/markup-compatibility/2006">
    <mc:Choice Requires="x15">
      <x15ac:absPath xmlns:x15ac="http://schemas.microsoft.com/office/spreadsheetml/2010/11/ac" url="/Users/sbr6309732/Downloads/"/>
    </mc:Choice>
  </mc:AlternateContent>
  <bookViews>
    <workbookView xWindow="0" yWindow="460" windowWidth="28800" windowHeight="15940" tabRatio="500" activeTab="1"/>
  </bookViews>
  <sheets>
    <sheet name="更新履歴" sheetId="1" r:id="rId1"/>
    <sheet name="V2.0.0" sheetId="25" r:id="rId2"/>
    <sheet name="編集中2_180216版(English)" sheetId="6" state="hidden" r:id="rId3"/>
    <sheet name="Fix170920版(編集中)" sheetId="12" state="hidden" r:id="rId4"/>
    <sheet name="Fix統合_170331版" sheetId="18" state="hidden" r:id="rId5"/>
    <sheet name="マイアプリ品質チェックリスト_170331版" sheetId="19" state="hidden" r:id="rId6"/>
    <sheet name="その他品質チェックリスト_170331版" sheetId="20" state="hidden" r:id="rId7"/>
    <sheet name="Fix170210" sheetId="21" state="hidden" r:id="rId8"/>
    <sheet name="old_170107" sheetId="22" state="hidden" r:id="rId9"/>
    <sheet name="コメントあり" sheetId="23" state="hidden" r:id="rId10"/>
    <sheet name="old" sheetId="24" state="hidden" r:id="rId11"/>
  </sheets>
  <definedNames>
    <definedName name="_xlnm._FilterDatabase" localSheetId="7" hidden="1">'Fix170210'!$A$10:$Q$149</definedName>
    <definedName name="_xlnm._FilterDatabase" localSheetId="3" hidden="1">'Fix170920版(編集中)'!$C$31:$N$202</definedName>
    <definedName name="_xlnm._FilterDatabase" localSheetId="4" hidden="1">Fix統合_170331版!$C$11:$R$172</definedName>
    <definedName name="_xlnm._FilterDatabase" localSheetId="10" hidden="1">old!$A$10:$Q$149</definedName>
    <definedName name="_xlnm._FilterDatabase" localSheetId="8" hidden="1">old_170107!$A$10:$Q$148</definedName>
    <definedName name="_xlnm._FilterDatabase" localSheetId="1" hidden="1">V2.0.0!$C$34:$O$213</definedName>
    <definedName name="_xlnm._FilterDatabase" localSheetId="6" hidden="1">その他品質チェックリスト_170331版!$A$11:$J$160</definedName>
    <definedName name="_xlnm._FilterDatabase" localSheetId="9" hidden="1">コメントあり!$A$10:$S$153</definedName>
    <definedName name="_xlnm._FilterDatabase" localSheetId="5" hidden="1">マイアプリ品質チェックリスト_170331版!$A$11:$J$159</definedName>
    <definedName name="_xlnm._FilterDatabase" localSheetId="2" hidden="1">'編集中2_180216版(English)'!$C$31:$U$209</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J3" i="25" l="1"/>
  <c r="L3" i="25"/>
  <c r="J4" i="25"/>
  <c r="L4" i="25"/>
  <c r="J5" i="25"/>
  <c r="L5" i="25"/>
  <c r="J6" i="25"/>
  <c r="L6" i="25"/>
  <c r="L7" i="25"/>
  <c r="L8" i="25"/>
  <c r="L9" i="25"/>
  <c r="I8" i="24"/>
  <c r="I7" i="24"/>
  <c r="I6" i="24"/>
  <c r="I5" i="24"/>
  <c r="G5" i="24"/>
  <c r="I4" i="24"/>
  <c r="G4" i="24"/>
  <c r="I3" i="24"/>
  <c r="G3" i="24"/>
  <c r="I2" i="24"/>
  <c r="G2" i="24"/>
  <c r="I8" i="23"/>
  <c r="I7" i="23"/>
  <c r="I6" i="23"/>
  <c r="I5" i="23"/>
  <c r="G5" i="23"/>
  <c r="I4" i="23"/>
  <c r="G4" i="23"/>
  <c r="I3" i="23"/>
  <c r="G3" i="23"/>
  <c r="I2" i="23"/>
  <c r="G2" i="23"/>
  <c r="I8" i="22"/>
  <c r="I7" i="22"/>
  <c r="I6" i="22"/>
  <c r="I5" i="22"/>
  <c r="G5" i="22"/>
  <c r="I4" i="22"/>
  <c r="G4" i="22"/>
  <c r="I3" i="22"/>
  <c r="G3" i="22"/>
  <c r="I2" i="22"/>
  <c r="G2" i="22"/>
  <c r="I8" i="21"/>
  <c r="I7" i="21"/>
  <c r="I6" i="21"/>
  <c r="I5" i="21"/>
  <c r="G5" i="21"/>
  <c r="I4" i="21"/>
  <c r="G4" i="21"/>
  <c r="I3" i="21"/>
  <c r="G3" i="21"/>
  <c r="I2" i="21"/>
  <c r="G2" i="21"/>
  <c r="I160" i="20" a="1"/>
  <c r="I160" i="20"/>
  <c r="H160" i="20" a="1"/>
  <c r="H160" i="20"/>
  <c r="E160" i="20" a="1"/>
  <c r="E160" i="20"/>
  <c r="D160" i="20" a="1"/>
  <c r="D160" i="20"/>
  <c r="C160" i="20" a="1"/>
  <c r="C160" i="20"/>
  <c r="B160" i="20" a="1"/>
  <c r="B160" i="20"/>
  <c r="A160" i="20" a="1"/>
  <c r="A160" i="20"/>
  <c r="I159" i="20" a="1"/>
  <c r="I159" i="20"/>
  <c r="H159" i="20" a="1"/>
  <c r="H159" i="20"/>
  <c r="E159" i="20" a="1"/>
  <c r="E159" i="20"/>
  <c r="D159" i="20" a="1"/>
  <c r="D159" i="20"/>
  <c r="C159" i="20" a="1"/>
  <c r="C159" i="20"/>
  <c r="B159" i="20" a="1"/>
  <c r="B159" i="20"/>
  <c r="A159" i="20" a="1"/>
  <c r="A159" i="20"/>
  <c r="I158" i="20" a="1"/>
  <c r="I158" i="20"/>
  <c r="H158" i="20" a="1"/>
  <c r="H158" i="20"/>
  <c r="E158" i="20" a="1"/>
  <c r="E158" i="20"/>
  <c r="D158" i="20" a="1"/>
  <c r="D158" i="20"/>
  <c r="C158" i="20" a="1"/>
  <c r="C158" i="20"/>
  <c r="B158" i="20" a="1"/>
  <c r="B158" i="20"/>
  <c r="A158" i="20" a="1"/>
  <c r="A158" i="20"/>
  <c r="I157" i="20" a="1"/>
  <c r="I157" i="20"/>
  <c r="H157" i="20" a="1"/>
  <c r="H157" i="20"/>
  <c r="E157" i="20" a="1"/>
  <c r="E157" i="20"/>
  <c r="D157" i="20" a="1"/>
  <c r="D157" i="20"/>
  <c r="C157" i="20" a="1"/>
  <c r="C157" i="20"/>
  <c r="B157" i="20" a="1"/>
  <c r="B157" i="20"/>
  <c r="A157" i="20" a="1"/>
  <c r="A157" i="20"/>
  <c r="I156" i="20" a="1"/>
  <c r="I156" i="20"/>
  <c r="H156" i="20" a="1"/>
  <c r="H156" i="20"/>
  <c r="E156" i="20" a="1"/>
  <c r="E156" i="20"/>
  <c r="D156" i="20" a="1"/>
  <c r="D156" i="20"/>
  <c r="C156" i="20" a="1"/>
  <c r="C156" i="20"/>
  <c r="B156" i="20" a="1"/>
  <c r="B156" i="20"/>
  <c r="A156" i="20" a="1"/>
  <c r="A156" i="20"/>
  <c r="I155" i="20" a="1"/>
  <c r="I155" i="20"/>
  <c r="H155" i="20" a="1"/>
  <c r="H155" i="20"/>
  <c r="E155" i="20" a="1"/>
  <c r="E155" i="20"/>
  <c r="D155" i="20" a="1"/>
  <c r="D155" i="20"/>
  <c r="C155" i="20" a="1"/>
  <c r="C155" i="20"/>
  <c r="B155" i="20" a="1"/>
  <c r="B155" i="20"/>
  <c r="A155" i="20" a="1"/>
  <c r="A155" i="20"/>
  <c r="I154" i="20" a="1"/>
  <c r="I154" i="20"/>
  <c r="H154" i="20" a="1"/>
  <c r="H154" i="20"/>
  <c r="E154" i="20" a="1"/>
  <c r="E154" i="20"/>
  <c r="D154" i="20" a="1"/>
  <c r="D154" i="20"/>
  <c r="C154" i="20" a="1"/>
  <c r="C154" i="20"/>
  <c r="B154" i="20" a="1"/>
  <c r="B154" i="20"/>
  <c r="A154" i="20" a="1"/>
  <c r="A154" i="20"/>
  <c r="I153" i="20" a="1"/>
  <c r="I153" i="20"/>
  <c r="H153" i="20" a="1"/>
  <c r="H153" i="20"/>
  <c r="E153" i="20" a="1"/>
  <c r="E153" i="20"/>
  <c r="D153" i="20" a="1"/>
  <c r="D153" i="20"/>
  <c r="C153" i="20" a="1"/>
  <c r="C153" i="20"/>
  <c r="B153" i="20" a="1"/>
  <c r="B153" i="20"/>
  <c r="A153" i="20" a="1"/>
  <c r="A153" i="20"/>
  <c r="I152" i="20" a="1"/>
  <c r="I152" i="20"/>
  <c r="H152" i="20" a="1"/>
  <c r="H152" i="20"/>
  <c r="E152" i="20" a="1"/>
  <c r="E152" i="20"/>
  <c r="D152" i="20" a="1"/>
  <c r="D152" i="20"/>
  <c r="C152" i="20" a="1"/>
  <c r="C152" i="20"/>
  <c r="B152" i="20" a="1"/>
  <c r="B152" i="20"/>
  <c r="A152" i="20" a="1"/>
  <c r="A152" i="20"/>
  <c r="I151" i="20" a="1"/>
  <c r="I151" i="20"/>
  <c r="H151" i="20" a="1"/>
  <c r="H151" i="20"/>
  <c r="E151" i="20" a="1"/>
  <c r="E151" i="20"/>
  <c r="D151" i="20" a="1"/>
  <c r="D151" i="20"/>
  <c r="C151" i="20" a="1"/>
  <c r="C151" i="20"/>
  <c r="B151" i="20" a="1"/>
  <c r="B151" i="20"/>
  <c r="A151" i="20" a="1"/>
  <c r="A151" i="20"/>
  <c r="I150" i="20" a="1"/>
  <c r="I150" i="20"/>
  <c r="H150" i="20" a="1"/>
  <c r="H150" i="20"/>
  <c r="E150" i="20" a="1"/>
  <c r="E150" i="20"/>
  <c r="D150" i="20" a="1"/>
  <c r="D150" i="20"/>
  <c r="C150" i="20" a="1"/>
  <c r="C150" i="20"/>
  <c r="B150" i="20" a="1"/>
  <c r="B150" i="20"/>
  <c r="A150" i="20" a="1"/>
  <c r="A150" i="20"/>
  <c r="I149" i="20" a="1"/>
  <c r="I149" i="20"/>
  <c r="H149" i="20" a="1"/>
  <c r="H149" i="20"/>
  <c r="E149" i="20" a="1"/>
  <c r="E149" i="20"/>
  <c r="D149" i="20" a="1"/>
  <c r="D149" i="20"/>
  <c r="C149" i="20" a="1"/>
  <c r="C149" i="20"/>
  <c r="B149" i="20" a="1"/>
  <c r="B149" i="20"/>
  <c r="A149" i="20" a="1"/>
  <c r="A149" i="20"/>
  <c r="I148" i="20" a="1"/>
  <c r="I148" i="20"/>
  <c r="H148" i="20" a="1"/>
  <c r="H148" i="20"/>
  <c r="E148" i="20" a="1"/>
  <c r="E148" i="20"/>
  <c r="D148" i="20" a="1"/>
  <c r="D148" i="20"/>
  <c r="C148" i="20" a="1"/>
  <c r="C148" i="20"/>
  <c r="B148" i="20" a="1"/>
  <c r="B148" i="20"/>
  <c r="A148" i="20" a="1"/>
  <c r="A148" i="20"/>
  <c r="I147" i="20" a="1"/>
  <c r="I147" i="20"/>
  <c r="H147" i="20" a="1"/>
  <c r="H147" i="20"/>
  <c r="E147" i="20" a="1"/>
  <c r="E147" i="20"/>
  <c r="D147" i="20" a="1"/>
  <c r="D147" i="20"/>
  <c r="C147" i="20" a="1"/>
  <c r="C147" i="20"/>
  <c r="B147" i="20" a="1"/>
  <c r="B147" i="20"/>
  <c r="A147" i="20" a="1"/>
  <c r="A147" i="20"/>
  <c r="I146" i="20" a="1"/>
  <c r="I146" i="20"/>
  <c r="H146" i="20" a="1"/>
  <c r="H146" i="20"/>
  <c r="E146" i="20" a="1"/>
  <c r="E146" i="20"/>
  <c r="D146" i="20" a="1"/>
  <c r="D146" i="20"/>
  <c r="C146" i="20" a="1"/>
  <c r="C146" i="20"/>
  <c r="B146" i="20" a="1"/>
  <c r="B146" i="20"/>
  <c r="A146" i="20" a="1"/>
  <c r="A146" i="20"/>
  <c r="I145" i="20" a="1"/>
  <c r="I145" i="20"/>
  <c r="H145" i="20" a="1"/>
  <c r="H145" i="20"/>
  <c r="E145" i="20" a="1"/>
  <c r="E145" i="20"/>
  <c r="D145" i="20" a="1"/>
  <c r="D145" i="20"/>
  <c r="C145" i="20" a="1"/>
  <c r="C145" i="20"/>
  <c r="B145" i="20" a="1"/>
  <c r="B145" i="20"/>
  <c r="A145" i="20" a="1"/>
  <c r="A145" i="20"/>
  <c r="I144" i="20" a="1"/>
  <c r="I144" i="20"/>
  <c r="H144" i="20" a="1"/>
  <c r="H144" i="20"/>
  <c r="E144" i="20" a="1"/>
  <c r="E144" i="20"/>
  <c r="D144" i="20" a="1"/>
  <c r="D144" i="20"/>
  <c r="C144" i="20" a="1"/>
  <c r="C144" i="20"/>
  <c r="B144" i="20" a="1"/>
  <c r="B144" i="20"/>
  <c r="A144" i="20" a="1"/>
  <c r="A144" i="20"/>
  <c r="I143" i="20" a="1"/>
  <c r="I143" i="20"/>
  <c r="H143" i="20" a="1"/>
  <c r="H143" i="20"/>
  <c r="E143" i="20" a="1"/>
  <c r="E143" i="20"/>
  <c r="D143" i="20" a="1"/>
  <c r="D143" i="20"/>
  <c r="C143" i="20" a="1"/>
  <c r="C143" i="20"/>
  <c r="B143" i="20" a="1"/>
  <c r="B143" i="20"/>
  <c r="A143" i="20" a="1"/>
  <c r="A143" i="20"/>
  <c r="I142" i="20" a="1"/>
  <c r="I142" i="20"/>
  <c r="H142" i="20" a="1"/>
  <c r="H142" i="20"/>
  <c r="E142" i="20" a="1"/>
  <c r="E142" i="20"/>
  <c r="D142" i="20" a="1"/>
  <c r="D142" i="20"/>
  <c r="C142" i="20" a="1"/>
  <c r="C142" i="20"/>
  <c r="B142" i="20" a="1"/>
  <c r="B142" i="20"/>
  <c r="A142" i="20" a="1"/>
  <c r="A142" i="20"/>
  <c r="I141" i="20" a="1"/>
  <c r="I141" i="20"/>
  <c r="H141" i="20" a="1"/>
  <c r="H141" i="20"/>
  <c r="E141" i="20" a="1"/>
  <c r="E141" i="20"/>
  <c r="D141" i="20" a="1"/>
  <c r="D141" i="20"/>
  <c r="C141" i="20" a="1"/>
  <c r="C141" i="20"/>
  <c r="B141" i="20" a="1"/>
  <c r="B141" i="20"/>
  <c r="A141" i="20" a="1"/>
  <c r="A141" i="20"/>
  <c r="I140" i="20" a="1"/>
  <c r="I140" i="20"/>
  <c r="H140" i="20" a="1"/>
  <c r="H140" i="20"/>
  <c r="E140" i="20" a="1"/>
  <c r="E140" i="20"/>
  <c r="D140" i="20" a="1"/>
  <c r="D140" i="20"/>
  <c r="C140" i="20" a="1"/>
  <c r="C140" i="20"/>
  <c r="B140" i="20" a="1"/>
  <c r="B140" i="20"/>
  <c r="A140" i="20" a="1"/>
  <c r="A140" i="20"/>
  <c r="I139" i="20" a="1"/>
  <c r="I139" i="20"/>
  <c r="H139" i="20" a="1"/>
  <c r="H139" i="20"/>
  <c r="E139" i="20" a="1"/>
  <c r="E139" i="20"/>
  <c r="D139" i="20" a="1"/>
  <c r="D139" i="20"/>
  <c r="C139" i="20" a="1"/>
  <c r="C139" i="20"/>
  <c r="B139" i="20" a="1"/>
  <c r="B139" i="20"/>
  <c r="A139" i="20" a="1"/>
  <c r="A139" i="20"/>
  <c r="I138" i="20" a="1"/>
  <c r="I138" i="20"/>
  <c r="H138" i="20" a="1"/>
  <c r="H138" i="20"/>
  <c r="E138" i="20" a="1"/>
  <c r="E138" i="20"/>
  <c r="D138" i="20" a="1"/>
  <c r="D138" i="20"/>
  <c r="C138" i="20" a="1"/>
  <c r="C138" i="20"/>
  <c r="B138" i="20" a="1"/>
  <c r="B138" i="20"/>
  <c r="A138" i="20" a="1"/>
  <c r="A138" i="20"/>
  <c r="I137" i="20" a="1"/>
  <c r="I137" i="20"/>
  <c r="H137" i="20" a="1"/>
  <c r="H137" i="20"/>
  <c r="E137" i="20" a="1"/>
  <c r="E137" i="20"/>
  <c r="D137" i="20" a="1"/>
  <c r="D137" i="20"/>
  <c r="C137" i="20" a="1"/>
  <c r="C137" i="20"/>
  <c r="B137" i="20" a="1"/>
  <c r="B137" i="20"/>
  <c r="A137" i="20" a="1"/>
  <c r="A137" i="20"/>
  <c r="I136" i="20" a="1"/>
  <c r="I136" i="20"/>
  <c r="H136" i="20" a="1"/>
  <c r="H136" i="20"/>
  <c r="E136" i="20" a="1"/>
  <c r="E136" i="20"/>
  <c r="D136" i="20" a="1"/>
  <c r="D136" i="20"/>
  <c r="C136" i="20" a="1"/>
  <c r="C136" i="20"/>
  <c r="B136" i="20" a="1"/>
  <c r="B136" i="20"/>
  <c r="A136" i="20" a="1"/>
  <c r="A136" i="20"/>
  <c r="I135" i="20" a="1"/>
  <c r="I135" i="20"/>
  <c r="H135" i="20" a="1"/>
  <c r="H135" i="20"/>
  <c r="E135" i="20" a="1"/>
  <c r="E135" i="20"/>
  <c r="D135" i="20" a="1"/>
  <c r="D135" i="20"/>
  <c r="C135" i="20" a="1"/>
  <c r="C135" i="20"/>
  <c r="B135" i="20" a="1"/>
  <c r="B135" i="20"/>
  <c r="A135" i="20" a="1"/>
  <c r="A135" i="20"/>
  <c r="I134" i="20" a="1"/>
  <c r="I134" i="20"/>
  <c r="H134" i="20" a="1"/>
  <c r="H134" i="20"/>
  <c r="E134" i="20" a="1"/>
  <c r="E134" i="20"/>
  <c r="D134" i="20" a="1"/>
  <c r="D134" i="20"/>
  <c r="C134" i="20" a="1"/>
  <c r="C134" i="20"/>
  <c r="B134" i="20" a="1"/>
  <c r="B134" i="20"/>
  <c r="A134" i="20" a="1"/>
  <c r="A134" i="20"/>
  <c r="I133" i="20" a="1"/>
  <c r="I133" i="20"/>
  <c r="H133" i="20" a="1"/>
  <c r="H133" i="20"/>
  <c r="E133" i="20" a="1"/>
  <c r="E133" i="20"/>
  <c r="D133" i="20" a="1"/>
  <c r="D133" i="20"/>
  <c r="C133" i="20" a="1"/>
  <c r="C133" i="20"/>
  <c r="B133" i="20" a="1"/>
  <c r="B133" i="20"/>
  <c r="A133" i="20" a="1"/>
  <c r="A133" i="20"/>
  <c r="I132" i="20" a="1"/>
  <c r="I132" i="20"/>
  <c r="H132" i="20" a="1"/>
  <c r="H132" i="20"/>
  <c r="E132" i="20" a="1"/>
  <c r="E132" i="20"/>
  <c r="D132" i="20" a="1"/>
  <c r="D132" i="20"/>
  <c r="C132" i="20" a="1"/>
  <c r="C132" i="20"/>
  <c r="B132" i="20" a="1"/>
  <c r="B132" i="20"/>
  <c r="A132" i="20" a="1"/>
  <c r="A132" i="20"/>
  <c r="I131" i="20" a="1"/>
  <c r="I131" i="20"/>
  <c r="H131" i="20" a="1"/>
  <c r="H131" i="20"/>
  <c r="E131" i="20" a="1"/>
  <c r="E131" i="20"/>
  <c r="D131" i="20" a="1"/>
  <c r="D131" i="20"/>
  <c r="C131" i="20" a="1"/>
  <c r="C131" i="20"/>
  <c r="B131" i="20" a="1"/>
  <c r="B131" i="20"/>
  <c r="A131" i="20" a="1"/>
  <c r="A131" i="20"/>
  <c r="I130" i="20" a="1"/>
  <c r="I130" i="20"/>
  <c r="H130" i="20" a="1"/>
  <c r="H130" i="20"/>
  <c r="E130" i="20" a="1"/>
  <c r="E130" i="20"/>
  <c r="D130" i="20" a="1"/>
  <c r="D130" i="20"/>
  <c r="C130" i="20" a="1"/>
  <c r="C130" i="20"/>
  <c r="B130" i="20" a="1"/>
  <c r="B130" i="20"/>
  <c r="A130" i="20" a="1"/>
  <c r="A130" i="20"/>
  <c r="I129" i="20" a="1"/>
  <c r="I129" i="20"/>
  <c r="H129" i="20" a="1"/>
  <c r="H129" i="20"/>
  <c r="E129" i="20" a="1"/>
  <c r="E129" i="20"/>
  <c r="D129" i="20" a="1"/>
  <c r="D129" i="20"/>
  <c r="C129" i="20" a="1"/>
  <c r="C129" i="20"/>
  <c r="B129" i="20" a="1"/>
  <c r="B129" i="20"/>
  <c r="A129" i="20" a="1"/>
  <c r="A129" i="20"/>
  <c r="I128" i="20" a="1"/>
  <c r="I128" i="20"/>
  <c r="H128" i="20" a="1"/>
  <c r="H128" i="20"/>
  <c r="E128" i="20" a="1"/>
  <c r="E128" i="20"/>
  <c r="D128" i="20" a="1"/>
  <c r="D128" i="20"/>
  <c r="C128" i="20" a="1"/>
  <c r="C128" i="20"/>
  <c r="B128" i="20" a="1"/>
  <c r="B128" i="20"/>
  <c r="A128" i="20" a="1"/>
  <c r="A128" i="20"/>
  <c r="I127" i="20" a="1"/>
  <c r="I127" i="20"/>
  <c r="H127" i="20" a="1"/>
  <c r="H127" i="20"/>
  <c r="E127" i="20" a="1"/>
  <c r="E127" i="20"/>
  <c r="D127" i="20" a="1"/>
  <c r="D127" i="20"/>
  <c r="C127" i="20" a="1"/>
  <c r="C127" i="20"/>
  <c r="B127" i="20" a="1"/>
  <c r="B127" i="20"/>
  <c r="A127" i="20" a="1"/>
  <c r="A127" i="20"/>
  <c r="I126" i="20" a="1"/>
  <c r="I126" i="20"/>
  <c r="H126" i="20" a="1"/>
  <c r="H126" i="20"/>
  <c r="E126" i="20" a="1"/>
  <c r="E126" i="20"/>
  <c r="D126" i="20" a="1"/>
  <c r="D126" i="20"/>
  <c r="C126" i="20" a="1"/>
  <c r="C126" i="20"/>
  <c r="B126" i="20" a="1"/>
  <c r="B126" i="20"/>
  <c r="A126" i="20" a="1"/>
  <c r="A126" i="20"/>
  <c r="I125" i="20" a="1"/>
  <c r="I125" i="20"/>
  <c r="H125" i="20" a="1"/>
  <c r="H125" i="20"/>
  <c r="E125" i="20" a="1"/>
  <c r="E125" i="20"/>
  <c r="D125" i="20" a="1"/>
  <c r="D125" i="20"/>
  <c r="C125" i="20" a="1"/>
  <c r="C125" i="20"/>
  <c r="B125" i="20" a="1"/>
  <c r="B125" i="20"/>
  <c r="A125" i="20" a="1"/>
  <c r="A125" i="20"/>
  <c r="I124" i="20" a="1"/>
  <c r="I124" i="20"/>
  <c r="H124" i="20" a="1"/>
  <c r="H124" i="20"/>
  <c r="E124" i="20" a="1"/>
  <c r="E124" i="20"/>
  <c r="D124" i="20" a="1"/>
  <c r="D124" i="20"/>
  <c r="C124" i="20" a="1"/>
  <c r="C124" i="20"/>
  <c r="B124" i="20" a="1"/>
  <c r="B124" i="20"/>
  <c r="A124" i="20" a="1"/>
  <c r="A124" i="20"/>
  <c r="I123" i="20" a="1"/>
  <c r="I123" i="20"/>
  <c r="H123" i="20" a="1"/>
  <c r="H123" i="20"/>
  <c r="E123" i="20" a="1"/>
  <c r="E123" i="20"/>
  <c r="D123" i="20" a="1"/>
  <c r="D123" i="20"/>
  <c r="C123" i="20" a="1"/>
  <c r="C123" i="20"/>
  <c r="B123" i="20" a="1"/>
  <c r="B123" i="20"/>
  <c r="A123" i="20" a="1"/>
  <c r="A123" i="20"/>
  <c r="I122" i="20" a="1"/>
  <c r="I122" i="20"/>
  <c r="H122" i="20" a="1"/>
  <c r="H122" i="20"/>
  <c r="E122" i="20" a="1"/>
  <c r="E122" i="20"/>
  <c r="D122" i="20" a="1"/>
  <c r="D122" i="20"/>
  <c r="C122" i="20" a="1"/>
  <c r="C122" i="20"/>
  <c r="B122" i="20" a="1"/>
  <c r="B122" i="20"/>
  <c r="A122" i="20" a="1"/>
  <c r="A122" i="20"/>
  <c r="I121" i="20" a="1"/>
  <c r="I121" i="20"/>
  <c r="H121" i="20" a="1"/>
  <c r="H121" i="20"/>
  <c r="E121" i="20" a="1"/>
  <c r="E121" i="20"/>
  <c r="D121" i="20" a="1"/>
  <c r="D121" i="20"/>
  <c r="C121" i="20" a="1"/>
  <c r="C121" i="20"/>
  <c r="B121" i="20" a="1"/>
  <c r="B121" i="20"/>
  <c r="A121" i="20" a="1"/>
  <c r="A121" i="20"/>
  <c r="I120" i="20" a="1"/>
  <c r="I120" i="20"/>
  <c r="H120" i="20" a="1"/>
  <c r="H120" i="20"/>
  <c r="E120" i="20" a="1"/>
  <c r="E120" i="20"/>
  <c r="D120" i="20" a="1"/>
  <c r="D120" i="20"/>
  <c r="C120" i="20" a="1"/>
  <c r="C120" i="20"/>
  <c r="B120" i="20" a="1"/>
  <c r="B120" i="20"/>
  <c r="A120" i="20" a="1"/>
  <c r="A120" i="20"/>
  <c r="I119" i="20" a="1"/>
  <c r="I119" i="20"/>
  <c r="H119" i="20" a="1"/>
  <c r="H119" i="20"/>
  <c r="E119" i="20" a="1"/>
  <c r="E119" i="20"/>
  <c r="D119" i="20" a="1"/>
  <c r="D119" i="20"/>
  <c r="C119" i="20" a="1"/>
  <c r="C119" i="20"/>
  <c r="B119" i="20" a="1"/>
  <c r="B119" i="20"/>
  <c r="A119" i="20" a="1"/>
  <c r="A119" i="20"/>
  <c r="I118" i="20" a="1"/>
  <c r="I118" i="20"/>
  <c r="H118" i="20" a="1"/>
  <c r="H118" i="20"/>
  <c r="E118" i="20" a="1"/>
  <c r="E118" i="20"/>
  <c r="D118" i="20" a="1"/>
  <c r="D118" i="20"/>
  <c r="C118" i="20" a="1"/>
  <c r="C118" i="20"/>
  <c r="B118" i="20" a="1"/>
  <c r="B118" i="20"/>
  <c r="A118" i="20" a="1"/>
  <c r="A118" i="20"/>
  <c r="I117" i="20" a="1"/>
  <c r="I117" i="20"/>
  <c r="H117" i="20" a="1"/>
  <c r="H117" i="20"/>
  <c r="E117" i="20" a="1"/>
  <c r="E117" i="20"/>
  <c r="D117" i="20" a="1"/>
  <c r="D117" i="20"/>
  <c r="C117" i="20" a="1"/>
  <c r="C117" i="20"/>
  <c r="B117" i="20" a="1"/>
  <c r="B117" i="20"/>
  <c r="A117" i="20" a="1"/>
  <c r="A117" i="20"/>
  <c r="I116" i="20" a="1"/>
  <c r="I116" i="20"/>
  <c r="H116" i="20" a="1"/>
  <c r="H116" i="20"/>
  <c r="E116" i="20" a="1"/>
  <c r="E116" i="20"/>
  <c r="D116" i="20" a="1"/>
  <c r="D116" i="20"/>
  <c r="C116" i="20" a="1"/>
  <c r="C116" i="20"/>
  <c r="B116" i="20" a="1"/>
  <c r="B116" i="20"/>
  <c r="A116" i="20" a="1"/>
  <c r="A116" i="20"/>
  <c r="I115" i="20" a="1"/>
  <c r="I115" i="20"/>
  <c r="H115" i="20" a="1"/>
  <c r="H115" i="20"/>
  <c r="E115" i="20" a="1"/>
  <c r="E115" i="20"/>
  <c r="D115" i="20" a="1"/>
  <c r="D115" i="20"/>
  <c r="C115" i="20" a="1"/>
  <c r="C115" i="20"/>
  <c r="B115" i="20" a="1"/>
  <c r="B115" i="20"/>
  <c r="A115" i="20" a="1"/>
  <c r="A115" i="20"/>
  <c r="I114" i="20" a="1"/>
  <c r="I114" i="20"/>
  <c r="H114" i="20" a="1"/>
  <c r="H114" i="20"/>
  <c r="E114" i="20" a="1"/>
  <c r="E114" i="20"/>
  <c r="D114" i="20" a="1"/>
  <c r="D114" i="20"/>
  <c r="C114" i="20" a="1"/>
  <c r="C114" i="20"/>
  <c r="B114" i="20" a="1"/>
  <c r="B114" i="20"/>
  <c r="A114" i="20" a="1"/>
  <c r="A114" i="20"/>
  <c r="I113" i="20" a="1"/>
  <c r="I113" i="20"/>
  <c r="H113" i="20" a="1"/>
  <c r="H113" i="20"/>
  <c r="E113" i="20" a="1"/>
  <c r="E113" i="20"/>
  <c r="D113" i="20" a="1"/>
  <c r="D113" i="20"/>
  <c r="C113" i="20" a="1"/>
  <c r="C113" i="20"/>
  <c r="B113" i="20" a="1"/>
  <c r="B113" i="20"/>
  <c r="A113" i="20" a="1"/>
  <c r="A113" i="20"/>
  <c r="I112" i="20" a="1"/>
  <c r="I112" i="20"/>
  <c r="H112" i="20" a="1"/>
  <c r="H112" i="20"/>
  <c r="E112" i="20" a="1"/>
  <c r="E112" i="20"/>
  <c r="D112" i="20" a="1"/>
  <c r="D112" i="20"/>
  <c r="C112" i="20" a="1"/>
  <c r="C112" i="20"/>
  <c r="B112" i="20" a="1"/>
  <c r="B112" i="20"/>
  <c r="A112" i="20" a="1"/>
  <c r="A112" i="20"/>
  <c r="I111" i="20" a="1"/>
  <c r="I111" i="20"/>
  <c r="H111" i="20" a="1"/>
  <c r="H111" i="20"/>
  <c r="E111" i="20" a="1"/>
  <c r="E111" i="20"/>
  <c r="D111" i="20" a="1"/>
  <c r="D111" i="20"/>
  <c r="C111" i="20" a="1"/>
  <c r="C111" i="20"/>
  <c r="B111" i="20" a="1"/>
  <c r="B111" i="20"/>
  <c r="A111" i="20" a="1"/>
  <c r="A111" i="20"/>
  <c r="I110" i="20" a="1"/>
  <c r="I110" i="20"/>
  <c r="H110" i="20" a="1"/>
  <c r="H110" i="20"/>
  <c r="E110" i="20" a="1"/>
  <c r="E110" i="20"/>
  <c r="D110" i="20" a="1"/>
  <c r="D110" i="20"/>
  <c r="C110" i="20" a="1"/>
  <c r="C110" i="20"/>
  <c r="B110" i="20" a="1"/>
  <c r="B110" i="20"/>
  <c r="A110" i="20" a="1"/>
  <c r="A110" i="20"/>
  <c r="I109" i="20" a="1"/>
  <c r="I109" i="20"/>
  <c r="H109" i="20" a="1"/>
  <c r="H109" i="20"/>
  <c r="E109" i="20" a="1"/>
  <c r="E109" i="20"/>
  <c r="D109" i="20" a="1"/>
  <c r="D109" i="20"/>
  <c r="C109" i="20" a="1"/>
  <c r="C109" i="20"/>
  <c r="B109" i="20" a="1"/>
  <c r="B109" i="20"/>
  <c r="A109" i="20" a="1"/>
  <c r="A109" i="20"/>
  <c r="I108" i="20" a="1"/>
  <c r="I108" i="20"/>
  <c r="H108" i="20" a="1"/>
  <c r="H108" i="20"/>
  <c r="E108" i="20" a="1"/>
  <c r="E108" i="20"/>
  <c r="D108" i="20" a="1"/>
  <c r="D108" i="20"/>
  <c r="C108" i="20" a="1"/>
  <c r="C108" i="20"/>
  <c r="B108" i="20" a="1"/>
  <c r="B108" i="20"/>
  <c r="A108" i="20" a="1"/>
  <c r="A108" i="20"/>
  <c r="I107" i="20" a="1"/>
  <c r="I107" i="20"/>
  <c r="H107" i="20" a="1"/>
  <c r="H107" i="20"/>
  <c r="E107" i="20" a="1"/>
  <c r="E107" i="20"/>
  <c r="D107" i="20" a="1"/>
  <c r="D107" i="20"/>
  <c r="C107" i="20" a="1"/>
  <c r="C107" i="20"/>
  <c r="B107" i="20" a="1"/>
  <c r="B107" i="20"/>
  <c r="A107" i="20" a="1"/>
  <c r="A107" i="20"/>
  <c r="I106" i="20" a="1"/>
  <c r="I106" i="20"/>
  <c r="H106" i="20" a="1"/>
  <c r="H106" i="20"/>
  <c r="E106" i="20" a="1"/>
  <c r="E106" i="20"/>
  <c r="D106" i="20" a="1"/>
  <c r="D106" i="20"/>
  <c r="C106" i="20" a="1"/>
  <c r="C106" i="20"/>
  <c r="B106" i="20" a="1"/>
  <c r="B106" i="20"/>
  <c r="A106" i="20" a="1"/>
  <c r="A106" i="20"/>
  <c r="I105" i="20" a="1"/>
  <c r="I105" i="20"/>
  <c r="H105" i="20" a="1"/>
  <c r="H105" i="20"/>
  <c r="E105" i="20" a="1"/>
  <c r="E105" i="20"/>
  <c r="D105" i="20" a="1"/>
  <c r="D105" i="20"/>
  <c r="C105" i="20" a="1"/>
  <c r="C105" i="20"/>
  <c r="B105" i="20" a="1"/>
  <c r="B105" i="20"/>
  <c r="A105" i="20" a="1"/>
  <c r="A105" i="20"/>
  <c r="I104" i="20" a="1"/>
  <c r="I104" i="20"/>
  <c r="H104" i="20" a="1"/>
  <c r="H104" i="20"/>
  <c r="E104" i="20" a="1"/>
  <c r="E104" i="20"/>
  <c r="D104" i="20" a="1"/>
  <c r="D104" i="20"/>
  <c r="C104" i="20" a="1"/>
  <c r="C104" i="20"/>
  <c r="B104" i="20" a="1"/>
  <c r="B104" i="20"/>
  <c r="A104" i="20" a="1"/>
  <c r="A104" i="20"/>
  <c r="I103" i="20" a="1"/>
  <c r="I103" i="20"/>
  <c r="H103" i="20" a="1"/>
  <c r="H103" i="20"/>
  <c r="E103" i="20" a="1"/>
  <c r="E103" i="20"/>
  <c r="D103" i="20" a="1"/>
  <c r="D103" i="20"/>
  <c r="C103" i="20" a="1"/>
  <c r="C103" i="20"/>
  <c r="B103" i="20" a="1"/>
  <c r="B103" i="20"/>
  <c r="A103" i="20" a="1"/>
  <c r="A103" i="20"/>
  <c r="I102" i="20" a="1"/>
  <c r="I102" i="20"/>
  <c r="H102" i="20" a="1"/>
  <c r="H102" i="20"/>
  <c r="E102" i="20" a="1"/>
  <c r="E102" i="20"/>
  <c r="D102" i="20" a="1"/>
  <c r="D102" i="20"/>
  <c r="C102" i="20" a="1"/>
  <c r="C102" i="20"/>
  <c r="B102" i="20" a="1"/>
  <c r="B102" i="20"/>
  <c r="A102" i="20" a="1"/>
  <c r="A102" i="20"/>
  <c r="I101" i="20" a="1"/>
  <c r="I101" i="20"/>
  <c r="H101" i="20" a="1"/>
  <c r="H101" i="20"/>
  <c r="E101" i="20" a="1"/>
  <c r="E101" i="20"/>
  <c r="D101" i="20" a="1"/>
  <c r="D101" i="20"/>
  <c r="C101" i="20" a="1"/>
  <c r="C101" i="20"/>
  <c r="B101" i="20" a="1"/>
  <c r="B101" i="20"/>
  <c r="A101" i="20" a="1"/>
  <c r="A101" i="20"/>
  <c r="I100" i="20" a="1"/>
  <c r="I100" i="20"/>
  <c r="H100" i="20" a="1"/>
  <c r="H100" i="20"/>
  <c r="E100" i="20" a="1"/>
  <c r="E100" i="20"/>
  <c r="D100" i="20" a="1"/>
  <c r="D100" i="20"/>
  <c r="C100" i="20" a="1"/>
  <c r="C100" i="20"/>
  <c r="B100" i="20" a="1"/>
  <c r="B100" i="20"/>
  <c r="A100" i="20" a="1"/>
  <c r="A100" i="20"/>
  <c r="I99" i="20" a="1"/>
  <c r="I99" i="20"/>
  <c r="H99" i="20" a="1"/>
  <c r="H99" i="20"/>
  <c r="E99" i="20" a="1"/>
  <c r="E99" i="20"/>
  <c r="D99" i="20" a="1"/>
  <c r="D99" i="20"/>
  <c r="C99" i="20" a="1"/>
  <c r="C99" i="20"/>
  <c r="B99" i="20" a="1"/>
  <c r="B99" i="20"/>
  <c r="A99" i="20" a="1"/>
  <c r="A99" i="20"/>
  <c r="I98" i="20" a="1"/>
  <c r="I98" i="20"/>
  <c r="H98" i="20" a="1"/>
  <c r="H98" i="20"/>
  <c r="E98" i="20" a="1"/>
  <c r="E98" i="20"/>
  <c r="D98" i="20" a="1"/>
  <c r="D98" i="20"/>
  <c r="C98" i="20" a="1"/>
  <c r="C98" i="20"/>
  <c r="B98" i="20" a="1"/>
  <c r="B98" i="20"/>
  <c r="A98" i="20" a="1"/>
  <c r="A98" i="20"/>
  <c r="I97" i="20" a="1"/>
  <c r="I97" i="20"/>
  <c r="H97" i="20" a="1"/>
  <c r="H97" i="20"/>
  <c r="E97" i="20" a="1"/>
  <c r="E97" i="20"/>
  <c r="D97" i="20" a="1"/>
  <c r="D97" i="20"/>
  <c r="C97" i="20" a="1"/>
  <c r="C97" i="20"/>
  <c r="B97" i="20" a="1"/>
  <c r="B97" i="20"/>
  <c r="A97" i="20" a="1"/>
  <c r="A97" i="20"/>
  <c r="I96" i="20" a="1"/>
  <c r="I96" i="20"/>
  <c r="H96" i="20" a="1"/>
  <c r="H96" i="20"/>
  <c r="E96" i="20" a="1"/>
  <c r="E96" i="20"/>
  <c r="D96" i="20" a="1"/>
  <c r="D96" i="20"/>
  <c r="C96" i="20" a="1"/>
  <c r="C96" i="20"/>
  <c r="B96" i="20" a="1"/>
  <c r="B96" i="20"/>
  <c r="A96" i="20" a="1"/>
  <c r="A96" i="20"/>
  <c r="I95" i="20" a="1"/>
  <c r="I95" i="20"/>
  <c r="H95" i="20" a="1"/>
  <c r="H95" i="20"/>
  <c r="E95" i="20" a="1"/>
  <c r="E95" i="20"/>
  <c r="D95" i="20" a="1"/>
  <c r="D95" i="20"/>
  <c r="C95" i="20" a="1"/>
  <c r="C95" i="20"/>
  <c r="B95" i="20" a="1"/>
  <c r="B95" i="20"/>
  <c r="A95" i="20" a="1"/>
  <c r="A95" i="20"/>
  <c r="I94" i="20" a="1"/>
  <c r="I94" i="20"/>
  <c r="H94" i="20" a="1"/>
  <c r="H94" i="20"/>
  <c r="E94" i="20" a="1"/>
  <c r="E94" i="20"/>
  <c r="D94" i="20" a="1"/>
  <c r="D94" i="20"/>
  <c r="C94" i="20" a="1"/>
  <c r="C94" i="20"/>
  <c r="B94" i="20" a="1"/>
  <c r="B94" i="20"/>
  <c r="A94" i="20" a="1"/>
  <c r="A94" i="20"/>
  <c r="I93" i="20" a="1"/>
  <c r="I93" i="20"/>
  <c r="H93" i="20" a="1"/>
  <c r="H93" i="20"/>
  <c r="E93" i="20" a="1"/>
  <c r="E93" i="20"/>
  <c r="D93" i="20" a="1"/>
  <c r="D93" i="20"/>
  <c r="C93" i="20" a="1"/>
  <c r="C93" i="20"/>
  <c r="B93" i="20" a="1"/>
  <c r="B93" i="20"/>
  <c r="A93" i="20" a="1"/>
  <c r="A93" i="20"/>
  <c r="I92" i="20" a="1"/>
  <c r="I92" i="20"/>
  <c r="H92" i="20" a="1"/>
  <c r="H92" i="20"/>
  <c r="E92" i="20" a="1"/>
  <c r="E92" i="20"/>
  <c r="D92" i="20" a="1"/>
  <c r="D92" i="20"/>
  <c r="C92" i="20" a="1"/>
  <c r="C92" i="20"/>
  <c r="B92" i="20" a="1"/>
  <c r="B92" i="20"/>
  <c r="A92" i="20" a="1"/>
  <c r="A92" i="20"/>
  <c r="I91" i="20" a="1"/>
  <c r="I91" i="20"/>
  <c r="H91" i="20" a="1"/>
  <c r="H91" i="20"/>
  <c r="E91" i="20" a="1"/>
  <c r="E91" i="20"/>
  <c r="D91" i="20" a="1"/>
  <c r="D91" i="20"/>
  <c r="C91" i="20" a="1"/>
  <c r="C91" i="20"/>
  <c r="B91" i="20" a="1"/>
  <c r="B91" i="20"/>
  <c r="A91" i="20" a="1"/>
  <c r="A91" i="20"/>
  <c r="I90" i="20" a="1"/>
  <c r="I90" i="20"/>
  <c r="H90" i="20" a="1"/>
  <c r="H90" i="20"/>
  <c r="E90" i="20" a="1"/>
  <c r="E90" i="20"/>
  <c r="D90" i="20" a="1"/>
  <c r="D90" i="20"/>
  <c r="C90" i="20" a="1"/>
  <c r="C90" i="20"/>
  <c r="B90" i="20" a="1"/>
  <c r="B90" i="20"/>
  <c r="A90" i="20" a="1"/>
  <c r="A90" i="20"/>
  <c r="I89" i="20" a="1"/>
  <c r="I89" i="20"/>
  <c r="H89" i="20" a="1"/>
  <c r="H89" i="20"/>
  <c r="E89" i="20" a="1"/>
  <c r="E89" i="20"/>
  <c r="D89" i="20" a="1"/>
  <c r="D89" i="20"/>
  <c r="C89" i="20" a="1"/>
  <c r="C89" i="20"/>
  <c r="B89" i="20" a="1"/>
  <c r="B89" i="20"/>
  <c r="A89" i="20" a="1"/>
  <c r="A89" i="20"/>
  <c r="I88" i="20" a="1"/>
  <c r="I88" i="20"/>
  <c r="H88" i="20" a="1"/>
  <c r="H88" i="20"/>
  <c r="E88" i="20" a="1"/>
  <c r="E88" i="20"/>
  <c r="D88" i="20" a="1"/>
  <c r="D88" i="20"/>
  <c r="C88" i="20" a="1"/>
  <c r="C88" i="20"/>
  <c r="B88" i="20" a="1"/>
  <c r="B88" i="20"/>
  <c r="A88" i="20" a="1"/>
  <c r="A88" i="20"/>
  <c r="I87" i="20" a="1"/>
  <c r="I87" i="20"/>
  <c r="H87" i="20" a="1"/>
  <c r="H87" i="20"/>
  <c r="E87" i="20" a="1"/>
  <c r="E87" i="20"/>
  <c r="D87" i="20" a="1"/>
  <c r="D87" i="20"/>
  <c r="C87" i="20" a="1"/>
  <c r="C87" i="20"/>
  <c r="B87" i="20" a="1"/>
  <c r="B87" i="20"/>
  <c r="A87" i="20" a="1"/>
  <c r="A87" i="20"/>
  <c r="I86" i="20" a="1"/>
  <c r="I86" i="20"/>
  <c r="H86" i="20" a="1"/>
  <c r="H86" i="20"/>
  <c r="E86" i="20" a="1"/>
  <c r="E86" i="20"/>
  <c r="D86" i="20" a="1"/>
  <c r="D86" i="20"/>
  <c r="C86" i="20" a="1"/>
  <c r="C86" i="20"/>
  <c r="B86" i="20" a="1"/>
  <c r="B86" i="20"/>
  <c r="A86" i="20" a="1"/>
  <c r="A86" i="20"/>
  <c r="I85" i="20" a="1"/>
  <c r="I85" i="20"/>
  <c r="H85" i="20" a="1"/>
  <c r="H85" i="20"/>
  <c r="E85" i="20" a="1"/>
  <c r="E85" i="20"/>
  <c r="D85" i="20" a="1"/>
  <c r="D85" i="20"/>
  <c r="C85" i="20" a="1"/>
  <c r="C85" i="20"/>
  <c r="B85" i="20" a="1"/>
  <c r="B85" i="20"/>
  <c r="A85" i="20" a="1"/>
  <c r="A85" i="20"/>
  <c r="I84" i="20" a="1"/>
  <c r="I84" i="20"/>
  <c r="H84" i="20" a="1"/>
  <c r="H84" i="20"/>
  <c r="E84" i="20" a="1"/>
  <c r="E84" i="20"/>
  <c r="D84" i="20" a="1"/>
  <c r="D84" i="20"/>
  <c r="C84" i="20" a="1"/>
  <c r="C84" i="20"/>
  <c r="B84" i="20" a="1"/>
  <c r="B84" i="20"/>
  <c r="A84" i="20" a="1"/>
  <c r="A84" i="20"/>
  <c r="I83" i="20" a="1"/>
  <c r="I83" i="20"/>
  <c r="H83" i="20" a="1"/>
  <c r="H83" i="20"/>
  <c r="E83" i="20" a="1"/>
  <c r="E83" i="20"/>
  <c r="D83" i="20" a="1"/>
  <c r="D83" i="20"/>
  <c r="C83" i="20" a="1"/>
  <c r="C83" i="20"/>
  <c r="B83" i="20" a="1"/>
  <c r="B83" i="20"/>
  <c r="A83" i="20" a="1"/>
  <c r="A83" i="20"/>
  <c r="I82" i="20" a="1"/>
  <c r="I82" i="20"/>
  <c r="H82" i="20" a="1"/>
  <c r="H82" i="20"/>
  <c r="E82" i="20" a="1"/>
  <c r="E82" i="20"/>
  <c r="D82" i="20" a="1"/>
  <c r="D82" i="20"/>
  <c r="C82" i="20" a="1"/>
  <c r="C82" i="20"/>
  <c r="B82" i="20" a="1"/>
  <c r="B82" i="20"/>
  <c r="A82" i="20" a="1"/>
  <c r="A82" i="20"/>
  <c r="I81" i="20" a="1"/>
  <c r="I81" i="20"/>
  <c r="H81" i="20" a="1"/>
  <c r="H81" i="20"/>
  <c r="E81" i="20" a="1"/>
  <c r="E81" i="20"/>
  <c r="D81" i="20" a="1"/>
  <c r="D81" i="20"/>
  <c r="C81" i="20" a="1"/>
  <c r="C81" i="20"/>
  <c r="B81" i="20" a="1"/>
  <c r="B81" i="20"/>
  <c r="A81" i="20" a="1"/>
  <c r="A81" i="20"/>
  <c r="I80" i="20" a="1"/>
  <c r="I80" i="20"/>
  <c r="H80" i="20" a="1"/>
  <c r="H80" i="20"/>
  <c r="E80" i="20" a="1"/>
  <c r="E80" i="20"/>
  <c r="D80" i="20" a="1"/>
  <c r="D80" i="20"/>
  <c r="C80" i="20" a="1"/>
  <c r="C80" i="20"/>
  <c r="B80" i="20" a="1"/>
  <c r="B80" i="20"/>
  <c r="A80" i="20" a="1"/>
  <c r="A80" i="20"/>
  <c r="I79" i="20" a="1"/>
  <c r="I79" i="20"/>
  <c r="H79" i="20" a="1"/>
  <c r="H79" i="20"/>
  <c r="E79" i="20" a="1"/>
  <c r="E79" i="20"/>
  <c r="D79" i="20" a="1"/>
  <c r="D79" i="20"/>
  <c r="C79" i="20" a="1"/>
  <c r="C79" i="20"/>
  <c r="B79" i="20" a="1"/>
  <c r="B79" i="20"/>
  <c r="A79" i="20" a="1"/>
  <c r="A79" i="20"/>
  <c r="I78" i="20" a="1"/>
  <c r="I78" i="20"/>
  <c r="H78" i="20" a="1"/>
  <c r="H78" i="20"/>
  <c r="E78" i="20" a="1"/>
  <c r="E78" i="20"/>
  <c r="D78" i="20" a="1"/>
  <c r="D78" i="20"/>
  <c r="C78" i="20" a="1"/>
  <c r="C78" i="20"/>
  <c r="B78" i="20" a="1"/>
  <c r="B78" i="20"/>
  <c r="A78" i="20" a="1"/>
  <c r="A78" i="20"/>
  <c r="I77" i="20" a="1"/>
  <c r="I77" i="20"/>
  <c r="H77" i="20" a="1"/>
  <c r="H77" i="20"/>
  <c r="E77" i="20" a="1"/>
  <c r="E77" i="20"/>
  <c r="D77" i="20" a="1"/>
  <c r="D77" i="20"/>
  <c r="C77" i="20" a="1"/>
  <c r="C77" i="20"/>
  <c r="B77" i="20" a="1"/>
  <c r="B77" i="20"/>
  <c r="A77" i="20" a="1"/>
  <c r="A77" i="20"/>
  <c r="I76" i="20" a="1"/>
  <c r="I76" i="20"/>
  <c r="H76" i="20" a="1"/>
  <c r="H76" i="20"/>
  <c r="E76" i="20" a="1"/>
  <c r="E76" i="20"/>
  <c r="D76" i="20" a="1"/>
  <c r="D76" i="20"/>
  <c r="C76" i="20" a="1"/>
  <c r="C76" i="20"/>
  <c r="B76" i="20" a="1"/>
  <c r="B76" i="20"/>
  <c r="A76" i="20" a="1"/>
  <c r="A76" i="20"/>
  <c r="I75" i="20" a="1"/>
  <c r="I75" i="20"/>
  <c r="H75" i="20" a="1"/>
  <c r="H75" i="20"/>
  <c r="E75" i="20" a="1"/>
  <c r="E75" i="20"/>
  <c r="D75" i="20" a="1"/>
  <c r="D75" i="20"/>
  <c r="C75" i="20" a="1"/>
  <c r="C75" i="20"/>
  <c r="B75" i="20" a="1"/>
  <c r="B75" i="20"/>
  <c r="A75" i="20" a="1"/>
  <c r="A75" i="20"/>
  <c r="I74" i="20" a="1"/>
  <c r="I74" i="20"/>
  <c r="H74" i="20" a="1"/>
  <c r="H74" i="20"/>
  <c r="E74" i="20" a="1"/>
  <c r="E74" i="20"/>
  <c r="D74" i="20" a="1"/>
  <c r="D74" i="20"/>
  <c r="C74" i="20" a="1"/>
  <c r="C74" i="20"/>
  <c r="B74" i="20" a="1"/>
  <c r="B74" i="20"/>
  <c r="A74" i="20" a="1"/>
  <c r="A74" i="20"/>
  <c r="I73" i="20" a="1"/>
  <c r="I73" i="20"/>
  <c r="H73" i="20" a="1"/>
  <c r="H73" i="20"/>
  <c r="E73" i="20" a="1"/>
  <c r="E73" i="20"/>
  <c r="D73" i="20" a="1"/>
  <c r="D73" i="20"/>
  <c r="C73" i="20" a="1"/>
  <c r="C73" i="20"/>
  <c r="B73" i="20" a="1"/>
  <c r="B73" i="20"/>
  <c r="A73" i="20" a="1"/>
  <c r="A73" i="20"/>
  <c r="I72" i="20" a="1"/>
  <c r="I72" i="20"/>
  <c r="H72" i="20" a="1"/>
  <c r="H72" i="20"/>
  <c r="E72" i="20" a="1"/>
  <c r="E72" i="20"/>
  <c r="D72" i="20" a="1"/>
  <c r="D72" i="20"/>
  <c r="C72" i="20" a="1"/>
  <c r="C72" i="20"/>
  <c r="B72" i="20" a="1"/>
  <c r="B72" i="20"/>
  <c r="A72" i="20" a="1"/>
  <c r="A72" i="20"/>
  <c r="I71" i="20" a="1"/>
  <c r="I71" i="20"/>
  <c r="H71" i="20" a="1"/>
  <c r="H71" i="20"/>
  <c r="E71" i="20" a="1"/>
  <c r="E71" i="20"/>
  <c r="D71" i="20" a="1"/>
  <c r="D71" i="20"/>
  <c r="C71" i="20" a="1"/>
  <c r="C71" i="20"/>
  <c r="B71" i="20" a="1"/>
  <c r="B71" i="20"/>
  <c r="A71" i="20" a="1"/>
  <c r="A71" i="20"/>
  <c r="I70" i="20" a="1"/>
  <c r="I70" i="20"/>
  <c r="H70" i="20" a="1"/>
  <c r="H70" i="20"/>
  <c r="E70" i="20" a="1"/>
  <c r="E70" i="20"/>
  <c r="D70" i="20" a="1"/>
  <c r="D70" i="20"/>
  <c r="C70" i="20" a="1"/>
  <c r="C70" i="20"/>
  <c r="B70" i="20" a="1"/>
  <c r="B70" i="20"/>
  <c r="A70" i="20" a="1"/>
  <c r="A70" i="20"/>
  <c r="I69" i="20" a="1"/>
  <c r="I69" i="20"/>
  <c r="H69" i="20" a="1"/>
  <c r="H69" i="20"/>
  <c r="E69" i="20" a="1"/>
  <c r="E69" i="20"/>
  <c r="D69" i="20" a="1"/>
  <c r="D69" i="20"/>
  <c r="C69" i="20" a="1"/>
  <c r="C69" i="20"/>
  <c r="B69" i="20" a="1"/>
  <c r="B69" i="20"/>
  <c r="A69" i="20" a="1"/>
  <c r="A69" i="20"/>
  <c r="I68" i="20" a="1"/>
  <c r="I68" i="20"/>
  <c r="H68" i="20" a="1"/>
  <c r="H68" i="20"/>
  <c r="E68" i="20" a="1"/>
  <c r="E68" i="20"/>
  <c r="D68" i="20" a="1"/>
  <c r="D68" i="20"/>
  <c r="C68" i="20" a="1"/>
  <c r="C68" i="20"/>
  <c r="B68" i="20" a="1"/>
  <c r="B68" i="20"/>
  <c r="A68" i="20" a="1"/>
  <c r="A68" i="20"/>
  <c r="I67" i="20" a="1"/>
  <c r="I67" i="20"/>
  <c r="H67" i="20" a="1"/>
  <c r="H67" i="20"/>
  <c r="E67" i="20" a="1"/>
  <c r="E67" i="20"/>
  <c r="D67" i="20" a="1"/>
  <c r="D67" i="20"/>
  <c r="C67" i="20" a="1"/>
  <c r="C67" i="20"/>
  <c r="B67" i="20" a="1"/>
  <c r="B67" i="20"/>
  <c r="A67" i="20" a="1"/>
  <c r="A67" i="20"/>
  <c r="I66" i="20" a="1"/>
  <c r="I66" i="20"/>
  <c r="H66" i="20" a="1"/>
  <c r="H66" i="20"/>
  <c r="E66" i="20" a="1"/>
  <c r="E66" i="20"/>
  <c r="D66" i="20" a="1"/>
  <c r="D66" i="20"/>
  <c r="C66" i="20" a="1"/>
  <c r="C66" i="20"/>
  <c r="B66" i="20" a="1"/>
  <c r="B66" i="20"/>
  <c r="A66" i="20" a="1"/>
  <c r="A66" i="20"/>
  <c r="I65" i="20" a="1"/>
  <c r="I65" i="20"/>
  <c r="H65" i="20" a="1"/>
  <c r="H65" i="20"/>
  <c r="E65" i="20" a="1"/>
  <c r="E65" i="20"/>
  <c r="D65" i="20" a="1"/>
  <c r="D65" i="20"/>
  <c r="C65" i="20" a="1"/>
  <c r="C65" i="20"/>
  <c r="B65" i="20" a="1"/>
  <c r="B65" i="20"/>
  <c r="A65" i="20" a="1"/>
  <c r="A65" i="20"/>
  <c r="I64" i="20" a="1"/>
  <c r="I64" i="20"/>
  <c r="H64" i="20" a="1"/>
  <c r="H64" i="20"/>
  <c r="E64" i="20" a="1"/>
  <c r="E64" i="20"/>
  <c r="D64" i="20" a="1"/>
  <c r="D64" i="20"/>
  <c r="C64" i="20" a="1"/>
  <c r="C64" i="20"/>
  <c r="B64" i="20" a="1"/>
  <c r="B64" i="20"/>
  <c r="A64" i="20" a="1"/>
  <c r="A64" i="20"/>
  <c r="I63" i="20" a="1"/>
  <c r="I63" i="20"/>
  <c r="H63" i="20" a="1"/>
  <c r="H63" i="20"/>
  <c r="E63" i="20" a="1"/>
  <c r="E63" i="20"/>
  <c r="D63" i="20" a="1"/>
  <c r="D63" i="20"/>
  <c r="C63" i="20" a="1"/>
  <c r="C63" i="20"/>
  <c r="B63" i="20" a="1"/>
  <c r="B63" i="20"/>
  <c r="A63" i="20" a="1"/>
  <c r="A63" i="20"/>
  <c r="I62" i="20" a="1"/>
  <c r="I62" i="20"/>
  <c r="H62" i="20" a="1"/>
  <c r="H62" i="20"/>
  <c r="E62" i="20" a="1"/>
  <c r="E62" i="20"/>
  <c r="D62" i="20" a="1"/>
  <c r="D62" i="20"/>
  <c r="C62" i="20" a="1"/>
  <c r="C62" i="20"/>
  <c r="B62" i="20" a="1"/>
  <c r="B62" i="20"/>
  <c r="A62" i="20" a="1"/>
  <c r="A62" i="20"/>
  <c r="I61" i="20" a="1"/>
  <c r="I61" i="20"/>
  <c r="H61" i="20" a="1"/>
  <c r="H61" i="20"/>
  <c r="E61" i="20" a="1"/>
  <c r="E61" i="20"/>
  <c r="D61" i="20" a="1"/>
  <c r="D61" i="20"/>
  <c r="C61" i="20" a="1"/>
  <c r="C61" i="20"/>
  <c r="B61" i="20" a="1"/>
  <c r="B61" i="20"/>
  <c r="A61" i="20" a="1"/>
  <c r="A61" i="20"/>
  <c r="I60" i="20" a="1"/>
  <c r="I60" i="20"/>
  <c r="H60" i="20" a="1"/>
  <c r="H60" i="20"/>
  <c r="E60" i="20" a="1"/>
  <c r="E60" i="20"/>
  <c r="D60" i="20" a="1"/>
  <c r="D60" i="20"/>
  <c r="C60" i="20" a="1"/>
  <c r="C60" i="20"/>
  <c r="B60" i="20" a="1"/>
  <c r="B60" i="20"/>
  <c r="A60" i="20" a="1"/>
  <c r="A60" i="20"/>
  <c r="I59" i="20" a="1"/>
  <c r="I59" i="20"/>
  <c r="H59" i="20" a="1"/>
  <c r="H59" i="20"/>
  <c r="E59" i="20" a="1"/>
  <c r="E59" i="20"/>
  <c r="D59" i="20" a="1"/>
  <c r="D59" i="20"/>
  <c r="C59" i="20" a="1"/>
  <c r="C59" i="20"/>
  <c r="B59" i="20" a="1"/>
  <c r="B59" i="20"/>
  <c r="A59" i="20" a="1"/>
  <c r="A59" i="20"/>
  <c r="I58" i="20" a="1"/>
  <c r="I58" i="20"/>
  <c r="H58" i="20" a="1"/>
  <c r="H58" i="20"/>
  <c r="E58" i="20" a="1"/>
  <c r="E58" i="20"/>
  <c r="D58" i="20" a="1"/>
  <c r="D58" i="20"/>
  <c r="C58" i="20" a="1"/>
  <c r="C58" i="20"/>
  <c r="B58" i="20" a="1"/>
  <c r="B58" i="20"/>
  <c r="A58" i="20" a="1"/>
  <c r="A58" i="20"/>
  <c r="I57" i="20" a="1"/>
  <c r="I57" i="20"/>
  <c r="H57" i="20" a="1"/>
  <c r="H57" i="20"/>
  <c r="E57" i="20" a="1"/>
  <c r="E57" i="20"/>
  <c r="D57" i="20" a="1"/>
  <c r="D57" i="20"/>
  <c r="C57" i="20" a="1"/>
  <c r="C57" i="20"/>
  <c r="B57" i="20" a="1"/>
  <c r="B57" i="20"/>
  <c r="A57" i="20" a="1"/>
  <c r="A57" i="20"/>
  <c r="I56" i="20" a="1"/>
  <c r="I56" i="20"/>
  <c r="H56" i="20" a="1"/>
  <c r="H56" i="20"/>
  <c r="E56" i="20" a="1"/>
  <c r="E56" i="20"/>
  <c r="D56" i="20" a="1"/>
  <c r="D56" i="20"/>
  <c r="C56" i="20" a="1"/>
  <c r="C56" i="20"/>
  <c r="B56" i="20" a="1"/>
  <c r="B56" i="20"/>
  <c r="A56" i="20" a="1"/>
  <c r="A56" i="20"/>
  <c r="I55" i="20" a="1"/>
  <c r="I55" i="20"/>
  <c r="H55" i="20" a="1"/>
  <c r="H55" i="20"/>
  <c r="E55" i="20" a="1"/>
  <c r="E55" i="20"/>
  <c r="D55" i="20" a="1"/>
  <c r="D55" i="20"/>
  <c r="C55" i="20" a="1"/>
  <c r="C55" i="20"/>
  <c r="B55" i="20" a="1"/>
  <c r="B55" i="20"/>
  <c r="A55" i="20" a="1"/>
  <c r="A55" i="20"/>
  <c r="I54" i="20" a="1"/>
  <c r="I54" i="20"/>
  <c r="H54" i="20" a="1"/>
  <c r="H54" i="20"/>
  <c r="E54" i="20" a="1"/>
  <c r="E54" i="20"/>
  <c r="D54" i="20" a="1"/>
  <c r="D54" i="20"/>
  <c r="C54" i="20" a="1"/>
  <c r="C54" i="20"/>
  <c r="B54" i="20" a="1"/>
  <c r="B54" i="20"/>
  <c r="A54" i="20" a="1"/>
  <c r="A54" i="20"/>
  <c r="I53" i="20" a="1"/>
  <c r="I53" i="20"/>
  <c r="H53" i="20" a="1"/>
  <c r="H53" i="20"/>
  <c r="E53" i="20" a="1"/>
  <c r="E53" i="20"/>
  <c r="D53" i="20" a="1"/>
  <c r="D53" i="20"/>
  <c r="C53" i="20" a="1"/>
  <c r="C53" i="20"/>
  <c r="B53" i="20" a="1"/>
  <c r="B53" i="20"/>
  <c r="A53" i="20" a="1"/>
  <c r="A53" i="20"/>
  <c r="I52" i="20" a="1"/>
  <c r="I52" i="20"/>
  <c r="H52" i="20" a="1"/>
  <c r="H52" i="20"/>
  <c r="E52" i="20" a="1"/>
  <c r="E52" i="20"/>
  <c r="D52" i="20" a="1"/>
  <c r="D52" i="20"/>
  <c r="C52" i="20" a="1"/>
  <c r="C52" i="20"/>
  <c r="B52" i="20" a="1"/>
  <c r="B52" i="20"/>
  <c r="A52" i="20" a="1"/>
  <c r="A52" i="20"/>
  <c r="I51" i="20" a="1"/>
  <c r="I51" i="20"/>
  <c r="H51" i="20" a="1"/>
  <c r="H51" i="20"/>
  <c r="E51" i="20" a="1"/>
  <c r="E51" i="20"/>
  <c r="D51" i="20" a="1"/>
  <c r="D51" i="20"/>
  <c r="C51" i="20" a="1"/>
  <c r="C51" i="20"/>
  <c r="B51" i="20" a="1"/>
  <c r="B51" i="20"/>
  <c r="A51" i="20" a="1"/>
  <c r="A51" i="20"/>
  <c r="I50" i="20" a="1"/>
  <c r="I50" i="20"/>
  <c r="H50" i="20" a="1"/>
  <c r="H50" i="20"/>
  <c r="E50" i="20" a="1"/>
  <c r="E50" i="20"/>
  <c r="D50" i="20" a="1"/>
  <c r="D50" i="20"/>
  <c r="C50" i="20" a="1"/>
  <c r="C50" i="20"/>
  <c r="B50" i="20" a="1"/>
  <c r="B50" i="20"/>
  <c r="A50" i="20" a="1"/>
  <c r="A50" i="20"/>
  <c r="I49" i="20" a="1"/>
  <c r="I49" i="20"/>
  <c r="H49" i="20" a="1"/>
  <c r="H49" i="20"/>
  <c r="E49" i="20" a="1"/>
  <c r="E49" i="20"/>
  <c r="D49" i="20" a="1"/>
  <c r="D49" i="20"/>
  <c r="C49" i="20" a="1"/>
  <c r="C49" i="20"/>
  <c r="B49" i="20" a="1"/>
  <c r="B49" i="20"/>
  <c r="A49" i="20" a="1"/>
  <c r="A49" i="20"/>
  <c r="I48" i="20" a="1"/>
  <c r="I48" i="20"/>
  <c r="H48" i="20" a="1"/>
  <c r="H48" i="20"/>
  <c r="E48" i="20" a="1"/>
  <c r="E48" i="20"/>
  <c r="D48" i="20" a="1"/>
  <c r="D48" i="20"/>
  <c r="C48" i="20" a="1"/>
  <c r="C48" i="20"/>
  <c r="B48" i="20" a="1"/>
  <c r="B48" i="20"/>
  <c r="A48" i="20" a="1"/>
  <c r="A48" i="20"/>
  <c r="I47" i="20" a="1"/>
  <c r="I47" i="20"/>
  <c r="H47" i="20" a="1"/>
  <c r="H47" i="20"/>
  <c r="E47" i="20" a="1"/>
  <c r="E47" i="20"/>
  <c r="D47" i="20" a="1"/>
  <c r="D47" i="20"/>
  <c r="C47" i="20" a="1"/>
  <c r="C47" i="20"/>
  <c r="B47" i="20" a="1"/>
  <c r="B47" i="20"/>
  <c r="A47" i="20" a="1"/>
  <c r="A47" i="20"/>
  <c r="I46" i="20" a="1"/>
  <c r="I46" i="20"/>
  <c r="H46" i="20" a="1"/>
  <c r="H46" i="20"/>
  <c r="E46" i="20" a="1"/>
  <c r="E46" i="20"/>
  <c r="D46" i="20" a="1"/>
  <c r="D46" i="20"/>
  <c r="C46" i="20" a="1"/>
  <c r="C46" i="20"/>
  <c r="B46" i="20" a="1"/>
  <c r="B46" i="20"/>
  <c r="A46" i="20" a="1"/>
  <c r="A46" i="20"/>
  <c r="I45" i="20" a="1"/>
  <c r="I45" i="20"/>
  <c r="H45" i="20" a="1"/>
  <c r="H45" i="20"/>
  <c r="E45" i="20" a="1"/>
  <c r="E45" i="20"/>
  <c r="D45" i="20" a="1"/>
  <c r="D45" i="20"/>
  <c r="C45" i="20" a="1"/>
  <c r="C45" i="20"/>
  <c r="B45" i="20" a="1"/>
  <c r="B45" i="20"/>
  <c r="A45" i="20" a="1"/>
  <c r="A45" i="20"/>
  <c r="I44" i="20" a="1"/>
  <c r="I44" i="20"/>
  <c r="H44" i="20" a="1"/>
  <c r="H44" i="20"/>
  <c r="E44" i="20" a="1"/>
  <c r="E44" i="20"/>
  <c r="D44" i="20" a="1"/>
  <c r="D44" i="20"/>
  <c r="C44" i="20" a="1"/>
  <c r="C44" i="20"/>
  <c r="B44" i="20" a="1"/>
  <c r="B44" i="20"/>
  <c r="A44" i="20" a="1"/>
  <c r="A44" i="20"/>
  <c r="I43" i="20" a="1"/>
  <c r="I43" i="20"/>
  <c r="H43" i="20" a="1"/>
  <c r="H43" i="20"/>
  <c r="E43" i="20" a="1"/>
  <c r="E43" i="20"/>
  <c r="D43" i="20" a="1"/>
  <c r="D43" i="20"/>
  <c r="C43" i="20" a="1"/>
  <c r="C43" i="20"/>
  <c r="B43" i="20" a="1"/>
  <c r="B43" i="20"/>
  <c r="A43" i="20" a="1"/>
  <c r="A43" i="20"/>
  <c r="I42" i="20" a="1"/>
  <c r="I42" i="20"/>
  <c r="H42" i="20" a="1"/>
  <c r="H42" i="20"/>
  <c r="E42" i="20" a="1"/>
  <c r="E42" i="20"/>
  <c r="D42" i="20" a="1"/>
  <c r="D42" i="20"/>
  <c r="C42" i="20" a="1"/>
  <c r="C42" i="20"/>
  <c r="B42" i="20" a="1"/>
  <c r="B42" i="20"/>
  <c r="A42" i="20" a="1"/>
  <c r="A42" i="20"/>
  <c r="I41" i="20" a="1"/>
  <c r="I41" i="20"/>
  <c r="H41" i="20" a="1"/>
  <c r="H41" i="20"/>
  <c r="E41" i="20" a="1"/>
  <c r="E41" i="20"/>
  <c r="D41" i="20" a="1"/>
  <c r="D41" i="20"/>
  <c r="C41" i="20" a="1"/>
  <c r="C41" i="20"/>
  <c r="B41" i="20" a="1"/>
  <c r="B41" i="20"/>
  <c r="A41" i="20" a="1"/>
  <c r="A41" i="20"/>
  <c r="I40" i="20" a="1"/>
  <c r="I40" i="20"/>
  <c r="H40" i="20" a="1"/>
  <c r="H40" i="20"/>
  <c r="E40" i="20" a="1"/>
  <c r="E40" i="20"/>
  <c r="D40" i="20" a="1"/>
  <c r="D40" i="20"/>
  <c r="C40" i="20" a="1"/>
  <c r="C40" i="20"/>
  <c r="B40" i="20" a="1"/>
  <c r="B40" i="20"/>
  <c r="A40" i="20" a="1"/>
  <c r="A40" i="20"/>
  <c r="I39" i="20" a="1"/>
  <c r="I39" i="20"/>
  <c r="H39" i="20" a="1"/>
  <c r="H39" i="20"/>
  <c r="E39" i="20" a="1"/>
  <c r="E39" i="20"/>
  <c r="D39" i="20" a="1"/>
  <c r="D39" i="20"/>
  <c r="C39" i="20" a="1"/>
  <c r="C39" i="20"/>
  <c r="B39" i="20" a="1"/>
  <c r="B39" i="20"/>
  <c r="A39" i="20" a="1"/>
  <c r="A39" i="20"/>
  <c r="I38" i="20" a="1"/>
  <c r="I38" i="20"/>
  <c r="H38" i="20" a="1"/>
  <c r="H38" i="20"/>
  <c r="E38" i="20" a="1"/>
  <c r="E38" i="20"/>
  <c r="D38" i="20" a="1"/>
  <c r="D38" i="20"/>
  <c r="C38" i="20" a="1"/>
  <c r="C38" i="20"/>
  <c r="B38" i="20" a="1"/>
  <c r="B38" i="20"/>
  <c r="A38" i="20" a="1"/>
  <c r="A38" i="20"/>
  <c r="I37" i="20" a="1"/>
  <c r="I37" i="20"/>
  <c r="H37" i="20" a="1"/>
  <c r="H37" i="20"/>
  <c r="E37" i="20" a="1"/>
  <c r="E37" i="20"/>
  <c r="D37" i="20" a="1"/>
  <c r="D37" i="20"/>
  <c r="C37" i="20" a="1"/>
  <c r="C37" i="20"/>
  <c r="B37" i="20" a="1"/>
  <c r="B37" i="20"/>
  <c r="A37" i="20" a="1"/>
  <c r="A37" i="20"/>
  <c r="I36" i="20" a="1"/>
  <c r="I36" i="20"/>
  <c r="H36" i="20" a="1"/>
  <c r="H36" i="20"/>
  <c r="E36" i="20" a="1"/>
  <c r="E36" i="20"/>
  <c r="D36" i="20" a="1"/>
  <c r="D36" i="20"/>
  <c r="C36" i="20" a="1"/>
  <c r="C36" i="20"/>
  <c r="B36" i="20" a="1"/>
  <c r="B36" i="20"/>
  <c r="A36" i="20" a="1"/>
  <c r="A36" i="20"/>
  <c r="I35" i="20" a="1"/>
  <c r="I35" i="20"/>
  <c r="H35" i="20" a="1"/>
  <c r="H35" i="20"/>
  <c r="E35" i="20" a="1"/>
  <c r="E35" i="20"/>
  <c r="D35" i="20" a="1"/>
  <c r="D35" i="20"/>
  <c r="C35" i="20" a="1"/>
  <c r="C35" i="20"/>
  <c r="B35" i="20" a="1"/>
  <c r="B35" i="20"/>
  <c r="A35" i="20" a="1"/>
  <c r="A35" i="20"/>
  <c r="I34" i="20" a="1"/>
  <c r="I34" i="20"/>
  <c r="H34" i="20" a="1"/>
  <c r="H34" i="20"/>
  <c r="E34" i="20" a="1"/>
  <c r="E34" i="20"/>
  <c r="D34" i="20" a="1"/>
  <c r="D34" i="20"/>
  <c r="C34" i="20" a="1"/>
  <c r="C34" i="20"/>
  <c r="B34" i="20" a="1"/>
  <c r="B34" i="20"/>
  <c r="A34" i="20" a="1"/>
  <c r="A34" i="20"/>
  <c r="I33" i="20" a="1"/>
  <c r="I33" i="20"/>
  <c r="H33" i="20" a="1"/>
  <c r="H33" i="20"/>
  <c r="E33" i="20" a="1"/>
  <c r="E33" i="20"/>
  <c r="D33" i="20" a="1"/>
  <c r="D33" i="20"/>
  <c r="C33" i="20" a="1"/>
  <c r="C33" i="20"/>
  <c r="B33" i="20" a="1"/>
  <c r="B33" i="20"/>
  <c r="A33" i="20" a="1"/>
  <c r="A33" i="20"/>
  <c r="I32" i="20" a="1"/>
  <c r="I32" i="20"/>
  <c r="H32" i="20" a="1"/>
  <c r="H32" i="20"/>
  <c r="E32" i="20" a="1"/>
  <c r="E32" i="20"/>
  <c r="D32" i="20" a="1"/>
  <c r="D32" i="20"/>
  <c r="C32" i="20" a="1"/>
  <c r="C32" i="20"/>
  <c r="B32" i="20" a="1"/>
  <c r="B32" i="20"/>
  <c r="A32" i="20" a="1"/>
  <c r="A32" i="20"/>
  <c r="I31" i="20" a="1"/>
  <c r="I31" i="20"/>
  <c r="H31" i="20" a="1"/>
  <c r="H31" i="20"/>
  <c r="E31" i="20" a="1"/>
  <c r="E31" i="20"/>
  <c r="D31" i="20" a="1"/>
  <c r="D31" i="20"/>
  <c r="C31" i="20" a="1"/>
  <c r="C31" i="20"/>
  <c r="B31" i="20" a="1"/>
  <c r="B31" i="20"/>
  <c r="A31" i="20" a="1"/>
  <c r="A31" i="20"/>
  <c r="I30" i="20" a="1"/>
  <c r="I30" i="20"/>
  <c r="H30" i="20" a="1"/>
  <c r="H30" i="20"/>
  <c r="E30" i="20" a="1"/>
  <c r="E30" i="20"/>
  <c r="D30" i="20" a="1"/>
  <c r="D30" i="20"/>
  <c r="C30" i="20" a="1"/>
  <c r="C30" i="20"/>
  <c r="B30" i="20" a="1"/>
  <c r="B30" i="20"/>
  <c r="A30" i="20" a="1"/>
  <c r="A30" i="20"/>
  <c r="I29" i="20" a="1"/>
  <c r="I29" i="20"/>
  <c r="H29" i="20" a="1"/>
  <c r="H29" i="20"/>
  <c r="E29" i="20" a="1"/>
  <c r="E29" i="20"/>
  <c r="D29" i="20" a="1"/>
  <c r="D29" i="20"/>
  <c r="C29" i="20" a="1"/>
  <c r="C29" i="20"/>
  <c r="B29" i="20" a="1"/>
  <c r="B29" i="20"/>
  <c r="A29" i="20" a="1"/>
  <c r="A29" i="20"/>
  <c r="I28" i="20" a="1"/>
  <c r="I28" i="20"/>
  <c r="H28" i="20" a="1"/>
  <c r="H28" i="20"/>
  <c r="E28" i="20" a="1"/>
  <c r="E28" i="20"/>
  <c r="D28" i="20" a="1"/>
  <c r="D28" i="20"/>
  <c r="C28" i="20" a="1"/>
  <c r="C28" i="20"/>
  <c r="B28" i="20" a="1"/>
  <c r="B28" i="20"/>
  <c r="A28" i="20" a="1"/>
  <c r="A28" i="20"/>
  <c r="I27" i="20" a="1"/>
  <c r="I27" i="20"/>
  <c r="H27" i="20" a="1"/>
  <c r="H27" i="20"/>
  <c r="E27" i="20" a="1"/>
  <c r="E27" i="20"/>
  <c r="D27" i="20" a="1"/>
  <c r="D27" i="20"/>
  <c r="C27" i="20" a="1"/>
  <c r="C27" i="20"/>
  <c r="B27" i="20" a="1"/>
  <c r="B27" i="20"/>
  <c r="A27" i="20" a="1"/>
  <c r="A27" i="20"/>
  <c r="I26" i="20" a="1"/>
  <c r="I26" i="20"/>
  <c r="H26" i="20" a="1"/>
  <c r="H26" i="20"/>
  <c r="E26" i="20" a="1"/>
  <c r="E26" i="20"/>
  <c r="D26" i="20" a="1"/>
  <c r="D26" i="20"/>
  <c r="C26" i="20" a="1"/>
  <c r="C26" i="20"/>
  <c r="B26" i="20" a="1"/>
  <c r="B26" i="20"/>
  <c r="A26" i="20" a="1"/>
  <c r="A26" i="20"/>
  <c r="I25" i="20" a="1"/>
  <c r="I25" i="20"/>
  <c r="H25" i="20" a="1"/>
  <c r="H25" i="20"/>
  <c r="E25" i="20" a="1"/>
  <c r="E25" i="20"/>
  <c r="D25" i="20" a="1"/>
  <c r="D25" i="20"/>
  <c r="C25" i="20" a="1"/>
  <c r="C25" i="20"/>
  <c r="B25" i="20" a="1"/>
  <c r="B25" i="20"/>
  <c r="A25" i="20" a="1"/>
  <c r="A25" i="20"/>
  <c r="I24" i="20" a="1"/>
  <c r="I24" i="20"/>
  <c r="H24" i="20" a="1"/>
  <c r="H24" i="20"/>
  <c r="E24" i="20" a="1"/>
  <c r="E24" i="20"/>
  <c r="D24" i="20" a="1"/>
  <c r="D24" i="20"/>
  <c r="C24" i="20" a="1"/>
  <c r="C24" i="20"/>
  <c r="B24" i="20" a="1"/>
  <c r="B24" i="20"/>
  <c r="A24" i="20" a="1"/>
  <c r="A24" i="20"/>
  <c r="I23" i="20" a="1"/>
  <c r="I23" i="20"/>
  <c r="H23" i="20" a="1"/>
  <c r="H23" i="20"/>
  <c r="E23" i="20" a="1"/>
  <c r="E23" i="20"/>
  <c r="D23" i="20" a="1"/>
  <c r="D23" i="20"/>
  <c r="C23" i="20" a="1"/>
  <c r="C23" i="20"/>
  <c r="B23" i="20" a="1"/>
  <c r="B23" i="20"/>
  <c r="A23" i="20" a="1"/>
  <c r="A23" i="20"/>
  <c r="I22" i="20" a="1"/>
  <c r="I22" i="20"/>
  <c r="H22" i="20" a="1"/>
  <c r="H22" i="20"/>
  <c r="E22" i="20" a="1"/>
  <c r="E22" i="20"/>
  <c r="D22" i="20" a="1"/>
  <c r="D22" i="20"/>
  <c r="C22" i="20" a="1"/>
  <c r="C22" i="20"/>
  <c r="B22" i="20" a="1"/>
  <c r="B22" i="20"/>
  <c r="A22" i="20" a="1"/>
  <c r="A22" i="20"/>
  <c r="I21" i="20" a="1"/>
  <c r="I21" i="20"/>
  <c r="H21" i="20" a="1"/>
  <c r="H21" i="20"/>
  <c r="E21" i="20" a="1"/>
  <c r="E21" i="20"/>
  <c r="D21" i="20" a="1"/>
  <c r="D21" i="20"/>
  <c r="C21" i="20" a="1"/>
  <c r="C21" i="20"/>
  <c r="B21" i="20" a="1"/>
  <c r="B21" i="20"/>
  <c r="A21" i="20" a="1"/>
  <c r="A21" i="20"/>
  <c r="I20" i="20" a="1"/>
  <c r="I20" i="20"/>
  <c r="H20" i="20" a="1"/>
  <c r="H20" i="20"/>
  <c r="E20" i="20" a="1"/>
  <c r="E20" i="20"/>
  <c r="D20" i="20" a="1"/>
  <c r="D20" i="20"/>
  <c r="C20" i="20" a="1"/>
  <c r="C20" i="20"/>
  <c r="B20" i="20" a="1"/>
  <c r="B20" i="20"/>
  <c r="A20" i="20" a="1"/>
  <c r="A20" i="20"/>
  <c r="I19" i="20" a="1"/>
  <c r="I19" i="20"/>
  <c r="H19" i="20" a="1"/>
  <c r="H19" i="20"/>
  <c r="E19" i="20" a="1"/>
  <c r="E19" i="20"/>
  <c r="D19" i="20" a="1"/>
  <c r="D19" i="20"/>
  <c r="C19" i="20" a="1"/>
  <c r="C19" i="20"/>
  <c r="B19" i="20" a="1"/>
  <c r="B19" i="20"/>
  <c r="A19" i="20" a="1"/>
  <c r="A19" i="20"/>
  <c r="I18" i="20" a="1"/>
  <c r="I18" i="20"/>
  <c r="H18" i="20" a="1"/>
  <c r="H18" i="20"/>
  <c r="E18" i="20" a="1"/>
  <c r="E18" i="20"/>
  <c r="D18" i="20" a="1"/>
  <c r="D18" i="20"/>
  <c r="C18" i="20" a="1"/>
  <c r="C18" i="20"/>
  <c r="B18" i="20" a="1"/>
  <c r="B18" i="20"/>
  <c r="A18" i="20" a="1"/>
  <c r="A18" i="20"/>
  <c r="I17" i="20" a="1"/>
  <c r="I17" i="20"/>
  <c r="H17" i="20" a="1"/>
  <c r="H17" i="20"/>
  <c r="E17" i="20" a="1"/>
  <c r="E17" i="20"/>
  <c r="D17" i="20" a="1"/>
  <c r="D17" i="20"/>
  <c r="C17" i="20" a="1"/>
  <c r="C17" i="20"/>
  <c r="B17" i="20" a="1"/>
  <c r="B17" i="20"/>
  <c r="A17" i="20" a="1"/>
  <c r="A17" i="20"/>
  <c r="I16" i="20" a="1"/>
  <c r="I16" i="20"/>
  <c r="H16" i="20" a="1"/>
  <c r="H16" i="20"/>
  <c r="E16" i="20" a="1"/>
  <c r="E16" i="20"/>
  <c r="D16" i="20" a="1"/>
  <c r="D16" i="20"/>
  <c r="C16" i="20" a="1"/>
  <c r="C16" i="20"/>
  <c r="B16" i="20" a="1"/>
  <c r="B16" i="20"/>
  <c r="A16" i="20" a="1"/>
  <c r="A16" i="20"/>
  <c r="I15" i="20" a="1"/>
  <c r="I15" i="20"/>
  <c r="H15" i="20" a="1"/>
  <c r="H15" i="20"/>
  <c r="E15" i="20" a="1"/>
  <c r="E15" i="20"/>
  <c r="D15" i="20" a="1"/>
  <c r="D15" i="20"/>
  <c r="C15" i="20" a="1"/>
  <c r="C15" i="20"/>
  <c r="B15" i="20" a="1"/>
  <c r="B15" i="20"/>
  <c r="A15" i="20" a="1"/>
  <c r="A15" i="20"/>
  <c r="I14" i="20" a="1"/>
  <c r="I14" i="20"/>
  <c r="H14" i="20" a="1"/>
  <c r="H14" i="20"/>
  <c r="E14" i="20" a="1"/>
  <c r="E14" i="20"/>
  <c r="D14" i="20" a="1"/>
  <c r="D14" i="20"/>
  <c r="C14" i="20" a="1"/>
  <c r="C14" i="20"/>
  <c r="B14" i="20" a="1"/>
  <c r="B14" i="20"/>
  <c r="A14" i="20" a="1"/>
  <c r="A14" i="20"/>
  <c r="I13" i="20" a="1"/>
  <c r="I13" i="20"/>
  <c r="H13" i="20" a="1"/>
  <c r="H13" i="20"/>
  <c r="E13" i="20" a="1"/>
  <c r="E13" i="20"/>
  <c r="D13" i="20" a="1"/>
  <c r="D13" i="20"/>
  <c r="C13" i="20" a="1"/>
  <c r="C13" i="20"/>
  <c r="B13" i="20" a="1"/>
  <c r="B13" i="20"/>
  <c r="A13" i="20" a="1"/>
  <c r="A13" i="20"/>
  <c r="I12" i="20" a="1"/>
  <c r="I12" i="20"/>
  <c r="H12" i="20" a="1"/>
  <c r="H12" i="20"/>
  <c r="E12" i="20" a="1"/>
  <c r="E12" i="20"/>
  <c r="D12" i="20" a="1"/>
  <c r="D12" i="20"/>
  <c r="C12" i="20" a="1"/>
  <c r="C12" i="20"/>
  <c r="B12" i="20" a="1"/>
  <c r="B12" i="20"/>
  <c r="A12" i="20" a="1"/>
  <c r="A12" i="20"/>
  <c r="I11" i="20"/>
  <c r="H11" i="20"/>
  <c r="E11" i="20"/>
  <c r="D11" i="20"/>
  <c r="C11" i="20"/>
  <c r="B11" i="20"/>
  <c r="A11" i="20"/>
  <c r="A9" i="20"/>
  <c r="H8" i="20"/>
  <c r="A8" i="20"/>
  <c r="H7" i="20"/>
  <c r="A7" i="20"/>
  <c r="H6" i="20"/>
  <c r="A6" i="20"/>
  <c r="H5" i="20"/>
  <c r="A5" i="20"/>
  <c r="H4" i="20"/>
  <c r="F4" i="20"/>
  <c r="A4" i="20"/>
  <c r="H3" i="20"/>
  <c r="F3" i="20"/>
  <c r="A3" i="20"/>
  <c r="H2" i="20"/>
  <c r="F2" i="20"/>
  <c r="I159" i="19" a="1"/>
  <c r="I159" i="19"/>
  <c r="H159" i="19" a="1"/>
  <c r="H159" i="19"/>
  <c r="E159" i="19" a="1"/>
  <c r="E159" i="19"/>
  <c r="D159" i="19" a="1"/>
  <c r="D159" i="19"/>
  <c r="C159" i="19" a="1"/>
  <c r="C159" i="19"/>
  <c r="B159" i="19" a="1"/>
  <c r="B159" i="19"/>
  <c r="A159" i="19" a="1"/>
  <c r="A159" i="19"/>
  <c r="I158" i="19" a="1"/>
  <c r="I158" i="19"/>
  <c r="H158" i="19" a="1"/>
  <c r="H158" i="19"/>
  <c r="E158" i="19" a="1"/>
  <c r="E158" i="19"/>
  <c r="D158" i="19" a="1"/>
  <c r="D158" i="19"/>
  <c r="C158" i="19" a="1"/>
  <c r="C158" i="19"/>
  <c r="B158" i="19" a="1"/>
  <c r="B158" i="19"/>
  <c r="A158" i="19" a="1"/>
  <c r="A158" i="19"/>
  <c r="I157" i="19" a="1"/>
  <c r="I157" i="19"/>
  <c r="H157" i="19" a="1"/>
  <c r="H157" i="19"/>
  <c r="E157" i="19" a="1"/>
  <c r="E157" i="19"/>
  <c r="D157" i="19" a="1"/>
  <c r="D157" i="19"/>
  <c r="C157" i="19" a="1"/>
  <c r="C157" i="19"/>
  <c r="B157" i="19" a="1"/>
  <c r="B157" i="19"/>
  <c r="A157" i="19" a="1"/>
  <c r="A157" i="19"/>
  <c r="I156" i="19" a="1"/>
  <c r="I156" i="19"/>
  <c r="H156" i="19" a="1"/>
  <c r="H156" i="19"/>
  <c r="E156" i="19" a="1"/>
  <c r="E156" i="19"/>
  <c r="D156" i="19" a="1"/>
  <c r="D156" i="19"/>
  <c r="C156" i="19" a="1"/>
  <c r="C156" i="19"/>
  <c r="B156" i="19" a="1"/>
  <c r="B156" i="19"/>
  <c r="A156" i="19" a="1"/>
  <c r="A156" i="19"/>
  <c r="I155" i="19" a="1"/>
  <c r="I155" i="19"/>
  <c r="H155" i="19" a="1"/>
  <c r="H155" i="19"/>
  <c r="E155" i="19" a="1"/>
  <c r="E155" i="19"/>
  <c r="D155" i="19" a="1"/>
  <c r="D155" i="19"/>
  <c r="C155" i="19" a="1"/>
  <c r="C155" i="19"/>
  <c r="B155" i="19" a="1"/>
  <c r="B155" i="19"/>
  <c r="A155" i="19" a="1"/>
  <c r="A155" i="19"/>
  <c r="I154" i="19" a="1"/>
  <c r="I154" i="19"/>
  <c r="H154" i="19" a="1"/>
  <c r="H154" i="19"/>
  <c r="E154" i="19" a="1"/>
  <c r="E154" i="19"/>
  <c r="D154" i="19" a="1"/>
  <c r="D154" i="19"/>
  <c r="C154" i="19" a="1"/>
  <c r="C154" i="19"/>
  <c r="B154" i="19" a="1"/>
  <c r="B154" i="19"/>
  <c r="A154" i="19" a="1"/>
  <c r="A154" i="19"/>
  <c r="I153" i="19" a="1"/>
  <c r="I153" i="19"/>
  <c r="H153" i="19" a="1"/>
  <c r="H153" i="19"/>
  <c r="E153" i="19" a="1"/>
  <c r="E153" i="19"/>
  <c r="D153" i="19" a="1"/>
  <c r="D153" i="19"/>
  <c r="C153" i="19" a="1"/>
  <c r="C153" i="19"/>
  <c r="B153" i="19" a="1"/>
  <c r="B153" i="19"/>
  <c r="A153" i="19" a="1"/>
  <c r="A153" i="19"/>
  <c r="I152" i="19" a="1"/>
  <c r="I152" i="19"/>
  <c r="H152" i="19" a="1"/>
  <c r="H152" i="19"/>
  <c r="E152" i="19" a="1"/>
  <c r="E152" i="19"/>
  <c r="D152" i="19" a="1"/>
  <c r="D152" i="19"/>
  <c r="C152" i="19" a="1"/>
  <c r="C152" i="19"/>
  <c r="B152" i="19" a="1"/>
  <c r="B152" i="19"/>
  <c r="A152" i="19" a="1"/>
  <c r="A152" i="19"/>
  <c r="I151" i="19" a="1"/>
  <c r="I151" i="19"/>
  <c r="H151" i="19" a="1"/>
  <c r="H151" i="19"/>
  <c r="E151" i="19" a="1"/>
  <c r="E151" i="19"/>
  <c r="D151" i="19" a="1"/>
  <c r="D151" i="19"/>
  <c r="C151" i="19" a="1"/>
  <c r="C151" i="19"/>
  <c r="B151" i="19" a="1"/>
  <c r="B151" i="19"/>
  <c r="A151" i="19" a="1"/>
  <c r="A151" i="19"/>
  <c r="I150" i="19" a="1"/>
  <c r="I150" i="19"/>
  <c r="H150" i="19" a="1"/>
  <c r="H150" i="19"/>
  <c r="E150" i="19" a="1"/>
  <c r="E150" i="19"/>
  <c r="D150" i="19" a="1"/>
  <c r="D150" i="19"/>
  <c r="C150" i="19" a="1"/>
  <c r="C150" i="19"/>
  <c r="B150" i="19" a="1"/>
  <c r="B150" i="19"/>
  <c r="A150" i="19" a="1"/>
  <c r="A150" i="19"/>
  <c r="I149" i="19" a="1"/>
  <c r="I149" i="19"/>
  <c r="H149" i="19" a="1"/>
  <c r="H149" i="19"/>
  <c r="E149" i="19" a="1"/>
  <c r="E149" i="19"/>
  <c r="D149" i="19" a="1"/>
  <c r="D149" i="19"/>
  <c r="C149" i="19" a="1"/>
  <c r="C149" i="19"/>
  <c r="B149" i="19" a="1"/>
  <c r="B149" i="19"/>
  <c r="A149" i="19" a="1"/>
  <c r="A149" i="19"/>
  <c r="I148" i="19" a="1"/>
  <c r="I148" i="19"/>
  <c r="H148" i="19" a="1"/>
  <c r="H148" i="19"/>
  <c r="E148" i="19" a="1"/>
  <c r="E148" i="19"/>
  <c r="D148" i="19" a="1"/>
  <c r="D148" i="19"/>
  <c r="C148" i="19" a="1"/>
  <c r="C148" i="19"/>
  <c r="B148" i="19" a="1"/>
  <c r="B148" i="19"/>
  <c r="A148" i="19" a="1"/>
  <c r="A148" i="19"/>
  <c r="I147" i="19" a="1"/>
  <c r="I147" i="19"/>
  <c r="H147" i="19" a="1"/>
  <c r="H147" i="19"/>
  <c r="E147" i="19" a="1"/>
  <c r="E147" i="19"/>
  <c r="D147" i="19" a="1"/>
  <c r="D147" i="19"/>
  <c r="C147" i="19" a="1"/>
  <c r="C147" i="19"/>
  <c r="B147" i="19" a="1"/>
  <c r="B147" i="19"/>
  <c r="A147" i="19" a="1"/>
  <c r="A147" i="19"/>
  <c r="I146" i="19" a="1"/>
  <c r="I146" i="19"/>
  <c r="H146" i="19" a="1"/>
  <c r="H146" i="19"/>
  <c r="E146" i="19" a="1"/>
  <c r="E146" i="19"/>
  <c r="D146" i="19" a="1"/>
  <c r="D146" i="19"/>
  <c r="C146" i="19" a="1"/>
  <c r="C146" i="19"/>
  <c r="B146" i="19" a="1"/>
  <c r="B146" i="19"/>
  <c r="A146" i="19" a="1"/>
  <c r="A146" i="19"/>
  <c r="I145" i="19" a="1"/>
  <c r="I145" i="19"/>
  <c r="H145" i="19" a="1"/>
  <c r="H145" i="19"/>
  <c r="E145" i="19" a="1"/>
  <c r="E145" i="19"/>
  <c r="D145" i="19" a="1"/>
  <c r="D145" i="19"/>
  <c r="C145" i="19" a="1"/>
  <c r="C145" i="19"/>
  <c r="B145" i="19" a="1"/>
  <c r="B145" i="19"/>
  <c r="A145" i="19" a="1"/>
  <c r="A145" i="19"/>
  <c r="I144" i="19" a="1"/>
  <c r="I144" i="19"/>
  <c r="H144" i="19" a="1"/>
  <c r="H144" i="19"/>
  <c r="E144" i="19" a="1"/>
  <c r="E144" i="19"/>
  <c r="D144" i="19" a="1"/>
  <c r="D144" i="19"/>
  <c r="C144" i="19" a="1"/>
  <c r="C144" i="19"/>
  <c r="B144" i="19" a="1"/>
  <c r="B144" i="19"/>
  <c r="A144" i="19" a="1"/>
  <c r="A144" i="19"/>
  <c r="I143" i="19" a="1"/>
  <c r="I143" i="19"/>
  <c r="H143" i="19" a="1"/>
  <c r="H143" i="19"/>
  <c r="E143" i="19" a="1"/>
  <c r="E143" i="19"/>
  <c r="D143" i="19" a="1"/>
  <c r="D143" i="19"/>
  <c r="C143" i="19" a="1"/>
  <c r="C143" i="19"/>
  <c r="B143" i="19" a="1"/>
  <c r="B143" i="19"/>
  <c r="A143" i="19" a="1"/>
  <c r="A143" i="19"/>
  <c r="I142" i="19" a="1"/>
  <c r="I142" i="19"/>
  <c r="H142" i="19" a="1"/>
  <c r="H142" i="19"/>
  <c r="E142" i="19" a="1"/>
  <c r="E142" i="19"/>
  <c r="D142" i="19" a="1"/>
  <c r="D142" i="19"/>
  <c r="C142" i="19" a="1"/>
  <c r="C142" i="19"/>
  <c r="B142" i="19" a="1"/>
  <c r="B142" i="19"/>
  <c r="A142" i="19" a="1"/>
  <c r="A142" i="19"/>
  <c r="I141" i="19" a="1"/>
  <c r="I141" i="19"/>
  <c r="H141" i="19" a="1"/>
  <c r="H141" i="19"/>
  <c r="E141" i="19" a="1"/>
  <c r="E141" i="19"/>
  <c r="D141" i="19" a="1"/>
  <c r="D141" i="19"/>
  <c r="C141" i="19" a="1"/>
  <c r="C141" i="19"/>
  <c r="B141" i="19" a="1"/>
  <c r="B141" i="19"/>
  <c r="A141" i="19" a="1"/>
  <c r="A141" i="19"/>
  <c r="I140" i="19" a="1"/>
  <c r="I140" i="19"/>
  <c r="H140" i="19" a="1"/>
  <c r="H140" i="19"/>
  <c r="E140" i="19" a="1"/>
  <c r="E140" i="19"/>
  <c r="D140" i="19" a="1"/>
  <c r="D140" i="19"/>
  <c r="C140" i="19" a="1"/>
  <c r="C140" i="19"/>
  <c r="B140" i="19" a="1"/>
  <c r="B140" i="19"/>
  <c r="A140" i="19" a="1"/>
  <c r="A140" i="19"/>
  <c r="I139" i="19" a="1"/>
  <c r="I139" i="19"/>
  <c r="H139" i="19" a="1"/>
  <c r="H139" i="19"/>
  <c r="E139" i="19" a="1"/>
  <c r="E139" i="19"/>
  <c r="D139" i="19" a="1"/>
  <c r="D139" i="19"/>
  <c r="C139" i="19" a="1"/>
  <c r="C139" i="19"/>
  <c r="B139" i="19" a="1"/>
  <c r="B139" i="19"/>
  <c r="A139" i="19" a="1"/>
  <c r="A139" i="19"/>
  <c r="I138" i="19" a="1"/>
  <c r="I138" i="19"/>
  <c r="H138" i="19" a="1"/>
  <c r="H138" i="19"/>
  <c r="E138" i="19" a="1"/>
  <c r="E138" i="19"/>
  <c r="D138" i="19" a="1"/>
  <c r="D138" i="19"/>
  <c r="C138" i="19" a="1"/>
  <c r="C138" i="19"/>
  <c r="B138" i="19" a="1"/>
  <c r="B138" i="19"/>
  <c r="A138" i="19" a="1"/>
  <c r="A138" i="19"/>
  <c r="I137" i="19" a="1"/>
  <c r="I137" i="19"/>
  <c r="H137" i="19" a="1"/>
  <c r="H137" i="19"/>
  <c r="E137" i="19" a="1"/>
  <c r="E137" i="19"/>
  <c r="D137" i="19" a="1"/>
  <c r="D137" i="19"/>
  <c r="C137" i="19" a="1"/>
  <c r="C137" i="19"/>
  <c r="B137" i="19" a="1"/>
  <c r="B137" i="19"/>
  <c r="A137" i="19" a="1"/>
  <c r="A137" i="19"/>
  <c r="I136" i="19" a="1"/>
  <c r="I136" i="19"/>
  <c r="H136" i="19" a="1"/>
  <c r="H136" i="19"/>
  <c r="E136" i="19" a="1"/>
  <c r="E136" i="19"/>
  <c r="D136" i="19" a="1"/>
  <c r="D136" i="19"/>
  <c r="C136" i="19" a="1"/>
  <c r="C136" i="19"/>
  <c r="B136" i="19" a="1"/>
  <c r="B136" i="19"/>
  <c r="A136" i="19" a="1"/>
  <c r="A136" i="19"/>
  <c r="I135" i="19" a="1"/>
  <c r="I135" i="19"/>
  <c r="H135" i="19" a="1"/>
  <c r="H135" i="19"/>
  <c r="E135" i="19" a="1"/>
  <c r="E135" i="19"/>
  <c r="D135" i="19" a="1"/>
  <c r="D135" i="19"/>
  <c r="C135" i="19" a="1"/>
  <c r="C135" i="19"/>
  <c r="B135" i="19" a="1"/>
  <c r="B135" i="19"/>
  <c r="A135" i="19" a="1"/>
  <c r="A135" i="19"/>
  <c r="I134" i="19" a="1"/>
  <c r="I134" i="19"/>
  <c r="H134" i="19" a="1"/>
  <c r="H134" i="19"/>
  <c r="E134" i="19" a="1"/>
  <c r="E134" i="19"/>
  <c r="D134" i="19" a="1"/>
  <c r="D134" i="19"/>
  <c r="C134" i="19" a="1"/>
  <c r="C134" i="19"/>
  <c r="B134" i="19" a="1"/>
  <c r="B134" i="19"/>
  <c r="A134" i="19" a="1"/>
  <c r="A134" i="19"/>
  <c r="I133" i="19" a="1"/>
  <c r="I133" i="19"/>
  <c r="H133" i="19" a="1"/>
  <c r="H133" i="19"/>
  <c r="E133" i="19" a="1"/>
  <c r="E133" i="19"/>
  <c r="D133" i="19" a="1"/>
  <c r="D133" i="19"/>
  <c r="C133" i="19" a="1"/>
  <c r="C133" i="19"/>
  <c r="B133" i="19" a="1"/>
  <c r="B133" i="19"/>
  <c r="A133" i="19" a="1"/>
  <c r="A133" i="19"/>
  <c r="I132" i="19" a="1"/>
  <c r="I132" i="19"/>
  <c r="H132" i="19" a="1"/>
  <c r="H132" i="19"/>
  <c r="E132" i="19" a="1"/>
  <c r="E132" i="19"/>
  <c r="D132" i="19" a="1"/>
  <c r="D132" i="19"/>
  <c r="C132" i="19" a="1"/>
  <c r="C132" i="19"/>
  <c r="B132" i="19" a="1"/>
  <c r="B132" i="19"/>
  <c r="A132" i="19" a="1"/>
  <c r="A132" i="19"/>
  <c r="I131" i="19" a="1"/>
  <c r="I131" i="19"/>
  <c r="H131" i="19" a="1"/>
  <c r="H131" i="19"/>
  <c r="E131" i="19" a="1"/>
  <c r="E131" i="19"/>
  <c r="D131" i="19" a="1"/>
  <c r="D131" i="19"/>
  <c r="C131" i="19" a="1"/>
  <c r="C131" i="19"/>
  <c r="B131" i="19" a="1"/>
  <c r="B131" i="19"/>
  <c r="A131" i="19" a="1"/>
  <c r="A131" i="19"/>
  <c r="I130" i="19" a="1"/>
  <c r="I130" i="19"/>
  <c r="H130" i="19" a="1"/>
  <c r="H130" i="19"/>
  <c r="E130" i="19" a="1"/>
  <c r="E130" i="19"/>
  <c r="D130" i="19" a="1"/>
  <c r="D130" i="19"/>
  <c r="C130" i="19" a="1"/>
  <c r="C130" i="19"/>
  <c r="B130" i="19" a="1"/>
  <c r="B130" i="19"/>
  <c r="A130" i="19" a="1"/>
  <c r="A130" i="19"/>
  <c r="I129" i="19" a="1"/>
  <c r="I129" i="19"/>
  <c r="H129" i="19" a="1"/>
  <c r="H129" i="19"/>
  <c r="E129" i="19" a="1"/>
  <c r="E129" i="19"/>
  <c r="D129" i="19" a="1"/>
  <c r="D129" i="19"/>
  <c r="C129" i="19" a="1"/>
  <c r="C129" i="19"/>
  <c r="B129" i="19" a="1"/>
  <c r="B129" i="19"/>
  <c r="A129" i="19" a="1"/>
  <c r="A129" i="19"/>
  <c r="I128" i="19" a="1"/>
  <c r="I128" i="19"/>
  <c r="H128" i="19" a="1"/>
  <c r="H128" i="19"/>
  <c r="E128" i="19" a="1"/>
  <c r="E128" i="19"/>
  <c r="D128" i="19" a="1"/>
  <c r="D128" i="19"/>
  <c r="C128" i="19" a="1"/>
  <c r="C128" i="19"/>
  <c r="B128" i="19" a="1"/>
  <c r="B128" i="19"/>
  <c r="A128" i="19" a="1"/>
  <c r="A128" i="19"/>
  <c r="I127" i="19" a="1"/>
  <c r="I127" i="19"/>
  <c r="H127" i="19" a="1"/>
  <c r="H127" i="19"/>
  <c r="E127" i="19" a="1"/>
  <c r="E127" i="19"/>
  <c r="D127" i="19" a="1"/>
  <c r="D127" i="19"/>
  <c r="C127" i="19" a="1"/>
  <c r="C127" i="19"/>
  <c r="B127" i="19" a="1"/>
  <c r="B127" i="19"/>
  <c r="A127" i="19" a="1"/>
  <c r="A127" i="19"/>
  <c r="I126" i="19" a="1"/>
  <c r="I126" i="19"/>
  <c r="H126" i="19" a="1"/>
  <c r="H126" i="19"/>
  <c r="E126" i="19" a="1"/>
  <c r="E126" i="19"/>
  <c r="D126" i="19" a="1"/>
  <c r="D126" i="19"/>
  <c r="C126" i="19" a="1"/>
  <c r="C126" i="19"/>
  <c r="B126" i="19" a="1"/>
  <c r="B126" i="19"/>
  <c r="A126" i="19" a="1"/>
  <c r="A126" i="19"/>
  <c r="I125" i="19" a="1"/>
  <c r="I125" i="19"/>
  <c r="H125" i="19" a="1"/>
  <c r="H125" i="19"/>
  <c r="E125" i="19" a="1"/>
  <c r="E125" i="19"/>
  <c r="D125" i="19" a="1"/>
  <c r="D125" i="19"/>
  <c r="C125" i="19" a="1"/>
  <c r="C125" i="19"/>
  <c r="B125" i="19" a="1"/>
  <c r="B125" i="19"/>
  <c r="A125" i="19" a="1"/>
  <c r="A125" i="19"/>
  <c r="I124" i="19" a="1"/>
  <c r="I124" i="19"/>
  <c r="H124" i="19" a="1"/>
  <c r="H124" i="19"/>
  <c r="E124" i="19" a="1"/>
  <c r="E124" i="19"/>
  <c r="D124" i="19" a="1"/>
  <c r="D124" i="19"/>
  <c r="C124" i="19" a="1"/>
  <c r="C124" i="19"/>
  <c r="B124" i="19" a="1"/>
  <c r="B124" i="19"/>
  <c r="A124" i="19" a="1"/>
  <c r="A124" i="19"/>
  <c r="I123" i="19" a="1"/>
  <c r="I123" i="19"/>
  <c r="H123" i="19" a="1"/>
  <c r="H123" i="19"/>
  <c r="E123" i="19" a="1"/>
  <c r="E123" i="19"/>
  <c r="D123" i="19" a="1"/>
  <c r="D123" i="19"/>
  <c r="C123" i="19" a="1"/>
  <c r="C123" i="19"/>
  <c r="B123" i="19" a="1"/>
  <c r="B123" i="19"/>
  <c r="A123" i="19" a="1"/>
  <c r="A123" i="19"/>
  <c r="I122" i="19" a="1"/>
  <c r="I122" i="19"/>
  <c r="H122" i="19" a="1"/>
  <c r="H122" i="19"/>
  <c r="E122" i="19" a="1"/>
  <c r="E122" i="19"/>
  <c r="D122" i="19" a="1"/>
  <c r="D122" i="19"/>
  <c r="C122" i="19" a="1"/>
  <c r="C122" i="19"/>
  <c r="B122" i="19" a="1"/>
  <c r="B122" i="19"/>
  <c r="A122" i="19" a="1"/>
  <c r="A122" i="19"/>
  <c r="I121" i="19" a="1"/>
  <c r="I121" i="19"/>
  <c r="H121" i="19" a="1"/>
  <c r="H121" i="19"/>
  <c r="E121" i="19" a="1"/>
  <c r="E121" i="19"/>
  <c r="D121" i="19" a="1"/>
  <c r="D121" i="19"/>
  <c r="C121" i="19" a="1"/>
  <c r="C121" i="19"/>
  <c r="B121" i="19" a="1"/>
  <c r="B121" i="19"/>
  <c r="A121" i="19" a="1"/>
  <c r="A121" i="19"/>
  <c r="I120" i="19" a="1"/>
  <c r="I120" i="19"/>
  <c r="H120" i="19" a="1"/>
  <c r="H120" i="19"/>
  <c r="E120" i="19" a="1"/>
  <c r="E120" i="19"/>
  <c r="D120" i="19" a="1"/>
  <c r="D120" i="19"/>
  <c r="C120" i="19" a="1"/>
  <c r="C120" i="19"/>
  <c r="B120" i="19" a="1"/>
  <c r="B120" i="19"/>
  <c r="A120" i="19" a="1"/>
  <c r="A120" i="19"/>
  <c r="I119" i="19" a="1"/>
  <c r="I119" i="19"/>
  <c r="H119" i="19" a="1"/>
  <c r="H119" i="19"/>
  <c r="E119" i="19" a="1"/>
  <c r="E119" i="19"/>
  <c r="D119" i="19" a="1"/>
  <c r="D119" i="19"/>
  <c r="C119" i="19" a="1"/>
  <c r="C119" i="19"/>
  <c r="B119" i="19" a="1"/>
  <c r="B119" i="19"/>
  <c r="A119" i="19" a="1"/>
  <c r="A119" i="19"/>
  <c r="I118" i="19" a="1"/>
  <c r="I118" i="19"/>
  <c r="H118" i="19" a="1"/>
  <c r="H118" i="19"/>
  <c r="E118" i="19" a="1"/>
  <c r="E118" i="19"/>
  <c r="D118" i="19" a="1"/>
  <c r="D118" i="19"/>
  <c r="C118" i="19" a="1"/>
  <c r="C118" i="19"/>
  <c r="B118" i="19" a="1"/>
  <c r="B118" i="19"/>
  <c r="A118" i="19" a="1"/>
  <c r="A118" i="19"/>
  <c r="I117" i="19" a="1"/>
  <c r="I117" i="19"/>
  <c r="H117" i="19" a="1"/>
  <c r="H117" i="19"/>
  <c r="E117" i="19" a="1"/>
  <c r="E117" i="19"/>
  <c r="D117" i="19" a="1"/>
  <c r="D117" i="19"/>
  <c r="C117" i="19" a="1"/>
  <c r="C117" i="19"/>
  <c r="B117" i="19" a="1"/>
  <c r="B117" i="19"/>
  <c r="A117" i="19" a="1"/>
  <c r="A117" i="19"/>
  <c r="I116" i="19" a="1"/>
  <c r="I116" i="19"/>
  <c r="H116" i="19" a="1"/>
  <c r="H116" i="19"/>
  <c r="E116" i="19" a="1"/>
  <c r="E116" i="19"/>
  <c r="D116" i="19" a="1"/>
  <c r="D116" i="19"/>
  <c r="C116" i="19" a="1"/>
  <c r="C116" i="19"/>
  <c r="B116" i="19" a="1"/>
  <c r="B116" i="19"/>
  <c r="A116" i="19" a="1"/>
  <c r="A116" i="19"/>
  <c r="I115" i="19" a="1"/>
  <c r="I115" i="19"/>
  <c r="H115" i="19" a="1"/>
  <c r="H115" i="19"/>
  <c r="E115" i="19" a="1"/>
  <c r="E115" i="19"/>
  <c r="D115" i="19" a="1"/>
  <c r="D115" i="19"/>
  <c r="C115" i="19" a="1"/>
  <c r="C115" i="19"/>
  <c r="B115" i="19" a="1"/>
  <c r="B115" i="19"/>
  <c r="A115" i="19" a="1"/>
  <c r="A115" i="19"/>
  <c r="I114" i="19" a="1"/>
  <c r="I114" i="19"/>
  <c r="H114" i="19" a="1"/>
  <c r="H114" i="19"/>
  <c r="E114" i="19" a="1"/>
  <c r="E114" i="19"/>
  <c r="D114" i="19" a="1"/>
  <c r="D114" i="19"/>
  <c r="C114" i="19" a="1"/>
  <c r="C114" i="19"/>
  <c r="B114" i="19" a="1"/>
  <c r="B114" i="19"/>
  <c r="A114" i="19" a="1"/>
  <c r="A114" i="19"/>
  <c r="I113" i="19" a="1"/>
  <c r="I113" i="19"/>
  <c r="H113" i="19" a="1"/>
  <c r="H113" i="19"/>
  <c r="E113" i="19" a="1"/>
  <c r="E113" i="19"/>
  <c r="D113" i="19" a="1"/>
  <c r="D113" i="19"/>
  <c r="C113" i="19" a="1"/>
  <c r="C113" i="19"/>
  <c r="B113" i="19" a="1"/>
  <c r="B113" i="19"/>
  <c r="A113" i="19" a="1"/>
  <c r="A113" i="19"/>
  <c r="I112" i="19" a="1"/>
  <c r="I112" i="19"/>
  <c r="H112" i="19" a="1"/>
  <c r="H112" i="19"/>
  <c r="E112" i="19" a="1"/>
  <c r="E112" i="19"/>
  <c r="D112" i="19" a="1"/>
  <c r="D112" i="19"/>
  <c r="C112" i="19" a="1"/>
  <c r="C112" i="19"/>
  <c r="B112" i="19" a="1"/>
  <c r="B112" i="19"/>
  <c r="A112" i="19" a="1"/>
  <c r="A112" i="19"/>
  <c r="I111" i="19" a="1"/>
  <c r="I111" i="19"/>
  <c r="H111" i="19" a="1"/>
  <c r="H111" i="19"/>
  <c r="E111" i="19" a="1"/>
  <c r="E111" i="19"/>
  <c r="D111" i="19" a="1"/>
  <c r="D111" i="19"/>
  <c r="C111" i="19" a="1"/>
  <c r="C111" i="19"/>
  <c r="B111" i="19" a="1"/>
  <c r="B111" i="19"/>
  <c r="A111" i="19" a="1"/>
  <c r="A111" i="19"/>
  <c r="I110" i="19" a="1"/>
  <c r="I110" i="19"/>
  <c r="H110" i="19" a="1"/>
  <c r="H110" i="19"/>
  <c r="E110" i="19" a="1"/>
  <c r="E110" i="19"/>
  <c r="D110" i="19" a="1"/>
  <c r="D110" i="19"/>
  <c r="C110" i="19" a="1"/>
  <c r="C110" i="19"/>
  <c r="B110" i="19" a="1"/>
  <c r="B110" i="19"/>
  <c r="A110" i="19" a="1"/>
  <c r="A110" i="19"/>
  <c r="I109" i="19" a="1"/>
  <c r="I109" i="19"/>
  <c r="H109" i="19" a="1"/>
  <c r="H109" i="19"/>
  <c r="E109" i="19" a="1"/>
  <c r="E109" i="19"/>
  <c r="D109" i="19" a="1"/>
  <c r="D109" i="19"/>
  <c r="C109" i="19" a="1"/>
  <c r="C109" i="19"/>
  <c r="B109" i="19" a="1"/>
  <c r="B109" i="19"/>
  <c r="A109" i="19" a="1"/>
  <c r="A109" i="19"/>
  <c r="I108" i="19" a="1"/>
  <c r="I108" i="19"/>
  <c r="H108" i="19" a="1"/>
  <c r="H108" i="19"/>
  <c r="E108" i="19" a="1"/>
  <c r="E108" i="19"/>
  <c r="D108" i="19" a="1"/>
  <c r="D108" i="19"/>
  <c r="C108" i="19" a="1"/>
  <c r="C108" i="19"/>
  <c r="B108" i="19" a="1"/>
  <c r="B108" i="19"/>
  <c r="A108" i="19" a="1"/>
  <c r="A108" i="19"/>
  <c r="I107" i="19" a="1"/>
  <c r="I107" i="19"/>
  <c r="H107" i="19" a="1"/>
  <c r="H107" i="19"/>
  <c r="E107" i="19" a="1"/>
  <c r="E107" i="19"/>
  <c r="D107" i="19" a="1"/>
  <c r="D107" i="19"/>
  <c r="C107" i="19" a="1"/>
  <c r="C107" i="19"/>
  <c r="B107" i="19" a="1"/>
  <c r="B107" i="19"/>
  <c r="A107" i="19" a="1"/>
  <c r="A107" i="19"/>
  <c r="I106" i="19" a="1"/>
  <c r="I106" i="19"/>
  <c r="H106" i="19" a="1"/>
  <c r="H106" i="19"/>
  <c r="E106" i="19" a="1"/>
  <c r="E106" i="19"/>
  <c r="D106" i="19" a="1"/>
  <c r="D106" i="19"/>
  <c r="C106" i="19" a="1"/>
  <c r="C106" i="19"/>
  <c r="B106" i="19" a="1"/>
  <c r="B106" i="19"/>
  <c r="A106" i="19" a="1"/>
  <c r="A106" i="19"/>
  <c r="I105" i="19" a="1"/>
  <c r="I105" i="19"/>
  <c r="H105" i="19" a="1"/>
  <c r="H105" i="19"/>
  <c r="E105" i="19" a="1"/>
  <c r="E105" i="19"/>
  <c r="D105" i="19" a="1"/>
  <c r="D105" i="19"/>
  <c r="C105" i="19" a="1"/>
  <c r="C105" i="19"/>
  <c r="B105" i="19" a="1"/>
  <c r="B105" i="19"/>
  <c r="A105" i="19" a="1"/>
  <c r="A105" i="19"/>
  <c r="I104" i="19" a="1"/>
  <c r="I104" i="19"/>
  <c r="H104" i="19" a="1"/>
  <c r="H104" i="19"/>
  <c r="E104" i="19" a="1"/>
  <c r="E104" i="19"/>
  <c r="D104" i="19" a="1"/>
  <c r="D104" i="19"/>
  <c r="C104" i="19" a="1"/>
  <c r="C104" i="19"/>
  <c r="B104" i="19" a="1"/>
  <c r="B104" i="19"/>
  <c r="A104" i="19" a="1"/>
  <c r="A104" i="19"/>
  <c r="I103" i="19" a="1"/>
  <c r="I103" i="19"/>
  <c r="H103" i="19" a="1"/>
  <c r="H103" i="19"/>
  <c r="E103" i="19" a="1"/>
  <c r="E103" i="19"/>
  <c r="D103" i="19" a="1"/>
  <c r="D103" i="19"/>
  <c r="C103" i="19" a="1"/>
  <c r="C103" i="19"/>
  <c r="B103" i="19" a="1"/>
  <c r="B103" i="19"/>
  <c r="A103" i="19" a="1"/>
  <c r="A103" i="19"/>
  <c r="I102" i="19" a="1"/>
  <c r="I102" i="19"/>
  <c r="H102" i="19" a="1"/>
  <c r="H102" i="19"/>
  <c r="E102" i="19" a="1"/>
  <c r="E102" i="19"/>
  <c r="D102" i="19" a="1"/>
  <c r="D102" i="19"/>
  <c r="C102" i="19" a="1"/>
  <c r="C102" i="19"/>
  <c r="B102" i="19" a="1"/>
  <c r="B102" i="19"/>
  <c r="A102" i="19" a="1"/>
  <c r="A102" i="19"/>
  <c r="I101" i="19" a="1"/>
  <c r="I101" i="19"/>
  <c r="H101" i="19" a="1"/>
  <c r="H101" i="19"/>
  <c r="E101" i="19" a="1"/>
  <c r="E101" i="19"/>
  <c r="D101" i="19" a="1"/>
  <c r="D101" i="19"/>
  <c r="C101" i="19" a="1"/>
  <c r="C101" i="19"/>
  <c r="B101" i="19" a="1"/>
  <c r="B101" i="19"/>
  <c r="A101" i="19" a="1"/>
  <c r="A101" i="19"/>
  <c r="I100" i="19" a="1"/>
  <c r="I100" i="19"/>
  <c r="H100" i="19" a="1"/>
  <c r="H100" i="19"/>
  <c r="E100" i="19" a="1"/>
  <c r="E100" i="19"/>
  <c r="D100" i="19" a="1"/>
  <c r="D100" i="19"/>
  <c r="C100" i="19" a="1"/>
  <c r="C100" i="19"/>
  <c r="B100" i="19" a="1"/>
  <c r="B100" i="19"/>
  <c r="A100" i="19" a="1"/>
  <c r="A100" i="19"/>
  <c r="I99" i="19" a="1"/>
  <c r="I99" i="19"/>
  <c r="H99" i="19" a="1"/>
  <c r="H99" i="19"/>
  <c r="E99" i="19" a="1"/>
  <c r="E99" i="19"/>
  <c r="D99" i="19" a="1"/>
  <c r="D99" i="19"/>
  <c r="C99" i="19" a="1"/>
  <c r="C99" i="19"/>
  <c r="B99" i="19" a="1"/>
  <c r="B99" i="19"/>
  <c r="A99" i="19" a="1"/>
  <c r="A99" i="19"/>
  <c r="I98" i="19" a="1"/>
  <c r="I98" i="19"/>
  <c r="H98" i="19" a="1"/>
  <c r="H98" i="19"/>
  <c r="E98" i="19" a="1"/>
  <c r="E98" i="19"/>
  <c r="D98" i="19" a="1"/>
  <c r="D98" i="19"/>
  <c r="C98" i="19" a="1"/>
  <c r="C98" i="19"/>
  <c r="B98" i="19" a="1"/>
  <c r="B98" i="19"/>
  <c r="A98" i="19" a="1"/>
  <c r="A98" i="19"/>
  <c r="I97" i="19" a="1"/>
  <c r="I97" i="19"/>
  <c r="H97" i="19" a="1"/>
  <c r="H97" i="19"/>
  <c r="E97" i="19" a="1"/>
  <c r="E97" i="19"/>
  <c r="D97" i="19" a="1"/>
  <c r="D97" i="19"/>
  <c r="C97" i="19" a="1"/>
  <c r="C97" i="19"/>
  <c r="B97" i="19" a="1"/>
  <c r="B97" i="19"/>
  <c r="A97" i="19" a="1"/>
  <c r="A97" i="19"/>
  <c r="I96" i="19" a="1"/>
  <c r="I96" i="19"/>
  <c r="H96" i="19" a="1"/>
  <c r="H96" i="19"/>
  <c r="E96" i="19" a="1"/>
  <c r="E96" i="19"/>
  <c r="D96" i="19" a="1"/>
  <c r="D96" i="19"/>
  <c r="C96" i="19" a="1"/>
  <c r="C96" i="19"/>
  <c r="B96" i="19" a="1"/>
  <c r="B96" i="19"/>
  <c r="A96" i="19" a="1"/>
  <c r="A96" i="19"/>
  <c r="I95" i="19" a="1"/>
  <c r="I95" i="19"/>
  <c r="H95" i="19" a="1"/>
  <c r="H95" i="19"/>
  <c r="E95" i="19" a="1"/>
  <c r="E95" i="19"/>
  <c r="D95" i="19" a="1"/>
  <c r="D95" i="19"/>
  <c r="C95" i="19" a="1"/>
  <c r="C95" i="19"/>
  <c r="B95" i="19" a="1"/>
  <c r="B95" i="19"/>
  <c r="A95" i="19" a="1"/>
  <c r="A95" i="19"/>
  <c r="I94" i="19" a="1"/>
  <c r="I94" i="19"/>
  <c r="H94" i="19" a="1"/>
  <c r="H94" i="19"/>
  <c r="E94" i="19" a="1"/>
  <c r="E94" i="19"/>
  <c r="D94" i="19" a="1"/>
  <c r="D94" i="19"/>
  <c r="C94" i="19" a="1"/>
  <c r="C94" i="19"/>
  <c r="B94" i="19" a="1"/>
  <c r="B94" i="19"/>
  <c r="A94" i="19" a="1"/>
  <c r="A94" i="19"/>
  <c r="I93" i="19" a="1"/>
  <c r="I93" i="19"/>
  <c r="H93" i="19" a="1"/>
  <c r="H93" i="19"/>
  <c r="E93" i="19" a="1"/>
  <c r="E93" i="19"/>
  <c r="D93" i="19" a="1"/>
  <c r="D93" i="19"/>
  <c r="C93" i="19" a="1"/>
  <c r="C93" i="19"/>
  <c r="B93" i="19" a="1"/>
  <c r="B93" i="19"/>
  <c r="A93" i="19" a="1"/>
  <c r="A93" i="19"/>
  <c r="I92" i="19" a="1"/>
  <c r="I92" i="19"/>
  <c r="H92" i="19" a="1"/>
  <c r="H92" i="19"/>
  <c r="E92" i="19" a="1"/>
  <c r="E92" i="19"/>
  <c r="D92" i="19" a="1"/>
  <c r="D92" i="19"/>
  <c r="C92" i="19" a="1"/>
  <c r="C92" i="19"/>
  <c r="B92" i="19" a="1"/>
  <c r="B92" i="19"/>
  <c r="A92" i="19" a="1"/>
  <c r="A92" i="19"/>
  <c r="I91" i="19" a="1"/>
  <c r="I91" i="19"/>
  <c r="H91" i="19" a="1"/>
  <c r="H91" i="19"/>
  <c r="E91" i="19" a="1"/>
  <c r="E91" i="19"/>
  <c r="D91" i="19" a="1"/>
  <c r="D91" i="19"/>
  <c r="C91" i="19" a="1"/>
  <c r="C91" i="19"/>
  <c r="B91" i="19" a="1"/>
  <c r="B91" i="19"/>
  <c r="A91" i="19" a="1"/>
  <c r="A91" i="19"/>
  <c r="I90" i="19" a="1"/>
  <c r="I90" i="19"/>
  <c r="H90" i="19" a="1"/>
  <c r="H90" i="19"/>
  <c r="E90" i="19" a="1"/>
  <c r="E90" i="19"/>
  <c r="D90" i="19" a="1"/>
  <c r="D90" i="19"/>
  <c r="C90" i="19" a="1"/>
  <c r="C90" i="19"/>
  <c r="B90" i="19" a="1"/>
  <c r="B90" i="19"/>
  <c r="A90" i="19" a="1"/>
  <c r="A90" i="19"/>
  <c r="I89" i="19" a="1"/>
  <c r="I89" i="19"/>
  <c r="H89" i="19" a="1"/>
  <c r="H89" i="19"/>
  <c r="E89" i="19" a="1"/>
  <c r="E89" i="19"/>
  <c r="D89" i="19" a="1"/>
  <c r="D89" i="19"/>
  <c r="C89" i="19" a="1"/>
  <c r="C89" i="19"/>
  <c r="B89" i="19" a="1"/>
  <c r="B89" i="19"/>
  <c r="A89" i="19" a="1"/>
  <c r="A89" i="19"/>
  <c r="I88" i="19" a="1"/>
  <c r="I88" i="19"/>
  <c r="H88" i="19" a="1"/>
  <c r="H88" i="19"/>
  <c r="E88" i="19" a="1"/>
  <c r="E88" i="19"/>
  <c r="D88" i="19" a="1"/>
  <c r="D88" i="19"/>
  <c r="C88" i="19" a="1"/>
  <c r="C88" i="19"/>
  <c r="B88" i="19" a="1"/>
  <c r="B88" i="19"/>
  <c r="A88" i="19" a="1"/>
  <c r="A88" i="19"/>
  <c r="I87" i="19" a="1"/>
  <c r="I87" i="19"/>
  <c r="H87" i="19" a="1"/>
  <c r="H87" i="19"/>
  <c r="E87" i="19" a="1"/>
  <c r="E87" i="19"/>
  <c r="D87" i="19" a="1"/>
  <c r="D87" i="19"/>
  <c r="C87" i="19" a="1"/>
  <c r="C87" i="19"/>
  <c r="B87" i="19" a="1"/>
  <c r="B87" i="19"/>
  <c r="A87" i="19" a="1"/>
  <c r="A87" i="19"/>
  <c r="I86" i="19" a="1"/>
  <c r="I86" i="19"/>
  <c r="H86" i="19" a="1"/>
  <c r="H86" i="19"/>
  <c r="E86" i="19" a="1"/>
  <c r="E86" i="19"/>
  <c r="D86" i="19" a="1"/>
  <c r="D86" i="19"/>
  <c r="C86" i="19" a="1"/>
  <c r="C86" i="19"/>
  <c r="B86" i="19" a="1"/>
  <c r="B86" i="19"/>
  <c r="A86" i="19" a="1"/>
  <c r="A86" i="19"/>
  <c r="I85" i="19" a="1"/>
  <c r="I85" i="19"/>
  <c r="H85" i="19" a="1"/>
  <c r="H85" i="19"/>
  <c r="E85" i="19" a="1"/>
  <c r="E85" i="19"/>
  <c r="D85" i="19" a="1"/>
  <c r="D85" i="19"/>
  <c r="C85" i="19" a="1"/>
  <c r="C85" i="19"/>
  <c r="B85" i="19" a="1"/>
  <c r="B85" i="19"/>
  <c r="A85" i="19" a="1"/>
  <c r="A85" i="19"/>
  <c r="I84" i="19" a="1"/>
  <c r="I84" i="19"/>
  <c r="H84" i="19" a="1"/>
  <c r="H84" i="19"/>
  <c r="E84" i="19" a="1"/>
  <c r="E84" i="19"/>
  <c r="D84" i="19" a="1"/>
  <c r="D84" i="19"/>
  <c r="C84" i="19" a="1"/>
  <c r="C84" i="19"/>
  <c r="B84" i="19" a="1"/>
  <c r="B84" i="19"/>
  <c r="A84" i="19" a="1"/>
  <c r="A84" i="19"/>
  <c r="I83" i="19" a="1"/>
  <c r="I83" i="19"/>
  <c r="H83" i="19" a="1"/>
  <c r="H83" i="19"/>
  <c r="E83" i="19" a="1"/>
  <c r="E83" i="19"/>
  <c r="D83" i="19" a="1"/>
  <c r="D83" i="19"/>
  <c r="C83" i="19" a="1"/>
  <c r="C83" i="19"/>
  <c r="B83" i="19" a="1"/>
  <c r="B83" i="19"/>
  <c r="A83" i="19" a="1"/>
  <c r="A83" i="19"/>
  <c r="I82" i="19" a="1"/>
  <c r="I82" i="19"/>
  <c r="H82" i="19" a="1"/>
  <c r="H82" i="19"/>
  <c r="E82" i="19" a="1"/>
  <c r="E82" i="19"/>
  <c r="D82" i="19" a="1"/>
  <c r="D82" i="19"/>
  <c r="C82" i="19" a="1"/>
  <c r="C82" i="19"/>
  <c r="B82" i="19" a="1"/>
  <c r="B82" i="19"/>
  <c r="A82" i="19" a="1"/>
  <c r="A82" i="19"/>
  <c r="I81" i="19" a="1"/>
  <c r="I81" i="19"/>
  <c r="H81" i="19" a="1"/>
  <c r="H81" i="19"/>
  <c r="E81" i="19" a="1"/>
  <c r="E81" i="19"/>
  <c r="D81" i="19" a="1"/>
  <c r="D81" i="19"/>
  <c r="C81" i="19" a="1"/>
  <c r="C81" i="19"/>
  <c r="B81" i="19" a="1"/>
  <c r="B81" i="19"/>
  <c r="A81" i="19" a="1"/>
  <c r="A81" i="19"/>
  <c r="I80" i="19" a="1"/>
  <c r="I80" i="19"/>
  <c r="H80" i="19" a="1"/>
  <c r="H80" i="19"/>
  <c r="E80" i="19" a="1"/>
  <c r="E80" i="19"/>
  <c r="D80" i="19" a="1"/>
  <c r="D80" i="19"/>
  <c r="C80" i="19" a="1"/>
  <c r="C80" i="19"/>
  <c r="B80" i="19" a="1"/>
  <c r="B80" i="19"/>
  <c r="A80" i="19" a="1"/>
  <c r="A80" i="19"/>
  <c r="I79" i="19" a="1"/>
  <c r="I79" i="19"/>
  <c r="H79" i="19" a="1"/>
  <c r="H79" i="19"/>
  <c r="E79" i="19" a="1"/>
  <c r="E79" i="19"/>
  <c r="D79" i="19" a="1"/>
  <c r="D79" i="19"/>
  <c r="C79" i="19" a="1"/>
  <c r="C79" i="19"/>
  <c r="B79" i="19" a="1"/>
  <c r="B79" i="19"/>
  <c r="A79" i="19" a="1"/>
  <c r="A79" i="19"/>
  <c r="I78" i="19" a="1"/>
  <c r="I78" i="19"/>
  <c r="H78" i="19" a="1"/>
  <c r="H78" i="19"/>
  <c r="E78" i="19" a="1"/>
  <c r="E78" i="19"/>
  <c r="D78" i="19" a="1"/>
  <c r="D78" i="19"/>
  <c r="C78" i="19" a="1"/>
  <c r="C78" i="19"/>
  <c r="B78" i="19" a="1"/>
  <c r="B78" i="19"/>
  <c r="A78" i="19" a="1"/>
  <c r="A78" i="19"/>
  <c r="I77" i="19" a="1"/>
  <c r="I77" i="19"/>
  <c r="H77" i="19" a="1"/>
  <c r="H77" i="19"/>
  <c r="E77" i="19" a="1"/>
  <c r="E77" i="19"/>
  <c r="D77" i="19" a="1"/>
  <c r="D77" i="19"/>
  <c r="C77" i="19" a="1"/>
  <c r="C77" i="19"/>
  <c r="B77" i="19" a="1"/>
  <c r="B77" i="19"/>
  <c r="A77" i="19" a="1"/>
  <c r="A77" i="19"/>
  <c r="I76" i="19" a="1"/>
  <c r="I76" i="19"/>
  <c r="H76" i="19" a="1"/>
  <c r="H76" i="19"/>
  <c r="E76" i="19" a="1"/>
  <c r="E76" i="19"/>
  <c r="D76" i="19" a="1"/>
  <c r="D76" i="19"/>
  <c r="C76" i="19" a="1"/>
  <c r="C76" i="19"/>
  <c r="B76" i="19" a="1"/>
  <c r="B76" i="19"/>
  <c r="A76" i="19" a="1"/>
  <c r="A76" i="19"/>
  <c r="I75" i="19" a="1"/>
  <c r="I75" i="19"/>
  <c r="H75" i="19" a="1"/>
  <c r="H75" i="19"/>
  <c r="E75" i="19" a="1"/>
  <c r="E75" i="19"/>
  <c r="D75" i="19" a="1"/>
  <c r="D75" i="19"/>
  <c r="C75" i="19" a="1"/>
  <c r="C75" i="19"/>
  <c r="B75" i="19" a="1"/>
  <c r="B75" i="19"/>
  <c r="A75" i="19" a="1"/>
  <c r="A75" i="19"/>
  <c r="I74" i="19" a="1"/>
  <c r="I74" i="19"/>
  <c r="H74" i="19" a="1"/>
  <c r="H74" i="19"/>
  <c r="E74" i="19" a="1"/>
  <c r="E74" i="19"/>
  <c r="D74" i="19" a="1"/>
  <c r="D74" i="19"/>
  <c r="C74" i="19" a="1"/>
  <c r="C74" i="19"/>
  <c r="B74" i="19" a="1"/>
  <c r="B74" i="19"/>
  <c r="A74" i="19" a="1"/>
  <c r="A74" i="19"/>
  <c r="I73" i="19" a="1"/>
  <c r="I73" i="19"/>
  <c r="H73" i="19" a="1"/>
  <c r="H73" i="19"/>
  <c r="E73" i="19" a="1"/>
  <c r="E73" i="19"/>
  <c r="D73" i="19" a="1"/>
  <c r="D73" i="19"/>
  <c r="C73" i="19" a="1"/>
  <c r="C73" i="19"/>
  <c r="B73" i="19" a="1"/>
  <c r="B73" i="19"/>
  <c r="A73" i="19" a="1"/>
  <c r="A73" i="19"/>
  <c r="I72" i="19" a="1"/>
  <c r="I72" i="19"/>
  <c r="H72" i="19" a="1"/>
  <c r="H72" i="19"/>
  <c r="E72" i="19" a="1"/>
  <c r="E72" i="19"/>
  <c r="D72" i="19" a="1"/>
  <c r="D72" i="19"/>
  <c r="C72" i="19" a="1"/>
  <c r="C72" i="19"/>
  <c r="B72" i="19" a="1"/>
  <c r="B72" i="19"/>
  <c r="A72" i="19" a="1"/>
  <c r="A72" i="19"/>
  <c r="I71" i="19" a="1"/>
  <c r="I71" i="19"/>
  <c r="H71" i="19" a="1"/>
  <c r="H71" i="19"/>
  <c r="E71" i="19" a="1"/>
  <c r="E71" i="19"/>
  <c r="D71" i="19" a="1"/>
  <c r="D71" i="19"/>
  <c r="C71" i="19" a="1"/>
  <c r="C71" i="19"/>
  <c r="B71" i="19" a="1"/>
  <c r="B71" i="19"/>
  <c r="A71" i="19" a="1"/>
  <c r="A71" i="19"/>
  <c r="I70" i="19" a="1"/>
  <c r="I70" i="19"/>
  <c r="H70" i="19" a="1"/>
  <c r="H70" i="19"/>
  <c r="E70" i="19" a="1"/>
  <c r="E70" i="19"/>
  <c r="D70" i="19" a="1"/>
  <c r="D70" i="19"/>
  <c r="C70" i="19" a="1"/>
  <c r="C70" i="19"/>
  <c r="B70" i="19" a="1"/>
  <c r="B70" i="19"/>
  <c r="A70" i="19" a="1"/>
  <c r="A70" i="19"/>
  <c r="I69" i="19" a="1"/>
  <c r="I69" i="19"/>
  <c r="H69" i="19" a="1"/>
  <c r="H69" i="19"/>
  <c r="E69" i="19" a="1"/>
  <c r="E69" i="19"/>
  <c r="D69" i="19" a="1"/>
  <c r="D69" i="19"/>
  <c r="C69" i="19" a="1"/>
  <c r="C69" i="19"/>
  <c r="B69" i="19" a="1"/>
  <c r="B69" i="19"/>
  <c r="A69" i="19" a="1"/>
  <c r="A69" i="19"/>
  <c r="I68" i="19" a="1"/>
  <c r="I68" i="19"/>
  <c r="H68" i="19" a="1"/>
  <c r="H68" i="19"/>
  <c r="E68" i="19" a="1"/>
  <c r="E68" i="19"/>
  <c r="D68" i="19" a="1"/>
  <c r="D68" i="19"/>
  <c r="C68" i="19" a="1"/>
  <c r="C68" i="19"/>
  <c r="B68" i="19" a="1"/>
  <c r="B68" i="19"/>
  <c r="A68" i="19" a="1"/>
  <c r="A68" i="19"/>
  <c r="I67" i="19" a="1"/>
  <c r="I67" i="19"/>
  <c r="H67" i="19" a="1"/>
  <c r="H67" i="19"/>
  <c r="E67" i="19" a="1"/>
  <c r="E67" i="19"/>
  <c r="D67" i="19" a="1"/>
  <c r="D67" i="19"/>
  <c r="C67" i="19" a="1"/>
  <c r="C67" i="19"/>
  <c r="B67" i="19" a="1"/>
  <c r="B67" i="19"/>
  <c r="A67" i="19" a="1"/>
  <c r="A67" i="19"/>
  <c r="I66" i="19" a="1"/>
  <c r="I66" i="19"/>
  <c r="H66" i="19" a="1"/>
  <c r="H66" i="19"/>
  <c r="E66" i="19" a="1"/>
  <c r="E66" i="19"/>
  <c r="D66" i="19" a="1"/>
  <c r="D66" i="19"/>
  <c r="C66" i="19" a="1"/>
  <c r="C66" i="19"/>
  <c r="B66" i="19" a="1"/>
  <c r="B66" i="19"/>
  <c r="A66" i="19" a="1"/>
  <c r="A66" i="19"/>
  <c r="I65" i="19" a="1"/>
  <c r="I65" i="19"/>
  <c r="H65" i="19" a="1"/>
  <c r="H65" i="19"/>
  <c r="E65" i="19" a="1"/>
  <c r="E65" i="19"/>
  <c r="D65" i="19" a="1"/>
  <c r="D65" i="19"/>
  <c r="C65" i="19" a="1"/>
  <c r="C65" i="19"/>
  <c r="B65" i="19" a="1"/>
  <c r="B65" i="19"/>
  <c r="A65" i="19" a="1"/>
  <c r="A65" i="19"/>
  <c r="I64" i="19" a="1"/>
  <c r="I64" i="19"/>
  <c r="H64" i="19" a="1"/>
  <c r="H64" i="19"/>
  <c r="E64" i="19" a="1"/>
  <c r="E64" i="19"/>
  <c r="D64" i="19" a="1"/>
  <c r="D64" i="19"/>
  <c r="C64" i="19" a="1"/>
  <c r="C64" i="19"/>
  <c r="B64" i="19" a="1"/>
  <c r="B64" i="19"/>
  <c r="A64" i="19" a="1"/>
  <c r="A64" i="19"/>
  <c r="I63" i="19" a="1"/>
  <c r="I63" i="19"/>
  <c r="H63" i="19" a="1"/>
  <c r="H63" i="19"/>
  <c r="E63" i="19" a="1"/>
  <c r="E63" i="19"/>
  <c r="D63" i="19" a="1"/>
  <c r="D63" i="19"/>
  <c r="C63" i="19" a="1"/>
  <c r="C63" i="19"/>
  <c r="B63" i="19" a="1"/>
  <c r="B63" i="19"/>
  <c r="A63" i="19" a="1"/>
  <c r="A63" i="19"/>
  <c r="I62" i="19" a="1"/>
  <c r="I62" i="19"/>
  <c r="H62" i="19" a="1"/>
  <c r="H62" i="19"/>
  <c r="E62" i="19" a="1"/>
  <c r="E62" i="19"/>
  <c r="D62" i="19" a="1"/>
  <c r="D62" i="19"/>
  <c r="C62" i="19" a="1"/>
  <c r="C62" i="19"/>
  <c r="B62" i="19" a="1"/>
  <c r="B62" i="19"/>
  <c r="A62" i="19" a="1"/>
  <c r="A62" i="19"/>
  <c r="I61" i="19" a="1"/>
  <c r="I61" i="19"/>
  <c r="H61" i="19" a="1"/>
  <c r="H61" i="19"/>
  <c r="E61" i="19" a="1"/>
  <c r="E61" i="19"/>
  <c r="D61" i="19" a="1"/>
  <c r="D61" i="19"/>
  <c r="C61" i="19" a="1"/>
  <c r="C61" i="19"/>
  <c r="B61" i="19" a="1"/>
  <c r="B61" i="19"/>
  <c r="A61" i="19" a="1"/>
  <c r="A61" i="19"/>
  <c r="I60" i="19" a="1"/>
  <c r="I60" i="19"/>
  <c r="H60" i="19" a="1"/>
  <c r="H60" i="19"/>
  <c r="E60" i="19" a="1"/>
  <c r="E60" i="19"/>
  <c r="D60" i="19" a="1"/>
  <c r="D60" i="19"/>
  <c r="C60" i="19" a="1"/>
  <c r="C60" i="19"/>
  <c r="B60" i="19" a="1"/>
  <c r="B60" i="19"/>
  <c r="A60" i="19" a="1"/>
  <c r="A60" i="19"/>
  <c r="I59" i="19" a="1"/>
  <c r="I59" i="19"/>
  <c r="H59" i="19" a="1"/>
  <c r="H59" i="19"/>
  <c r="E59" i="19" a="1"/>
  <c r="E59" i="19"/>
  <c r="D59" i="19" a="1"/>
  <c r="D59" i="19"/>
  <c r="C59" i="19" a="1"/>
  <c r="C59" i="19"/>
  <c r="B59" i="19" a="1"/>
  <c r="B59" i="19"/>
  <c r="A59" i="19" a="1"/>
  <c r="A59" i="19"/>
  <c r="I58" i="19" a="1"/>
  <c r="I58" i="19"/>
  <c r="H58" i="19" a="1"/>
  <c r="H58" i="19"/>
  <c r="E58" i="19" a="1"/>
  <c r="E58" i="19"/>
  <c r="D58" i="19" a="1"/>
  <c r="D58" i="19"/>
  <c r="C58" i="19" a="1"/>
  <c r="C58" i="19"/>
  <c r="B58" i="19" a="1"/>
  <c r="B58" i="19"/>
  <c r="A58" i="19" a="1"/>
  <c r="A58" i="19"/>
  <c r="I57" i="19" a="1"/>
  <c r="I57" i="19"/>
  <c r="H57" i="19" a="1"/>
  <c r="H57" i="19"/>
  <c r="E57" i="19" a="1"/>
  <c r="E57" i="19"/>
  <c r="D57" i="19" a="1"/>
  <c r="D57" i="19"/>
  <c r="C57" i="19" a="1"/>
  <c r="C57" i="19"/>
  <c r="B57" i="19" a="1"/>
  <c r="B57" i="19"/>
  <c r="A57" i="19" a="1"/>
  <c r="A57" i="19"/>
  <c r="I56" i="19" a="1"/>
  <c r="I56" i="19"/>
  <c r="H56" i="19" a="1"/>
  <c r="H56" i="19"/>
  <c r="E56" i="19" a="1"/>
  <c r="E56" i="19"/>
  <c r="D56" i="19" a="1"/>
  <c r="D56" i="19"/>
  <c r="C56" i="19" a="1"/>
  <c r="C56" i="19"/>
  <c r="B56" i="19" a="1"/>
  <c r="B56" i="19"/>
  <c r="A56" i="19" a="1"/>
  <c r="A56" i="19"/>
  <c r="I55" i="19" a="1"/>
  <c r="I55" i="19"/>
  <c r="H55" i="19" a="1"/>
  <c r="H55" i="19"/>
  <c r="E55" i="19" a="1"/>
  <c r="E55" i="19"/>
  <c r="D55" i="19" a="1"/>
  <c r="D55" i="19"/>
  <c r="C55" i="19" a="1"/>
  <c r="C55" i="19"/>
  <c r="B55" i="19" a="1"/>
  <c r="B55" i="19"/>
  <c r="A55" i="19" a="1"/>
  <c r="A55" i="19"/>
  <c r="I54" i="19" a="1"/>
  <c r="I54" i="19"/>
  <c r="H54" i="19" a="1"/>
  <c r="H54" i="19"/>
  <c r="E54" i="19" a="1"/>
  <c r="E54" i="19"/>
  <c r="D54" i="19" a="1"/>
  <c r="D54" i="19"/>
  <c r="C54" i="19" a="1"/>
  <c r="C54" i="19"/>
  <c r="B54" i="19" a="1"/>
  <c r="B54" i="19"/>
  <c r="A54" i="19" a="1"/>
  <c r="A54" i="19"/>
  <c r="I53" i="19" a="1"/>
  <c r="I53" i="19"/>
  <c r="H53" i="19" a="1"/>
  <c r="H53" i="19"/>
  <c r="E53" i="19" a="1"/>
  <c r="E53" i="19"/>
  <c r="D53" i="19" a="1"/>
  <c r="D53" i="19"/>
  <c r="C53" i="19" a="1"/>
  <c r="C53" i="19"/>
  <c r="B53" i="19" a="1"/>
  <c r="B53" i="19"/>
  <c r="A53" i="19" a="1"/>
  <c r="A53" i="19"/>
  <c r="I52" i="19" a="1"/>
  <c r="I52" i="19"/>
  <c r="H52" i="19" a="1"/>
  <c r="H52" i="19"/>
  <c r="E52" i="19" a="1"/>
  <c r="E52" i="19"/>
  <c r="D52" i="19" a="1"/>
  <c r="D52" i="19"/>
  <c r="C52" i="19" a="1"/>
  <c r="C52" i="19"/>
  <c r="B52" i="19" a="1"/>
  <c r="B52" i="19"/>
  <c r="A52" i="19" a="1"/>
  <c r="A52" i="19"/>
  <c r="I51" i="19" a="1"/>
  <c r="I51" i="19"/>
  <c r="H51" i="19" a="1"/>
  <c r="H51" i="19"/>
  <c r="E51" i="19" a="1"/>
  <c r="E51" i="19"/>
  <c r="D51" i="19" a="1"/>
  <c r="D51" i="19"/>
  <c r="C51" i="19" a="1"/>
  <c r="C51" i="19"/>
  <c r="B51" i="19" a="1"/>
  <c r="B51" i="19"/>
  <c r="A51" i="19" a="1"/>
  <c r="A51" i="19"/>
  <c r="I50" i="19" a="1"/>
  <c r="I50" i="19"/>
  <c r="H50" i="19" a="1"/>
  <c r="H50" i="19"/>
  <c r="E50" i="19" a="1"/>
  <c r="E50" i="19"/>
  <c r="D50" i="19" a="1"/>
  <c r="D50" i="19"/>
  <c r="C50" i="19" a="1"/>
  <c r="C50" i="19"/>
  <c r="B50" i="19" a="1"/>
  <c r="B50" i="19"/>
  <c r="A50" i="19" a="1"/>
  <c r="A50" i="19"/>
  <c r="I49" i="19" a="1"/>
  <c r="I49" i="19"/>
  <c r="H49" i="19" a="1"/>
  <c r="H49" i="19"/>
  <c r="E49" i="19" a="1"/>
  <c r="E49" i="19"/>
  <c r="D49" i="19" a="1"/>
  <c r="D49" i="19"/>
  <c r="C49" i="19" a="1"/>
  <c r="C49" i="19"/>
  <c r="B49" i="19" a="1"/>
  <c r="B49" i="19"/>
  <c r="A49" i="19" a="1"/>
  <c r="A49" i="19"/>
  <c r="I48" i="19" a="1"/>
  <c r="I48" i="19"/>
  <c r="H48" i="19" a="1"/>
  <c r="H48" i="19"/>
  <c r="E48" i="19" a="1"/>
  <c r="E48" i="19"/>
  <c r="D48" i="19" a="1"/>
  <c r="D48" i="19"/>
  <c r="C48" i="19" a="1"/>
  <c r="C48" i="19"/>
  <c r="B48" i="19" a="1"/>
  <c r="B48" i="19"/>
  <c r="A48" i="19" a="1"/>
  <c r="A48" i="19"/>
  <c r="I47" i="19" a="1"/>
  <c r="I47" i="19"/>
  <c r="H47" i="19" a="1"/>
  <c r="H47" i="19"/>
  <c r="E47" i="19" a="1"/>
  <c r="E47" i="19"/>
  <c r="D47" i="19" a="1"/>
  <c r="D47" i="19"/>
  <c r="C47" i="19" a="1"/>
  <c r="C47" i="19"/>
  <c r="B47" i="19" a="1"/>
  <c r="B47" i="19"/>
  <c r="A47" i="19" a="1"/>
  <c r="A47" i="19"/>
  <c r="I46" i="19" a="1"/>
  <c r="I46" i="19"/>
  <c r="H46" i="19" a="1"/>
  <c r="H46" i="19"/>
  <c r="E46" i="19" a="1"/>
  <c r="E46" i="19"/>
  <c r="D46" i="19" a="1"/>
  <c r="D46" i="19"/>
  <c r="C46" i="19" a="1"/>
  <c r="C46" i="19"/>
  <c r="B46" i="19" a="1"/>
  <c r="B46" i="19"/>
  <c r="A46" i="19" a="1"/>
  <c r="A46" i="19"/>
  <c r="I45" i="19" a="1"/>
  <c r="I45" i="19"/>
  <c r="H45" i="19" a="1"/>
  <c r="H45" i="19"/>
  <c r="E45" i="19" a="1"/>
  <c r="E45" i="19"/>
  <c r="D45" i="19" a="1"/>
  <c r="D45" i="19"/>
  <c r="C45" i="19" a="1"/>
  <c r="C45" i="19"/>
  <c r="B45" i="19" a="1"/>
  <c r="B45" i="19"/>
  <c r="A45" i="19" a="1"/>
  <c r="A45" i="19"/>
  <c r="I44" i="19" a="1"/>
  <c r="I44" i="19"/>
  <c r="H44" i="19" a="1"/>
  <c r="H44" i="19"/>
  <c r="E44" i="19" a="1"/>
  <c r="E44" i="19"/>
  <c r="D44" i="19" a="1"/>
  <c r="D44" i="19"/>
  <c r="C44" i="19" a="1"/>
  <c r="C44" i="19"/>
  <c r="B44" i="19" a="1"/>
  <c r="B44" i="19"/>
  <c r="A44" i="19" a="1"/>
  <c r="A44" i="19"/>
  <c r="I43" i="19" a="1"/>
  <c r="I43" i="19"/>
  <c r="H43" i="19" a="1"/>
  <c r="H43" i="19"/>
  <c r="E43" i="19" a="1"/>
  <c r="E43" i="19"/>
  <c r="D43" i="19" a="1"/>
  <c r="D43" i="19"/>
  <c r="C43" i="19" a="1"/>
  <c r="C43" i="19"/>
  <c r="B43" i="19" a="1"/>
  <c r="B43" i="19"/>
  <c r="A43" i="19" a="1"/>
  <c r="A43" i="19"/>
  <c r="I42" i="19" a="1"/>
  <c r="I42" i="19"/>
  <c r="H42" i="19" a="1"/>
  <c r="H42" i="19"/>
  <c r="E42" i="19" a="1"/>
  <c r="E42" i="19"/>
  <c r="D42" i="19" a="1"/>
  <c r="D42" i="19"/>
  <c r="C42" i="19" a="1"/>
  <c r="C42" i="19"/>
  <c r="B42" i="19" a="1"/>
  <c r="B42" i="19"/>
  <c r="A42" i="19" a="1"/>
  <c r="A42" i="19"/>
  <c r="I41" i="19" a="1"/>
  <c r="I41" i="19"/>
  <c r="H41" i="19" a="1"/>
  <c r="H41" i="19"/>
  <c r="E41" i="19" a="1"/>
  <c r="E41" i="19"/>
  <c r="D41" i="19" a="1"/>
  <c r="D41" i="19"/>
  <c r="C41" i="19" a="1"/>
  <c r="C41" i="19"/>
  <c r="B41" i="19" a="1"/>
  <c r="B41" i="19"/>
  <c r="A41" i="19" a="1"/>
  <c r="A41" i="19"/>
  <c r="I40" i="19" a="1"/>
  <c r="I40" i="19"/>
  <c r="H40" i="19" a="1"/>
  <c r="H40" i="19"/>
  <c r="E40" i="19" a="1"/>
  <c r="E40" i="19"/>
  <c r="D40" i="19" a="1"/>
  <c r="D40" i="19"/>
  <c r="C40" i="19" a="1"/>
  <c r="C40" i="19"/>
  <c r="B40" i="19" a="1"/>
  <c r="B40" i="19"/>
  <c r="A40" i="19" a="1"/>
  <c r="A40" i="19"/>
  <c r="I39" i="19" a="1"/>
  <c r="I39" i="19"/>
  <c r="H39" i="19" a="1"/>
  <c r="H39" i="19"/>
  <c r="E39" i="19" a="1"/>
  <c r="E39" i="19"/>
  <c r="D39" i="19" a="1"/>
  <c r="D39" i="19"/>
  <c r="C39" i="19" a="1"/>
  <c r="C39" i="19"/>
  <c r="B39" i="19" a="1"/>
  <c r="B39" i="19"/>
  <c r="A39" i="19" a="1"/>
  <c r="A39" i="19"/>
  <c r="I38" i="19" a="1"/>
  <c r="I38" i="19"/>
  <c r="H38" i="19" a="1"/>
  <c r="H38" i="19"/>
  <c r="E38" i="19" a="1"/>
  <c r="E38" i="19"/>
  <c r="D38" i="19" a="1"/>
  <c r="D38" i="19"/>
  <c r="C38" i="19" a="1"/>
  <c r="C38" i="19"/>
  <c r="B38" i="19" a="1"/>
  <c r="B38" i="19"/>
  <c r="A38" i="19" a="1"/>
  <c r="A38" i="19"/>
  <c r="I37" i="19" a="1"/>
  <c r="I37" i="19"/>
  <c r="H37" i="19" a="1"/>
  <c r="H37" i="19"/>
  <c r="E37" i="19" a="1"/>
  <c r="E37" i="19"/>
  <c r="D37" i="19" a="1"/>
  <c r="D37" i="19"/>
  <c r="C37" i="19" a="1"/>
  <c r="C37" i="19"/>
  <c r="B37" i="19" a="1"/>
  <c r="B37" i="19"/>
  <c r="A37" i="19" a="1"/>
  <c r="A37" i="19"/>
  <c r="I36" i="19" a="1"/>
  <c r="I36" i="19"/>
  <c r="H36" i="19" a="1"/>
  <c r="H36" i="19"/>
  <c r="E36" i="19" a="1"/>
  <c r="E36" i="19"/>
  <c r="D36" i="19" a="1"/>
  <c r="D36" i="19"/>
  <c r="C36" i="19" a="1"/>
  <c r="C36" i="19"/>
  <c r="B36" i="19" a="1"/>
  <c r="B36" i="19"/>
  <c r="A36" i="19" a="1"/>
  <c r="A36" i="19"/>
  <c r="I35" i="19" a="1"/>
  <c r="I35" i="19"/>
  <c r="H35" i="19" a="1"/>
  <c r="H35" i="19"/>
  <c r="E35" i="19" a="1"/>
  <c r="E35" i="19"/>
  <c r="D35" i="19" a="1"/>
  <c r="D35" i="19"/>
  <c r="C35" i="19" a="1"/>
  <c r="C35" i="19"/>
  <c r="B35" i="19" a="1"/>
  <c r="B35" i="19"/>
  <c r="A35" i="19" a="1"/>
  <c r="A35" i="19"/>
  <c r="I34" i="19" a="1"/>
  <c r="I34" i="19"/>
  <c r="H34" i="19" a="1"/>
  <c r="H34" i="19"/>
  <c r="E34" i="19" a="1"/>
  <c r="E34" i="19"/>
  <c r="D34" i="19" a="1"/>
  <c r="D34" i="19"/>
  <c r="C34" i="19" a="1"/>
  <c r="C34" i="19"/>
  <c r="B34" i="19" a="1"/>
  <c r="B34" i="19"/>
  <c r="A34" i="19" a="1"/>
  <c r="A34" i="19"/>
  <c r="I33" i="19" a="1"/>
  <c r="I33" i="19"/>
  <c r="H33" i="19" a="1"/>
  <c r="H33" i="19"/>
  <c r="E33" i="19" a="1"/>
  <c r="E33" i="19"/>
  <c r="D33" i="19" a="1"/>
  <c r="D33" i="19"/>
  <c r="C33" i="19" a="1"/>
  <c r="C33" i="19"/>
  <c r="B33" i="19" a="1"/>
  <c r="B33" i="19"/>
  <c r="A33" i="19" a="1"/>
  <c r="A33" i="19"/>
  <c r="I32" i="19" a="1"/>
  <c r="I32" i="19"/>
  <c r="H32" i="19" a="1"/>
  <c r="H32" i="19"/>
  <c r="E32" i="19" a="1"/>
  <c r="E32" i="19"/>
  <c r="D32" i="19" a="1"/>
  <c r="D32" i="19"/>
  <c r="C32" i="19" a="1"/>
  <c r="C32" i="19"/>
  <c r="B32" i="19" a="1"/>
  <c r="B32" i="19"/>
  <c r="A32" i="19" a="1"/>
  <c r="A32" i="19"/>
  <c r="I31" i="19" a="1"/>
  <c r="I31" i="19"/>
  <c r="H31" i="19" a="1"/>
  <c r="H31" i="19"/>
  <c r="E31" i="19" a="1"/>
  <c r="E31" i="19"/>
  <c r="D31" i="19" a="1"/>
  <c r="D31" i="19"/>
  <c r="C31" i="19" a="1"/>
  <c r="C31" i="19"/>
  <c r="B31" i="19" a="1"/>
  <c r="B31" i="19"/>
  <c r="A31" i="19" a="1"/>
  <c r="A31" i="19"/>
  <c r="I30" i="19" a="1"/>
  <c r="I30" i="19"/>
  <c r="H30" i="19" a="1"/>
  <c r="H30" i="19"/>
  <c r="E30" i="19" a="1"/>
  <c r="E30" i="19"/>
  <c r="D30" i="19" a="1"/>
  <c r="D30" i="19"/>
  <c r="C30" i="19" a="1"/>
  <c r="C30" i="19"/>
  <c r="B30" i="19" a="1"/>
  <c r="B30" i="19"/>
  <c r="A30" i="19" a="1"/>
  <c r="A30" i="19"/>
  <c r="I29" i="19" a="1"/>
  <c r="I29" i="19"/>
  <c r="H29" i="19" a="1"/>
  <c r="H29" i="19"/>
  <c r="E29" i="19" a="1"/>
  <c r="E29" i="19"/>
  <c r="D29" i="19" a="1"/>
  <c r="D29" i="19"/>
  <c r="C29" i="19" a="1"/>
  <c r="C29" i="19"/>
  <c r="B29" i="19" a="1"/>
  <c r="B29" i="19"/>
  <c r="A29" i="19" a="1"/>
  <c r="A29" i="19"/>
  <c r="I28" i="19" a="1"/>
  <c r="I28" i="19"/>
  <c r="H28" i="19" a="1"/>
  <c r="H28" i="19"/>
  <c r="E28" i="19" a="1"/>
  <c r="E28" i="19"/>
  <c r="D28" i="19" a="1"/>
  <c r="D28" i="19"/>
  <c r="C28" i="19" a="1"/>
  <c r="C28" i="19"/>
  <c r="B28" i="19" a="1"/>
  <c r="B28" i="19"/>
  <c r="A28" i="19" a="1"/>
  <c r="A28" i="19"/>
  <c r="I27" i="19" a="1"/>
  <c r="I27" i="19"/>
  <c r="H27" i="19" a="1"/>
  <c r="H27" i="19"/>
  <c r="E27" i="19" a="1"/>
  <c r="E27" i="19"/>
  <c r="D27" i="19" a="1"/>
  <c r="D27" i="19"/>
  <c r="C27" i="19" a="1"/>
  <c r="C27" i="19"/>
  <c r="B27" i="19" a="1"/>
  <c r="B27" i="19"/>
  <c r="A27" i="19" a="1"/>
  <c r="A27" i="19"/>
  <c r="I26" i="19" a="1"/>
  <c r="I26" i="19"/>
  <c r="H26" i="19" a="1"/>
  <c r="H26" i="19"/>
  <c r="E26" i="19" a="1"/>
  <c r="E26" i="19"/>
  <c r="D26" i="19" a="1"/>
  <c r="D26" i="19"/>
  <c r="C26" i="19" a="1"/>
  <c r="C26" i="19"/>
  <c r="B26" i="19" a="1"/>
  <c r="B26" i="19"/>
  <c r="A26" i="19" a="1"/>
  <c r="A26" i="19"/>
  <c r="I25" i="19" a="1"/>
  <c r="I25" i="19"/>
  <c r="H25" i="19" a="1"/>
  <c r="H25" i="19"/>
  <c r="E25" i="19" a="1"/>
  <c r="E25" i="19"/>
  <c r="D25" i="19" a="1"/>
  <c r="D25" i="19"/>
  <c r="C25" i="19" a="1"/>
  <c r="C25" i="19"/>
  <c r="B25" i="19" a="1"/>
  <c r="B25" i="19"/>
  <c r="A25" i="19" a="1"/>
  <c r="A25" i="19"/>
  <c r="I24" i="19" a="1"/>
  <c r="I24" i="19"/>
  <c r="H24" i="19" a="1"/>
  <c r="H24" i="19"/>
  <c r="E24" i="19" a="1"/>
  <c r="E24" i="19"/>
  <c r="D24" i="19" a="1"/>
  <c r="D24" i="19"/>
  <c r="C24" i="19" a="1"/>
  <c r="C24" i="19"/>
  <c r="B24" i="19" a="1"/>
  <c r="B24" i="19"/>
  <c r="A24" i="19" a="1"/>
  <c r="A24" i="19"/>
  <c r="I23" i="19" a="1"/>
  <c r="I23" i="19"/>
  <c r="H23" i="19" a="1"/>
  <c r="H23" i="19"/>
  <c r="E23" i="19" a="1"/>
  <c r="E23" i="19"/>
  <c r="D23" i="19" a="1"/>
  <c r="D23" i="19"/>
  <c r="C23" i="19" a="1"/>
  <c r="C23" i="19"/>
  <c r="B23" i="19" a="1"/>
  <c r="B23" i="19"/>
  <c r="A23" i="19" a="1"/>
  <c r="A23" i="19"/>
  <c r="I22" i="19" a="1"/>
  <c r="I22" i="19"/>
  <c r="H22" i="19" a="1"/>
  <c r="H22" i="19"/>
  <c r="E22" i="19" a="1"/>
  <c r="E22" i="19"/>
  <c r="D22" i="19" a="1"/>
  <c r="D22" i="19"/>
  <c r="C22" i="19" a="1"/>
  <c r="C22" i="19"/>
  <c r="B22" i="19" a="1"/>
  <c r="B22" i="19"/>
  <c r="A22" i="19" a="1"/>
  <c r="A22" i="19"/>
  <c r="I21" i="19" a="1"/>
  <c r="I21" i="19"/>
  <c r="H21" i="19" a="1"/>
  <c r="H21" i="19"/>
  <c r="E21" i="19" a="1"/>
  <c r="E21" i="19"/>
  <c r="D21" i="19" a="1"/>
  <c r="D21" i="19"/>
  <c r="C21" i="19" a="1"/>
  <c r="C21" i="19"/>
  <c r="B21" i="19" a="1"/>
  <c r="B21" i="19"/>
  <c r="A21" i="19" a="1"/>
  <c r="A21" i="19"/>
  <c r="I20" i="19" a="1"/>
  <c r="I20" i="19"/>
  <c r="H20" i="19" a="1"/>
  <c r="H20" i="19"/>
  <c r="E20" i="19" a="1"/>
  <c r="E20" i="19"/>
  <c r="D20" i="19" a="1"/>
  <c r="D20" i="19"/>
  <c r="C20" i="19" a="1"/>
  <c r="C20" i="19"/>
  <c r="B20" i="19" a="1"/>
  <c r="B20" i="19"/>
  <c r="A20" i="19" a="1"/>
  <c r="A20" i="19"/>
  <c r="I19" i="19" a="1"/>
  <c r="I19" i="19"/>
  <c r="H19" i="19" a="1"/>
  <c r="H19" i="19"/>
  <c r="E19" i="19" a="1"/>
  <c r="E19" i="19"/>
  <c r="D19" i="19" a="1"/>
  <c r="D19" i="19"/>
  <c r="C19" i="19" a="1"/>
  <c r="C19" i="19"/>
  <c r="B19" i="19" a="1"/>
  <c r="B19" i="19"/>
  <c r="A19" i="19" a="1"/>
  <c r="A19" i="19"/>
  <c r="I18" i="19" a="1"/>
  <c r="I18" i="19"/>
  <c r="H18" i="19" a="1"/>
  <c r="H18" i="19"/>
  <c r="E18" i="19" a="1"/>
  <c r="E18" i="19"/>
  <c r="D18" i="19" a="1"/>
  <c r="D18" i="19"/>
  <c r="C18" i="19" a="1"/>
  <c r="C18" i="19"/>
  <c r="B18" i="19" a="1"/>
  <c r="B18" i="19"/>
  <c r="A18" i="19" a="1"/>
  <c r="A18" i="19"/>
  <c r="I17" i="19" a="1"/>
  <c r="I17" i="19"/>
  <c r="H17" i="19" a="1"/>
  <c r="H17" i="19"/>
  <c r="E17" i="19" a="1"/>
  <c r="E17" i="19"/>
  <c r="D17" i="19" a="1"/>
  <c r="D17" i="19"/>
  <c r="C17" i="19" a="1"/>
  <c r="C17" i="19"/>
  <c r="B17" i="19" a="1"/>
  <c r="B17" i="19"/>
  <c r="A17" i="19" a="1"/>
  <c r="A17" i="19"/>
  <c r="I16" i="19" a="1"/>
  <c r="I16" i="19"/>
  <c r="H16" i="19" a="1"/>
  <c r="H16" i="19"/>
  <c r="E16" i="19" a="1"/>
  <c r="E16" i="19"/>
  <c r="D16" i="19" a="1"/>
  <c r="D16" i="19"/>
  <c r="C16" i="19" a="1"/>
  <c r="C16" i="19"/>
  <c r="B16" i="19" a="1"/>
  <c r="B16" i="19"/>
  <c r="A16" i="19" a="1"/>
  <c r="A16" i="19"/>
  <c r="I15" i="19" a="1"/>
  <c r="I15" i="19"/>
  <c r="H15" i="19" a="1"/>
  <c r="H15" i="19"/>
  <c r="E15" i="19" a="1"/>
  <c r="E15" i="19"/>
  <c r="D15" i="19" a="1"/>
  <c r="D15" i="19"/>
  <c r="C15" i="19" a="1"/>
  <c r="C15" i="19"/>
  <c r="B15" i="19" a="1"/>
  <c r="B15" i="19"/>
  <c r="A15" i="19" a="1"/>
  <c r="A15" i="19"/>
  <c r="I14" i="19" a="1"/>
  <c r="I14" i="19"/>
  <c r="H14" i="19" a="1"/>
  <c r="H14" i="19"/>
  <c r="E14" i="19" a="1"/>
  <c r="E14" i="19"/>
  <c r="D14" i="19" a="1"/>
  <c r="D14" i="19"/>
  <c r="C14" i="19" a="1"/>
  <c r="C14" i="19"/>
  <c r="B14" i="19" a="1"/>
  <c r="B14" i="19"/>
  <c r="A14" i="19" a="1"/>
  <c r="A14" i="19"/>
  <c r="I13" i="19" a="1"/>
  <c r="I13" i="19"/>
  <c r="H13" i="19" a="1"/>
  <c r="H13" i="19"/>
  <c r="E13" i="19" a="1"/>
  <c r="E13" i="19"/>
  <c r="D13" i="19" a="1"/>
  <c r="D13" i="19"/>
  <c r="C13" i="19" a="1"/>
  <c r="C13" i="19"/>
  <c r="B13" i="19" a="1"/>
  <c r="B13" i="19"/>
  <c r="A13" i="19" a="1"/>
  <c r="A13" i="19"/>
  <c r="I12" i="19" a="1"/>
  <c r="I12" i="19"/>
  <c r="H12" i="19" a="1"/>
  <c r="H12" i="19"/>
  <c r="E12" i="19" a="1"/>
  <c r="E12" i="19"/>
  <c r="D12" i="19" a="1"/>
  <c r="D12" i="19"/>
  <c r="C12" i="19" a="1"/>
  <c r="C12" i="19"/>
  <c r="B12" i="19" a="1"/>
  <c r="B12" i="19"/>
  <c r="A12" i="19" a="1"/>
  <c r="A12" i="19"/>
  <c r="I11" i="19"/>
  <c r="H11" i="19"/>
  <c r="E11" i="19"/>
  <c r="D11" i="19"/>
  <c r="C11" i="19"/>
  <c r="B11" i="19"/>
  <c r="A11" i="19"/>
  <c r="A9" i="19"/>
  <c r="H8" i="19"/>
  <c r="A8" i="19"/>
  <c r="H7" i="19"/>
  <c r="A7" i="19"/>
  <c r="H6" i="19"/>
  <c r="A6" i="19"/>
  <c r="H5" i="19"/>
  <c r="A5" i="19"/>
  <c r="H4" i="19"/>
  <c r="F4" i="19"/>
  <c r="A4" i="19"/>
  <c r="H3" i="19"/>
  <c r="F3" i="19"/>
  <c r="A3" i="19"/>
  <c r="H2" i="19"/>
  <c r="F2" i="19"/>
  <c r="J8" i="18"/>
  <c r="J7" i="18"/>
  <c r="J6" i="18"/>
  <c r="J5" i="18"/>
  <c r="J4" i="18"/>
  <c r="H4" i="18"/>
  <c r="J3" i="18"/>
  <c r="H3" i="18"/>
  <c r="J2" i="18"/>
  <c r="H2" i="18"/>
  <c r="L9" i="12"/>
  <c r="L8" i="12"/>
  <c r="L7" i="12"/>
  <c r="L6" i="12"/>
  <c r="J6" i="12"/>
  <c r="L5" i="12"/>
  <c r="J5" i="12"/>
  <c r="L4" i="12"/>
  <c r="J4" i="12"/>
  <c r="L3" i="12"/>
  <c r="J3" i="12"/>
  <c r="L9" i="6"/>
  <c r="L8" i="6"/>
  <c r="L7" i="6"/>
  <c r="L6" i="6"/>
  <c r="J6" i="6"/>
  <c r="L5" i="6"/>
  <c r="J5" i="6"/>
  <c r="L4" i="6"/>
  <c r="J4" i="6"/>
  <c r="L3" i="6"/>
  <c r="J3" i="6"/>
</calcChain>
</file>

<file path=xl/comments1.xml><?xml version="1.0" encoding="utf-8"?>
<comments xmlns="http://schemas.openxmlformats.org/spreadsheetml/2006/main">
  <authors>
    <author/>
  </authors>
  <commentList>
    <comment ref="M34" authorId="0">
      <text>
        <r>
          <rPr>
            <sz val="10"/>
            <color rgb="FF000000"/>
            <rFont val="Arial"/>
          </rPr>
          <t>チェック項目を確認した日付を入力すること</t>
        </r>
      </text>
    </comment>
    <comment ref="N34" authorId="0">
      <text>
        <r>
          <rPr>
            <sz val="10"/>
            <color rgb="FF000000"/>
            <rFont val="Arial"/>
          </rPr>
          <t>Statusを未完了のまま提出する必要がある場合
未完了のまま提出する旨を事前に相談し、了承を得た上でNote欄に理由を記載すること</t>
        </r>
      </text>
    </comment>
  </commentList>
</comments>
</file>

<file path=xl/comments2.xml><?xml version="1.0" encoding="utf-8"?>
<comments xmlns="http://schemas.openxmlformats.org/spreadsheetml/2006/main">
  <authors>
    <author/>
  </authors>
  <commentList>
    <comment ref="M31" authorId="0">
      <text>
        <r>
          <rPr>
            <sz val="10"/>
            <color rgb="FF000000"/>
            <rFont val="Arial"/>
          </rPr>
          <t>チェック項目を確認した日付を入力すること</t>
        </r>
      </text>
    </comment>
    <comment ref="N31" authorId="0">
      <text>
        <r>
          <rPr>
            <sz val="10"/>
            <color rgb="FF000000"/>
            <rFont val="Arial"/>
          </rPr>
          <t>Statusを未完了のまま提出する必要がある場合
未完了のまま提出する旨を事前に相談し、了承を得た上でNote欄に理由を記載すること</t>
        </r>
      </text>
    </comment>
  </commentList>
</comments>
</file>

<file path=xl/comments3.xml><?xml version="1.0" encoding="utf-8"?>
<comments xmlns="http://schemas.openxmlformats.org/spreadsheetml/2006/main">
  <authors>
    <author/>
  </authors>
  <commentList>
    <comment ref="M31" authorId="0">
      <text>
        <r>
          <rPr>
            <sz val="10"/>
            <color rgb="FF000000"/>
            <rFont val="Arial"/>
          </rPr>
          <t>チェック項目を確認した日付を入力すること</t>
        </r>
      </text>
    </comment>
    <comment ref="N31" authorId="0">
      <text>
        <r>
          <rPr>
            <sz val="10"/>
            <color rgb="FF000000"/>
            <rFont val="Arial"/>
          </rPr>
          <t>Statusを未完了のまま提出する必要がある場合
未完了のまま提出する旨を事前に相談し、了承を得た上でNote欄に理由を記載すること</t>
        </r>
      </text>
    </comment>
  </commentList>
</comments>
</file>

<file path=xl/comments4.xml><?xml version="1.0" encoding="utf-8"?>
<comments xmlns="http://schemas.openxmlformats.org/spreadsheetml/2006/main">
  <authors>
    <author/>
  </authors>
  <commentList>
    <comment ref="K11" authorId="0">
      <text>
        <r>
          <rPr>
            <sz val="10"/>
            <color rgb="FF000000"/>
            <rFont val="Arial"/>
          </rPr>
          <t>Statusを未完了のまま提出する場合はNote欄に理由を記載すること</t>
        </r>
      </text>
    </comment>
  </commentList>
</comments>
</file>

<file path=xl/comments5.xml><?xml version="1.0" encoding="utf-8"?>
<comments xmlns="http://schemas.openxmlformats.org/spreadsheetml/2006/main">
  <authors>
    <author/>
  </authors>
  <commentList>
    <comment ref="I11" authorId="0">
      <text>
        <r>
          <rPr>
            <sz val="10"/>
            <color rgb="FF000000"/>
            <rFont val="Arial"/>
          </rPr>
          <t>Statusを未完了のまま提出する場合はNote欄に理由を記載すること</t>
        </r>
      </text>
    </comment>
  </commentList>
</comments>
</file>

<file path=xl/comments6.xml><?xml version="1.0" encoding="utf-8"?>
<comments xmlns="http://schemas.openxmlformats.org/spreadsheetml/2006/main">
  <authors>
    <author/>
  </authors>
  <commentList>
    <comment ref="I11" authorId="0">
      <text>
        <r>
          <rPr>
            <sz val="10"/>
            <color rgb="FF000000"/>
            <rFont val="Arial"/>
          </rPr>
          <t>Statusを未完了のまま提出する場合はNote欄に理由を記載すること</t>
        </r>
      </text>
    </comment>
  </commentList>
</comments>
</file>

<file path=xl/comments7.xml><?xml version="1.0" encoding="utf-8"?>
<comments xmlns="http://schemas.openxmlformats.org/spreadsheetml/2006/main">
  <authors>
    <author/>
  </authors>
  <commentList>
    <comment ref="D42" authorId="0">
      <text>
        <r>
          <rPr>
            <sz val="10"/>
            <color rgb="FF000000"/>
            <rFont val="Arial"/>
          </rPr>
          <t>費用対効果な部分はありますが、耐久試験は1時間では不十分な気がしています。
+junichi.sudo@g.softbank.co.jp +sho.maeno@g.softbank.co.jp
	-kazuhiro.komiya
別項目で　[ユースケースを考慮した稼働負荷]を設けています。こちらで長時間稼働を想定しているアプリについては、ユースケースに沿った時間の稼働確認をしてもらいます
	-前野 翔(プロダクト本部)- Maeno Sho -</t>
        </r>
      </text>
    </comment>
  </commentList>
</comments>
</file>

<file path=xl/comments8.xml><?xml version="1.0" encoding="utf-8"?>
<comments xmlns="http://schemas.openxmlformats.org/spreadsheetml/2006/main">
  <authors>
    <author/>
  </authors>
  <commentList>
    <comment ref="A5" authorId="0">
      <text>
        <r>
          <rPr>
            <sz val="10"/>
            <color rgb="FF000000"/>
            <rFont val="Arial"/>
          </rPr>
          <t>本項目に記載すべき内容はどういったものでしょうか。
	-junichi.sudo
チェックリストで確認したアプリの該当PJ（P4CやP4B等）を入力して頂ければと思います。
	-髙橋 義典（Ｐｅｐｐｅｒ事業本部）- Takahasi Yoshinori -</t>
        </r>
      </text>
    </comment>
    <comment ref="H10" authorId="0">
      <text>
        <r>
          <rPr>
            <sz val="10"/>
            <color rgb="FF000000"/>
            <rFont val="Arial"/>
          </rPr>
          <t>パートナーへ提示する上で、本列は削除しても問題ないでしょうか。
	-junichi.sudo
削除して問題ございません。
H列を削除したフォーマットに修正いたします。
	-髙橋 義典（Ｐｅｐｐｅｒ事業本部）- Takahasi Yoshinori -</t>
        </r>
      </text>
    </comment>
  </commentList>
</comments>
</file>

<file path=xl/sharedStrings.xml><?xml version="1.0" encoding="utf-8"?>
<sst xmlns="http://schemas.openxmlformats.org/spreadsheetml/2006/main" count="8425" uniqueCount="1530">
  <si>
    <t>更新履歴（リリースノート）</t>
  </si>
  <si>
    <t>Ver.</t>
  </si>
  <si>
    <t>説明</t>
  </si>
  <si>
    <t>日付</t>
  </si>
  <si>
    <t>アプリタイトル名（JP）：</t>
  </si>
  <si>
    <t>新規作成</t>
  </si>
  <si>
    <t>-</t>
  </si>
  <si>
    <t>1.0.0</t>
  </si>
  <si>
    <t>1.1.0</t>
  </si>
  <si>
    <t>1.2.0</t>
  </si>
  <si>
    <t>1.3.0</t>
  </si>
  <si>
    <t>1.4.0</t>
  </si>
  <si>
    <t>1.5.0</t>
  </si>
  <si>
    <t>1.6.0</t>
  </si>
  <si>
    <t>1.7.0</t>
  </si>
  <si>
    <t>1.8.0</t>
  </si>
  <si>
    <t>1.9.0</t>
  </si>
  <si>
    <t>チェック実施者名</t>
  </si>
  <si>
    <t>OK</t>
  </si>
  <si>
    <t>全分岐網羅</t>
  </si>
  <si>
    <t>チェック実施日（YYYY/MM/DD）</t>
  </si>
  <si>
    <t>NG</t>
  </si>
  <si>
    <t>負荷耐久</t>
  </si>
  <si>
    <t>確認時のプロジェクト種別（環境）</t>
  </si>
  <si>
    <t>※複数プロジェクトでリリースする場合は、プロジェクト毎にシートを分けて、それぞれの環境で試験を実施し、リストを提出ください。</t>
  </si>
  <si>
    <t>未完了</t>
  </si>
  <si>
    <t>実環境</t>
  </si>
  <si>
    <t>確認時のアプリバージョン</t>
  </si>
  <si>
    <t>対象外</t>
  </si>
  <si>
    <t>UX観点</t>
  </si>
  <si>
    <t>確認時のNAOqi OSバージョン</t>
  </si>
  <si>
    <t>ソース</t>
  </si>
  <si>
    <t>確認時のHWバージョン</t>
  </si>
  <si>
    <t>※複数HWを対象にリリースする場合は、HW毎にシートを分けて、それぞれの環境で試験を実施し、リストを提出ください。</t>
  </si>
  <si>
    <t>manifest</t>
  </si>
  <si>
    <t>チェックリストバージョン</t>
  </si>
  <si>
    <t>その他</t>
  </si>
  <si>
    <t>アプリの情報（仕様）を記載すること</t>
  </si>
  <si>
    <t>起動方法</t>
  </si>
  <si>
    <t>その他：</t>
  </si>
  <si>
    <t>ビヘイビアパス（起動方法が"お仕事のマイアプリ"の場合に記載）</t>
  </si>
  <si>
    <t>インターネット接続の有無</t>
  </si>
  <si>
    <t>個人情報の使用有無</t>
  </si>
  <si>
    <t>日時データの使用有無</t>
  </si>
  <si>
    <t>データ保存の有無（保存ありの場合は保存場所のディレクトリを記載）</t>
  </si>
  <si>
    <t>保存場所：</t>
  </si>
  <si>
    <t>PreferenceDBの使用有無</t>
  </si>
  <si>
    <t>使用するPreference：</t>
  </si>
  <si>
    <t>可動範囲</t>
  </si>
  <si>
    <t>外部機器連携の有無</t>
  </si>
  <si>
    <t>連携アプリの有無</t>
  </si>
  <si>
    <t>連携アプリ：</t>
  </si>
  <si>
    <t>独自モーションの使用有無
※独自モーションとはChoregrapheの標準BOXを編集したり、標準BOX以外を用いてモーションを作成しているもの</t>
  </si>
  <si>
    <t>【品質チェックリストを実施する際の注意点】</t>
  </si>
  <si>
    <t>1.確認するアプリをADEにアップロードし、ADEからインストールを実施した後に下記のチェック項目をすべて実施すること
　※パートナー企業様は本項目については対象外。チェック項目確認完了後にADEにアップロードして申請ください。</t>
  </si>
  <si>
    <t>1. ロボアプリを動作させる環境(※)ですべてのチェック項目を確認してください。</t>
  </si>
  <si>
    <t>2.ADEにアップロードするアプリバージョンと同じアプリバージョンにて、すべてのチェック項目を実施すること</t>
  </si>
  <si>
    <t>3. アプリを動作させる環境(※)ですべてのチェック項目を確認してください。</t>
  </si>
  <si>
    <t>　※設定アプリを開き、該当する環境で配信されているすべてのアプリケーションがインストール済みであることを確認する</t>
  </si>
  <si>
    <t>4. NAOqi OSバージョンは最新のリリースVer.を使用して確認してください。</t>
  </si>
  <si>
    <t>5. Statusを「未完了」の項目が残った状態でリストを提出することは禁止、「未完了」のまま提出する場合は事前に相談し、</t>
  </si>
  <si>
    <t>　了承を得てから提出してください。相談先はSBR(検証チーム)もしくは、PPP事務局へ事前に問い合わせること</t>
  </si>
  <si>
    <t>6.アプリの仕様として実施不可の項目については「対象外」を選択すること。対象外の理由を「Note」欄に記載すること。</t>
  </si>
  <si>
    <t>2. NAOqi OSバージョンは最新のリリースVer.を使用して確認してください。</t>
  </si>
  <si>
    <t>3. Statusを「未完了」のまま提出することを禁止します。「未完了」のまま提出する場合は事前に相談し、了承を得てから提出してください。</t>
  </si>
  <si>
    <t>　相談先はSBR(検証チーム)もしくは、PPP事務局へ事前に問い合わせること</t>
  </si>
  <si>
    <t>※内部編集用（外部へ展開する際には、お手数ですが、削除ください。）</t>
  </si>
  <si>
    <t>マイ
アプリ</t>
  </si>
  <si>
    <t>他
アプリ</t>
  </si>
  <si>
    <t>Test ID</t>
  </si>
  <si>
    <t>Requirements</t>
  </si>
  <si>
    <t>Conditions</t>
  </si>
  <si>
    <t>Expected</t>
  </si>
  <si>
    <t>Remarks</t>
  </si>
  <si>
    <t>Status</t>
  </si>
  <si>
    <t>Date</t>
  </si>
  <si>
    <t>Note</t>
  </si>
  <si>
    <t>更新日</t>
  </si>
  <si>
    <t>更新内容</t>
  </si>
  <si>
    <t>✔︎</t>
  </si>
  <si>
    <t>1. 全分岐網羅試験</t>
  </si>
  <si>
    <t>大項目</t>
  </si>
  <si>
    <t>チェック項目ごとの確認日付を追加
→各項目に確認日付を追加したため、4行目チェック実施日（YYYY/MM/DD）を削除</t>
  </si>
  <si>
    <t>起動確認</t>
  </si>
  <si>
    <t>中項目</t>
  </si>
  <si>
    <t>001-001-001</t>
  </si>
  <si>
    <t>ディスプレイからの起動</t>
  </si>
  <si>
    <t>ディスプレイから起動するアプリが対象</t>
  </si>
  <si>
    <t>・ディスプレイのメニューやアプリアイコンをタップして、ロボアプリが起動できること</t>
  </si>
  <si>
    <t>・ディスプレイのメニューやアプリアイコンをタップして、アプリが起動できること</t>
  </si>
  <si>
    <t>001-001-002</t>
  </si>
  <si>
    <t>トリガーセンテンスからの起動</t>
  </si>
  <si>
    <t>トリガーセンテンスが設定されたアプリが対象</t>
  </si>
  <si>
    <t>・設定されたトリガーセンテンスを認識して、アプリが起動できること
・設定されたトリガーセンテンス以外のワードに反応して、アプリが起動しないこと</t>
  </si>
  <si>
    <t>設定した全てのトリガーセンテンスのパターンを確認する</t>
  </si>
  <si>
    <t>001-001-003</t>
  </si>
  <si>
    <t>トリガーコンディションからの起動</t>
  </si>
  <si>
    <t>起動条件が設定されたアプリが対象
※ディスプレイ、トリガーセンテンス以外</t>
  </si>
  <si>
    <t>・設定された起動条件を満たした場合にアプリが起動できること</t>
  </si>
  <si>
    <t>設定した全ての起動条件を確認する</t>
  </si>
  <si>
    <t>001-001-004</t>
  </si>
  <si>
    <t>時間指定からの起動</t>
  </si>
  <si>
    <t>上記の起動条件で時間指定で起動するアプリが対象</t>
  </si>
  <si>
    <t>・設定された起動条件(時間)以外でアプリが起動しないこと</t>
  </si>
  <si>
    <t>EX）
12時ソリタリーが12時1分にも起動しない</t>
  </si>
  <si>
    <t>001-001-005</t>
  </si>
  <si>
    <t>アプリ単体での起動</t>
  </si>
  <si>
    <t>・ロボアプリ単体で起動できること
・他のロボアプリを呼び出したり、連携していないこと</t>
  </si>
  <si>
    <t>・アプリ単体で起動できること
・他のアプリを呼び出したり、連携していないこと</t>
  </si>
  <si>
    <t>開発ガイドラインNo.32
新規追加</t>
  </si>
  <si>
    <t>001-001-006</t>
  </si>
  <si>
    <t>アプリ起動、終了時の基本姿勢</t>
  </si>
  <si>
    <t>・アプリ起動、終了時の基本姿勢は「直立」であること</t>
  </si>
  <si>
    <t>開発ガイドラインNo.62
新規追加</t>
  </si>
  <si>
    <t>分岐・網羅確認</t>
  </si>
  <si>
    <t>001-002-001</t>
  </si>
  <si>
    <t>タップ操作で選択した時の分岐</t>
  </si>
  <si>
    <t>ボタン選択の分岐があるアプリが対象</t>
  </si>
  <si>
    <t>・画面上に配置されたすべてのボタンをタップ操作で選択し、選択した時の分岐や画面表示、セリフが意図する内容であること
　※ボタンが配置されているすべての画面で確認する
　※分岐が複数存在する場合は、すべてのパターンを実機で確認し、正常に動作していることを確認する</t>
  </si>
  <si>
    <t>選択(設定)可能なデータが複数ある場合、全ての組み合わせパターンの動作も確認する</t>
  </si>
  <si>
    <t>組み合わせパターンも全て確認する内容を追記</t>
  </si>
  <si>
    <t>001-002-002</t>
  </si>
  <si>
    <t>音声入力からの分岐</t>
  </si>
  <si>
    <t>音声聞き取りの分岐があるアプリが対象</t>
  </si>
  <si>
    <t>・聞き取り可能なすべてのキーワードをペッパーに音声入力し、音声入力した時の分岐や画面表示、セリフが意図する内容であること
　※音声聞き取りが設定されているすべての画面で確認する
　※分岐が複数存在する場合は、すべてのパターンを実機で確認し、正常に動作していることを確認する
・聞き取り可能なキーワードには、十分な回答の選択肢を用意すること</t>
  </si>
  <si>
    <t>ユーザの回答を誤認識した場合に修正する方法がなく、大きなストレスになるため、ユーザが確認したり修正可能なフローの組み込みを検討する必要がある</t>
  </si>
  <si>
    <t>小宮追加
十分な回答の選択肢を用意すること。
とRemarksを追記
→マイアプリ開発ガイドラインの内容をそのまま引用しているので、他項目に合わせて内容を修正しました。</t>
  </si>
  <si>
    <t>001-002-003</t>
  </si>
  <si>
    <t>その他の分岐</t>
  </si>
  <si>
    <t>ボタン選択、音声聞き取り以外の分岐があるアプリが対象</t>
  </si>
  <si>
    <t>・その他の分岐で、分岐や画面表示、セリフが意図する内容であること
　※分岐が複数存在する場合は、すべてのパターンを実機で確認し、正常に動作していることを確認する</t>
  </si>
  <si>
    <t>EX）
腕の甲を触る等、センサーによる分岐</t>
  </si>
  <si>
    <t>001-002-004</t>
  </si>
  <si>
    <t>ランダムによる分岐</t>
  </si>
  <si>
    <t>ランダム設定の分岐があるアプリが対象</t>
  </si>
  <si>
    <t>・ランダム設定による分岐で、分岐や画面表示、セリフが意図する内容であること
　※分岐が複数存在する場合は、すべてのパターンを実機で確認し、正常に動作していることを確認する</t>
  </si>
  <si>
    <t>001-002-005</t>
  </si>
  <si>
    <t>ユーザからの応答待ち</t>
  </si>
  <si>
    <t>・ユーザからの応答を待つ箇所には、タイムアウト及び聞き返しに対する処理が入っていること
・タイムアウト処理はユーザが理解できる演出であること
　※ユーザからの応答を待つ箇所が複数存在する場合は、すべてのパターンを実機で確認し、正常に動作していることを確認する</t>
  </si>
  <si>
    <t>開発ガイドラインNo.46
新規追加</t>
  </si>
  <si>
    <t>001-002-006</t>
  </si>
  <si>
    <t>ボタンによるアプリ終了契機</t>
  </si>
  <si>
    <t>ボタン選択でアプリ終了の導線があるアプリが対象</t>
  </si>
  <si>
    <t>・アプリ終了するボタンがある場合は、タップ操作で選択してアプリ終了した時の分岐や画面表示、セリフが意図する内容であること
・アプリ終了後に再度アプリを起動して、正常に起動できること</t>
  </si>
  <si>
    <t>EX）
[終了]ボタン、[EXIT]ボタン、[×]ボタン</t>
  </si>
  <si>
    <t>開発ガイドラインNo.35
既存項目にあり、変更なし</t>
  </si>
  <si>
    <t>001-002-007</t>
  </si>
  <si>
    <t>音声入力によるアプリ終了契機</t>
  </si>
  <si>
    <t>音声聞き取りでアプリ終了の導線があるアプリが対象</t>
  </si>
  <si>
    <t>・音声聞き取りでアプリ終了できる場合は、音声入力してアプリ終了した時の分岐や画面表示、セリフが意図する内容であること
・アプリ終了後に再度アプリを起動して、正常に起動できること</t>
  </si>
  <si>
    <t>001-002-008</t>
  </si>
  <si>
    <t>その他のアプリ終了契機</t>
  </si>
  <si>
    <t>ボタン選択、音声聞き取り以外に終了の導線があるアプリが対象</t>
  </si>
  <si>
    <t>・ボタン選択、音声入力以外の方法でアプリ終了できる場合は、その他の方法でアプリ終了した時の分岐や画面表示、セリフが意図する内容であること
・アプリ終了後に再度アプリを起動して、正常に起動できること</t>
  </si>
  <si>
    <t>EX）
バックバンパーをタッチする等、センサーによる終了</t>
  </si>
  <si>
    <t>001-002-009</t>
  </si>
  <si>
    <t>アプリ中断操作後のアプリ起動
（急激な操作）</t>
  </si>
  <si>
    <t>・ホイールを動かしてアプリ中断後、再度アプリを起動して、正常に起動できること</t>
  </si>
  <si>
    <t>中断操作後のアプリ起動方法は任意</t>
  </si>
  <si>
    <t>001-002-010</t>
  </si>
  <si>
    <t>アプリ中断操作後のアプリ起動
（胸ボタン2回押し）</t>
  </si>
  <si>
    <t>・胸ボタン2回押してアプリ中断後、再度アプリを起動して、正常に起動できること</t>
  </si>
  <si>
    <t>001-002-011</t>
  </si>
  <si>
    <t>アプリ中断操作後のアプリ起動
（頭長タッチ）</t>
  </si>
  <si>
    <t>・頭長タッチしてアプリ中断後、再度アプリを起動して、正常に起動できること</t>
  </si>
  <si>
    <t>001-002-012</t>
  </si>
  <si>
    <t>アプリ中断操作後のアプリ起動
（スリープ）</t>
  </si>
  <si>
    <t>・頭を3秒以上長タッチしてスリープさせてアプリ中断後、再度アプリを起動して、正常に起動できること</t>
  </si>
  <si>
    <t>001-002-013</t>
  </si>
  <si>
    <t>文字入力</t>
  </si>
  <si>
    <t>アプリ内で文字入力できるアプリが対象</t>
  </si>
  <si>
    <t>・文字入力箇所を選択した時の分岐や画面表示、セリフが意図する内容であること
　※全文字種タイプ(全角、半角)、最大/最小文字数、特殊記号、スペース、タグなども確認する
　※文字入力箇所が複数存在する場合はすべてのパターンで確認する</t>
  </si>
  <si>
    <t>001-002-014</t>
  </si>
  <si>
    <t>タイムアウト</t>
  </si>
  <si>
    <t>・タイムアウトした時の分岐や画面表示、セリフが意図する内容であること
　※タイムアウトする箇所が複数存在する場合は、すべてのパターンを実機で確認し、正常に動作していることを確認する</t>
  </si>
  <si>
    <t>001-002-015</t>
  </si>
  <si>
    <t>特定条件あり</t>
  </si>
  <si>
    <t>特定条件による分岐があるアプリが対象</t>
  </si>
  <si>
    <t>・特定条件を満たした時の分岐や画面表示、セリフが意図する内容であること
　※分岐が複数存在する場合は、すべてのパターンを実機で確認し、正常に動作していることを確認する</t>
  </si>
  <si>
    <t>EX）
電車遅延や事故情報がある場合
クイズに全問正解した場合や必須項目を選択した場合など</t>
  </si>
  <si>
    <t>開発ガイドラインNo.49
既存項目にあり、変更なし</t>
  </si>
  <si>
    <t>001-002-016</t>
  </si>
  <si>
    <t>リトライ</t>
  </si>
  <si>
    <t>・アプリ内でのリトライした時の分岐や画面表示、セリフが意図する内容であること
　※分岐が複数存在する場合は、すべてのパターンを実機で確認し、正常に動作していることを確認する</t>
  </si>
  <si>
    <t>001-002-017</t>
  </si>
  <si>
    <t>エラー契機</t>
  </si>
  <si>
    <t>・エラーが発生した時の分岐や画面表示、セリフが意図する内容であること
　※分岐が複数存在する場合は、すべてのパターンを実機で確認し、正常に動作していることを確認する</t>
  </si>
  <si>
    <t>アプリ内でエラー契機が考慮されていることも確認する</t>
  </si>
  <si>
    <t>001-002-018</t>
  </si>
  <si>
    <t>演出の同期</t>
  </si>
  <si>
    <t>・会話・モーション・音声・ディスプレイの演出が同期していること</t>
  </si>
  <si>
    <t>開発ガイドラインNo.40
新規追加</t>
  </si>
  <si>
    <t>2. 負荷耐久試験</t>
  </si>
  <si>
    <t>002-001-001</t>
  </si>
  <si>
    <t>アプリ複数回起動（ディスプレイ）</t>
  </si>
  <si>
    <t>・ディスプレイからアプリアイコンを選択し、アプリ起動→終了を3回繰り返せること</t>
  </si>
  <si>
    <t>002-001-002</t>
  </si>
  <si>
    <t>アプリ複数回起動（トリガーセンテンス）</t>
  </si>
  <si>
    <t>・トリガーセンテンスからアプリ起動→終了を3回繰り返せること</t>
  </si>
  <si>
    <t>複数トリガーセンテンスがある場合は合計で3回実施する</t>
  </si>
  <si>
    <t>002-001-003</t>
  </si>
  <si>
    <t>アプリ複数回起動（その他）</t>
  </si>
  <si>
    <t>ディスプレイ、トリガーセンテンス以外の起動方法が設定されたアプリが対象</t>
  </si>
  <si>
    <t>・その他の起動方法で、アプリ起動→終了を3回繰り返せること</t>
  </si>
  <si>
    <t>起動方法が複数ある場合は合計3回実施する
時間指定でアプリ起動する起動方法は1回のみ
※ユースケースに沿った確認でOK</t>
  </si>
  <si>
    <t>002-001-004</t>
  </si>
  <si>
    <t>連続操作</t>
  </si>
  <si>
    <t>ディスプレイ上にボタンが配置されたアプリが対象</t>
  </si>
  <si>
    <t>・アプリ起動中に以下の操作を行い、フリーズなど異常が発生しないこと
 - 素早く連続的な画面遷移
 - ボタン連打
 - フリック、画面スクロール
 - ピンチイン、ピンチアウト
 - 画面遷移(切替)中のボタン操作
 - 画面遷移(切替)直後のボタン操作</t>
  </si>
  <si>
    <t>SBR側で検出した不具合よりフィードバック
開発ガイドラインNo.65
既存項目にあり、変更なし</t>
  </si>
  <si>
    <t>002-001-005</t>
  </si>
  <si>
    <t>同時押し</t>
  </si>
  <si>
    <t>・アプリ起動中に以下の操作を行い、異常が発生しないこと
 - 同時押し</t>
  </si>
  <si>
    <t>002-001-006</t>
  </si>
  <si>
    <t>アプリ長時間起動</t>
  </si>
  <si>
    <t>長時間起動を想定したアプリが対象
※タイムアウトせずに起動し続けるアプリ</t>
  </si>
  <si>
    <t>・アプリ起動した状態のまま1時間以上放置し、モーターホットが発生しないこと</t>
  </si>
  <si>
    <t>EX）
タイムアウトしないアプリを想定</t>
  </si>
  <si>
    <t>開発ガイドラインNo.60
既存項目にあり、変更なし</t>
  </si>
  <si>
    <t>002-001-007</t>
  </si>
  <si>
    <t>ユースケースを考慮した稼働負荷</t>
  </si>
  <si>
    <t>・想定範囲の稼働時間で稼働し続け、ユースケースとして想定される以上(混雑時)を考慮して一時的に高負荷を与える、時間を設けた稼働負荷
　※結果と合わせて、試験実施時間を記載
　※確認にhtopコマンドを用いて、リソース負荷状況を確認しながらアプリを実行する
・アプリを実行していない状態と比較して本アプリ実行中のリソース占有率(CPU、メモリ)が高いことによる、悪影響（遅延やシステム動作が不安定な状態）を与えていないこと
・アプリ終了後にリソースを解放し、クリーンな状態となっていること</t>
  </si>
  <si>
    <t>実施時間を記載してください。
●H</t>
  </si>
  <si>
    <t>開発ガイドラインNo.66
既存項目にあり、変更なし
開発ガイドラインNo.74
開発ガイドラインの記載内容をマージ</t>
  </si>
  <si>
    <t>002-001-008</t>
  </si>
  <si>
    <t>ユースケースを考慮した耐久高負荷</t>
  </si>
  <si>
    <t>・混雑時を想定した負荷を1時間以上耐えうること
　※結果と合わせて、試験実施時間を記載</t>
  </si>
  <si>
    <t>Bizの混雑時間帯など、1日の中で高負荷となる時間帯を想定
EX）
連打、アプリ起動終了の繰り返し、しつこい画面遷移等</t>
  </si>
  <si>
    <t>開発ガイドラインNo.66
既存項目にあり、変更なし</t>
  </si>
  <si>
    <t>002-001-009</t>
  </si>
  <si>
    <t>アプリ中断操作後のアプリ起動（複数回）</t>
  </si>
  <si>
    <t>・アプリ中断操作(4パターン)を組み合わせ、アプリ中断操作後に再度アプリが起動できることを5〜10回繰り返す
 - 急激な操作
 - 胸ボタン2回押し
 - 頭長タッチ
 - スリープ</t>
  </si>
  <si>
    <t>002-001-010</t>
  </si>
  <si>
    <t>重要なモーションの確認（複数機体および複数回）</t>
  </si>
  <si>
    <t>Pepperのモーションの精度が重要なアプリが対象
EX）
進行に影響を与えるモーションを設定しているアプリ</t>
  </si>
  <si>
    <t>・HWの個体差分やエージングを考慮し、複数機体で複数回実機確認をし、意図したモーションが実現できていることを確認すること</t>
  </si>
  <si>
    <t>機体数やエージングの回数はユースケースに依存する</t>
  </si>
  <si>
    <t>確認した機体数を記載してください。
●台
確認した回数を記載してください。
●回</t>
  </si>
  <si>
    <t>自動会員登録アプリでHW個体差分により身分証が読み取れず、1機体でしか確認していなかったため、重要なモーションは複数機体および複数回で確認する項目を新規追加</t>
  </si>
  <si>
    <t>002-001-011</t>
  </si>
  <si>
    <t>カメラ機能利用時の負荷及びエラー対策</t>
  </si>
  <si>
    <t>カメラ利用の機能(バーコード/QRコードリーダー)を実装するアプリが対象</t>
  </si>
  <si>
    <t>・カメラ機能を利用する場合、負荷耐久試験やエラーハンドリング対策を入念に実施すること
 - 繰り返し読み込ませてもメモリリークが発生しないことを確認する
 - エラーから復帰した後も機能が正常に動作することを確認する
 - 読み込み不能時のエラーハンドリングが行われていることを確認する</t>
  </si>
  <si>
    <t>エラーから復帰した際に、再起動しないと復帰しない状態に陥らないこと</t>
  </si>
  <si>
    <t>確認した回数を記載してください。
●回</t>
  </si>
  <si>
    <t>SBR側で検出した不具合よりフィードバック
QRコード読み取り周りにてエラーや負荷耐久不足が多発した為</t>
  </si>
  <si>
    <t>3. 実環境試験</t>
  </si>
  <si>
    <t>外部機器連携</t>
  </si>
  <si>
    <t>003-001-001</t>
  </si>
  <si>
    <t>想定される外部機器連携を使用した場合の動作</t>
  </si>
  <si>
    <t>外部機器と連携するアプリが対象</t>
  </si>
  <si>
    <t>・想定される外部機器と連携した状態で、仕様書通りに動作すること</t>
  </si>
  <si>
    <t>EX）
プリンターと連携した場合にペッパーを通して印刷できる</t>
  </si>
  <si>
    <t>照明</t>
  </si>
  <si>
    <t>003-002-001</t>
  </si>
  <si>
    <t>想定される照明の条件下においての動作</t>
  </si>
  <si>
    <t>・想定される室内の明るさで、仕様書通りに動作すること
　※顔認識を行っている場合
　→顔認識が頻繁に外れないこと、次の遷移へ進めないことがないか</t>
  </si>
  <si>
    <t>EX）
蛍光灯の真下、間接照明付近、窓際付近、暗がり</t>
  </si>
  <si>
    <t>音</t>
  </si>
  <si>
    <t>003-003-001</t>
  </si>
  <si>
    <t>想定される周辺音響の条件下においての動作</t>
  </si>
  <si>
    <t>・想定される周辺音響状態で、仕様書通りに動作すること
　※音声入力を行っている場合
　→閾値が低く、音声入力が通らないことがないか</t>
  </si>
  <si>
    <t>EX）
テレビやオーディオ、洗濯機や掃除機、外部からの騒音</t>
  </si>
  <si>
    <t>床</t>
  </si>
  <si>
    <t>003-004-001</t>
  </si>
  <si>
    <t>想定される室内の条件下においての動作</t>
  </si>
  <si>
    <t>・想定される床の材質で、仕様通りに動作すること
　※自走する場合
　→ホイールが引っかかり、転倒などが起きないか</t>
  </si>
  <si>
    <t>EX）
フローリング、カーペット、畳、つるつるした床</t>
  </si>
  <si>
    <t>ネットワーク</t>
  </si>
  <si>
    <t>003-005-001</t>
  </si>
  <si>
    <t>NWがない環境でアプリを起動した際の挙動</t>
  </si>
  <si>
    <t>NWへの接続があるアプリが対象</t>
  </si>
  <si>
    <t>・NWがない環境でアプリ起動した場合、フリーズなどの異常動作が起こらないこと
・NWがないと起動できない場合、起動できない旨のメッセージを通知した上でアプリを正常終了すること</t>
  </si>
  <si>
    <t>概要に"アプリを起動した際"を追記</t>
  </si>
  <si>
    <t>003-005-002</t>
  </si>
  <si>
    <t>アプリ操作中にNW切断</t>
  </si>
  <si>
    <t>・アプリ操作中、NWヘ接続する直前にNWを切断しても、フリーズなどの異常動作が起こらないこと
・NWへの接続がなくアプリを終了する場合、終了する旨のメッセージをユーザへ通知した上でアプリを正常終了すること
　※NW接続を必要とするすべての画面で確認すること
　※NWを使用するAPIなどを実行する直前、直後も確認すること</t>
  </si>
  <si>
    <t>リトライする（再接続を試みる）仕様の場合、リトライに失敗し続けるとペッパーが何もできなくなるため、リトライ回数を定める</t>
  </si>
  <si>
    <t>SBR側で検出した不具合よりフィードバック
全ての画面に加え、NWを使用するAPIを実行する直前、直後などの状態を追記</t>
  </si>
  <si>
    <t>003-005-003</t>
  </si>
  <si>
    <t>タブレットと本体が別APに接続</t>
  </si>
  <si>
    <t>・タブレットと本体が別APに接続している場合でもアプリが動作すること</t>
  </si>
  <si>
    <t>障害物</t>
  </si>
  <si>
    <t>003-006-001</t>
  </si>
  <si>
    <t>障害物がない広いスペース</t>
  </si>
  <si>
    <t>半径90cm以上の十分な空きスペースに障害物がない状態を想定
・実動作でフリーズ等が起こらないこと</t>
  </si>
  <si>
    <t>前野追加（実動作でフリーズ等が起こらないこと）</t>
  </si>
  <si>
    <t>003-006-002</t>
  </si>
  <si>
    <t>障害物がある狭いスペース</t>
  </si>
  <si>
    <t>静的な障害物を想定
・実動作でsafetyが効き、フリーズ等が起こらないこと</t>
  </si>
  <si>
    <t>003-006-003</t>
  </si>
  <si>
    <t>アプリ動作中に近寄る</t>
  </si>
  <si>
    <t>動的な障害物を想定
・実動作でsafetyが効き、フリーズ等が起こらないこと</t>
  </si>
  <si>
    <t>4. UX観点レビュー</t>
  </si>
  <si>
    <t>UI</t>
  </si>
  <si>
    <t>004-001-001</t>
  </si>
  <si>
    <t>画面の見易さ</t>
  </si>
  <si>
    <t>ディスプレイ表示のあるアプリが対象</t>
  </si>
  <si>
    <t>・コントラストが低く見にくくないこと</t>
  </si>
  <si>
    <t>違和感がある場合はコメント必須</t>
  </si>
  <si>
    <t>004-001-002</t>
  </si>
  <si>
    <t>ボタンの色味</t>
  </si>
  <si>
    <t>・ボタンは見やすい色であること
・ボタンであることが容易に判別できること</t>
  </si>
  <si>
    <t>004-001-003</t>
  </si>
  <si>
    <t>ボタンの形（大きさ）</t>
  </si>
  <si>
    <t>・ボタンは押しやすい形状であること
・押しやすい大きさであること</t>
  </si>
  <si>
    <t>004-001-004</t>
  </si>
  <si>
    <t>ボタンの配置</t>
  </si>
  <si>
    <t>・画面の端など、押しにくい場所にボタンが配置されていないこと</t>
  </si>
  <si>
    <t>EX）
ユーザが次の動作がイメージできない</t>
  </si>
  <si>
    <t>004-001-005</t>
  </si>
  <si>
    <t>中断ボタン</t>
  </si>
  <si>
    <t>・アプリを中断したい場合に容易に中断操作ができること</t>
  </si>
  <si>
    <t>004-001-006</t>
  </si>
  <si>
    <t>文字の大きさ</t>
  </si>
  <si>
    <t>・文字の大きさは見やすいこと</t>
  </si>
  <si>
    <t>開発ガイドラインNo.41
既存項目にあり、変更なし</t>
  </si>
  <si>
    <t>004-001-007</t>
  </si>
  <si>
    <t>文字の色</t>
  </si>
  <si>
    <t>・文字が見やすい色であること</t>
  </si>
  <si>
    <t>004-001-008</t>
  </si>
  <si>
    <t>有害な画面描写</t>
  </si>
  <si>
    <t>・画面全体の高速点滅など人体に悪影響な描写がないこと</t>
  </si>
  <si>
    <t>004-001-009</t>
  </si>
  <si>
    <t>分かり易い画面遷移</t>
  </si>
  <si>
    <t>・分かり易く、複雑/難解に感じない画面遷移が行えていること</t>
  </si>
  <si>
    <t>004-001-010</t>
  </si>
  <si>
    <t>画面表示</t>
  </si>
  <si>
    <t>・画面表示がカクつかないこと（違和感がないか）</t>
  </si>
  <si>
    <t>EX）
時間差で分割して表示される、白画面の表示が長い</t>
  </si>
  <si>
    <t>004-001-011</t>
  </si>
  <si>
    <t>企画・演出の表示</t>
  </si>
  <si>
    <t>・ペッパーの動作（身振り手振りのモーション）がない、またはディスプレイ上に画像/映像が表示されない作りにしていないこと</t>
  </si>
  <si>
    <t>フリーズや不具合が発生したように見受けられる作りになってないかを確認する</t>
  </si>
  <si>
    <t>開発ガイドラインNo.39
新規追加
004-001-010は起動時のタイトル画面を確認する内容となっているため、別項目として新規追加</t>
  </si>
  <si>
    <t>会話・聞き取り</t>
  </si>
  <si>
    <t>004-002-001</t>
  </si>
  <si>
    <t>会話、音声データの聴き取りやすさ</t>
  </si>
  <si>
    <t>・会話の間や発話が自然であること
　※違和感を感じるようなイントネーションではなく
・ペッパーの発話や音声データは聴き取りやすいものであること</t>
  </si>
  <si>
    <t>開発ガイドラインNo.42
既存項目にあり、変更なし</t>
  </si>
  <si>
    <t>004-002-002</t>
  </si>
  <si>
    <t>ASRの動作</t>
  </si>
  <si>
    <t>ユーザーの音声を聞き取る箇所があるアプリが対象</t>
  </si>
  <si>
    <t>・ASRの動作に不安定さが無いこと
・ASRの起動停止が頻繁に繰り返されていないこと</t>
  </si>
  <si>
    <t>EX）
ピコピコと音が鳴り続け、聞き取りできない状態</t>
  </si>
  <si>
    <t>004-002-003</t>
  </si>
  <si>
    <t>ユーザに悪影響を与えるセリフや映像</t>
  </si>
  <si>
    <t>・暴力的な映像やセリフ/動作がないこと
・性的な映像やセリフ/動作がないこと
・商品性を損なう映像やセリフ/動作がないこと
　※上記以外のユーザ観点で不愉快と感じる映像やセリフ/動作がないことを確認する</t>
  </si>
  <si>
    <t>リスト化された場合はソース観点でもチェックが必要</t>
  </si>
  <si>
    <t>開発ガイドラインNo.68
既存項目にあり、変更なし</t>
  </si>
  <si>
    <t>操作感</t>
  </si>
  <si>
    <t>004-003-001</t>
  </si>
  <si>
    <t>ボタン押下後のアクション</t>
  </si>
  <si>
    <t>・ボタンの反応が鈍くないこと
・押した感触が伝わる表現になっていること
　→ボタンの音が鳴動する、色が変わる、陥没する、処理中の画面へ遷移するなど</t>
  </si>
  <si>
    <t>004-003-002</t>
  </si>
  <si>
    <t>ボタン押下</t>
  </si>
  <si>
    <t>・ボタンの選択可能な範囲内を押した時に反応すること
・ボタンの選択可能な範囲外を押した時に反応しないこと</t>
  </si>
  <si>
    <t>004-003-003</t>
  </si>
  <si>
    <t>待ち時間（起動/loading）</t>
  </si>
  <si>
    <t>・アプリの起動時やloadingで長い時間(5秒以上)待たされることがないこと
　→3回実施した結果、体感で判断する</t>
  </si>
  <si>
    <t>開発ガイドラインNo.38
既存項目にあり、変更なし</t>
  </si>
  <si>
    <t>004-003-004</t>
  </si>
  <si>
    <t>待ち時間（画面遷移）</t>
  </si>
  <si>
    <t>・画面遷移時に長い時間(1秒以上)待たされることがないこと</t>
  </si>
  <si>
    <t>004-003-005</t>
  </si>
  <si>
    <t>アプリ終了後のパフォーマンス</t>
  </si>
  <si>
    <t>・アプリ終了からバブル画面が表示されるまでのパフォーマンスに違和感がないこと</t>
  </si>
  <si>
    <t>004-004-001</t>
  </si>
  <si>
    <t>不快な音</t>
  </si>
  <si>
    <t>・耳につくような音源を使用していないこと
　※演出等、意図するものは許容</t>
  </si>
  <si>
    <t>004-004-002</t>
  </si>
  <si>
    <t>小さな音</t>
  </si>
  <si>
    <t>・音が小さくて聞こえないことがないこと</t>
  </si>
  <si>
    <t>004-004-003</t>
  </si>
  <si>
    <t>大きな音</t>
  </si>
  <si>
    <t>・音が大きくてうるさすぎることがないこと</t>
  </si>
  <si>
    <t>アプリの演出等、音量を80以上に変更する場合はマニフェストの概要にその旨を記載すること
ユーザが音量変更できる仕様の場合は80を超えても問題なし</t>
  </si>
  <si>
    <t>開発ガイドランNo.34
音量を80以上に変更する場合はロボアプリの概要にその旨記載する内容をRemarksに追記</t>
  </si>
  <si>
    <t>004-004-004</t>
  </si>
  <si>
    <t>音量の揺らぎ</t>
  </si>
  <si>
    <t>・音量が揺らがないこと</t>
  </si>
  <si>
    <t>モーション</t>
  </si>
  <si>
    <t>004-005-001</t>
  </si>
  <si>
    <t>危険な動作</t>
  </si>
  <si>
    <t>・独自モーションを使用している場合は入念に危険な動作がないことを確認すること</t>
  </si>
  <si>
    <t>EX）
ユーザーに危害(物理的/心理的)を加えるような動作</t>
  </si>
  <si>
    <t>004-005-002</t>
  </si>
  <si>
    <t>急激な動作</t>
  </si>
  <si>
    <t>・独自モーションを使用している場合は入念に急激な動作がないことを確認すること</t>
  </si>
  <si>
    <t>ロボアプリの演出等、音量を80以上に変更する場合はマニフェストの概要にその旨を記載すること
ユーザが音量変更できる仕様の場合は80を超えても問題なし</t>
  </si>
  <si>
    <t>EX）
激しい動き、関節への負荷が高い、ペッパー自身への接触等の動作</t>
  </si>
  <si>
    <t>004-005-003</t>
  </si>
  <si>
    <t>不快な動作</t>
  </si>
  <si>
    <t>・その他、不快と思われる動作がないこと</t>
  </si>
  <si>
    <t>004-005-004</t>
  </si>
  <si>
    <t>過度な動作によるHW音</t>
  </si>
  <si>
    <t>・過度な処理や動作により、大きなハードウェア音が起こらないようにすること</t>
  </si>
  <si>
    <t>開発ガイドラインNo.64
新規追加</t>
  </si>
  <si>
    <t>004-005-005</t>
  </si>
  <si>
    <t>バランス</t>
  </si>
  <si>
    <t>・3つのホイールが床に接地していること
・PushRecovery機能が動作していないこと</t>
  </si>
  <si>
    <t>開発ガイドラインNo.58
新規追加</t>
  </si>
  <si>
    <t>004-005-006</t>
  </si>
  <si>
    <t>前傾姿勢</t>
  </si>
  <si>
    <t>・演出等で前傾姿勢をとる場合、膝と腰を逆方向に2倍程度の角度となっていること</t>
  </si>
  <si>
    <t>EX）
膝20度の場合、腰は40度程度</t>
  </si>
  <si>
    <t>開発ガイドラインNo.63
新規追加</t>
  </si>
  <si>
    <t>004-005-007</t>
  </si>
  <si>
    <t>基本姿勢</t>
  </si>
  <si>
    <t>・待機時やユーザ応答待ちなど、首、腕、足に熱を持つような姿勢を維持し続けていないこと</t>
  </si>
  <si>
    <t>前傾姿勢や首、腕、足を固定したまま維持し続けると、熱を持ちやすくなるため、そういった姿勢を維持しない作りにする</t>
  </si>
  <si>
    <t>待機時のモーションに関する項目を新規追加</t>
  </si>
  <si>
    <t>5. ソースレビュー</t>
  </si>
  <si>
    <t>パッケージ</t>
  </si>
  <si>
    <t>005-001-001</t>
  </si>
  <si>
    <t>不要なBox</t>
  </si>
  <si>
    <t>・線が繋がってないBoxが存在しないこと
　※線が繋がってないBoxがある場合、onLoadとonUnLoadを確認し、固有の処理を行っているかを確認する
　※全てのランダム分岐を確認すること
・分岐することがない場所にBoxが配置されていないこと</t>
  </si>
  <si>
    <t>except AndroidApp
EX）
「outputTest」というoutputがあるBoxAがあり、
outputBはoutputTestからの導線で繋がっているとします。
BoxAの処理としてoutputTestを出力することがない場合、
BoxBは不要なBoxとなります。</t>
  </si>
  <si>
    <t>開発ガイドラインNo.75
既存項目にあり、変更なし</t>
  </si>
  <si>
    <t>005-001-002</t>
  </si>
  <si>
    <t>必要最小限のBox構成</t>
  </si>
  <si>
    <t>・完全に一致する処理が重複していないこと
・test等で使用していたBoxやlogが残っていないこと</t>
  </si>
  <si>
    <t>except AndroidApp</t>
  </si>
  <si>
    <t>005-001-003</t>
  </si>
  <si>
    <t>不要なデータ</t>
  </si>
  <si>
    <t>・アプリ内で使用する目的以外のデータが混入されていないこと</t>
  </si>
  <si>
    <t>005-001-004</t>
  </si>
  <si>
    <t>不正な操作</t>
  </si>
  <si>
    <t>・NAOqi以外のMethodを使用し、アプリ外に影響する操作、または容量を圧迫する操作を行っていないこと</t>
  </si>
  <si>
    <t>EX）
pythonにてOSのimportを行い、コマンドで複製等を行う
except AndroidApp</t>
  </si>
  <si>
    <t>Naoqi以外のMethodを使用した操作を行っていないこと
→NAOqi以外のMethodを使用し、アプリ外に影響する操作、または容量を圧迫する操作を行っていないこと</t>
  </si>
  <si>
    <t>005-001-005</t>
  </si>
  <si>
    <t>不要な処理</t>
  </si>
  <si>
    <t>・使用していない処理がないこと(コメントアウトや通らないMethodなど)
　※処理スピードに違和感がある場合のみ</t>
  </si>
  <si>
    <t>005-001-006</t>
  </si>
  <si>
    <t>セーフティ機能</t>
  </si>
  <si>
    <t>・アプリ内でセーフティ機能を無効化していないこと</t>
  </si>
  <si>
    <t>開発ガイドラインNo.57
新規追加</t>
  </si>
  <si>
    <t>005-001-007</t>
  </si>
  <si>
    <t>ALMemoryの編集</t>
  </si>
  <si>
    <t>・ALMemoryのkeyとvalueでアプリ側で登録したdata以外を編集していないこと</t>
  </si>
  <si>
    <t>新規追加</t>
  </si>
  <si>
    <t>005-001-008</t>
  </si>
  <si>
    <t>ALMemoryの書き込み</t>
  </si>
  <si>
    <t>お仕事かんたん生成2.0に連携するアプリが対象</t>
  </si>
  <si>
    <t>・お仕事かんたん生成2.0アプリで使用する以下のALMemory領域には書き込みを行わないこと
 - PFB/P4BA/BehaviorPath
 - PFB/P4BA/InputParameter
 - PFB/P4BA/RunMode
 - PFB/P4BA/InputTime</t>
  </si>
  <si>
    <t>P4B RoboAppQualityCheckListのUpdate要望を追加</t>
  </si>
  <si>
    <t>005-001-009</t>
  </si>
  <si>
    <t>ALMemoryの書き込み（アプリ起動中）</t>
  </si>
  <si>
    <t>・お仕事かんたん生成2.0アプリで使用する以下のALMemory領域にはアプリ起動中のみ書き込みを行っていること
(常駐サービスなど、アプリ起動中以外での書き込みを行わないことも確認する)
 - PFB/P4BA/OutputParameter</t>
  </si>
  <si>
    <t>タブレット</t>
  </si>
  <si>
    <t>005-002-001</t>
  </si>
  <si>
    <t>・使用していない処理がないこと(コメントアウトや通らない関数、変数など)</t>
  </si>
  <si>
    <t>005-002-002</t>
  </si>
  <si>
    <t>不要なライブラリ/ファイル</t>
  </si>
  <si>
    <t>・使用していないライブラリ/ファイルの格納または読み取りを行っていないこと
　※処理スピードに違和感がある場合のみ</t>
  </si>
  <si>
    <t>005-002-003</t>
  </si>
  <si>
    <t>重複した処理</t>
  </si>
  <si>
    <t>・重複した関数を使用していないこと</t>
  </si>
  <si>
    <t>005-002-004</t>
  </si>
  <si>
    <t>不必要なループ</t>
  </si>
  <si>
    <t>・必要最低限のループ処理になっていること</t>
  </si>
  <si>
    <t>005-002-005</t>
  </si>
  <si>
    <t>HTMLに不要なタグがないこと</t>
  </si>
  <si>
    <t>・HTMLの構造上必要最低限のタグ構成になっていること
　※処理スピードに違和感がある場合のみ</t>
  </si>
  <si>
    <t>005-002-006</t>
  </si>
  <si>
    <t>タブレットの日時取得</t>
  </si>
  <si>
    <t>日時を取得するアプリが対象</t>
  </si>
  <si>
    <t>・タブレット基準の日時取得を行っていないこと</t>
  </si>
  <si>
    <t>開発ガイドラインNo.36
既存項目にあり、変更なし</t>
  </si>
  <si>
    <t>異常時対応</t>
  </si>
  <si>
    <t>005-003-001</t>
  </si>
  <si>
    <t>エラーハンドリング</t>
  </si>
  <si>
    <t>・エラー時の制御が行われていること
・エラー時や異常発生時にアプリが強制終了しないこと</t>
  </si>
  <si>
    <t>EX)
・Tablet、サーバ、serviceとの連携を行っている箇所
・自作またはカスタムしたBOXにて可変値を使用している箇所
　→try and except
・onErrorのついているBoxの導線</t>
  </si>
  <si>
    <t>SBR側で検出した不具合よりフィードバック
開発ガイドラインNo.48
開発ガイドラインNo.50
既存項目にあり、変更なし</t>
  </si>
  <si>
    <t>005-003-002</t>
  </si>
  <si>
    <t>サーバとの通信障害対応</t>
  </si>
  <si>
    <t>・外部連携サーバとの通信を行っているBoxではレスポンス待ちのままの状態を保ち続けないこと
・エラー時の制御として、リクエストを何度も送る処理をしないこと</t>
  </si>
  <si>
    <t>005-003-003</t>
  </si>
  <si>
    <t>タブレットとの通信障害対応</t>
  </si>
  <si>
    <t>・タブレットの通信を行っているBoxではレスポンス待ちのままの状態を保ち続けないこと</t>
  </si>
  <si>
    <t>タブレット通信全般を確認する項目</t>
  </si>
  <si>
    <t>開発ガイドラインNo.47
既存項目にあり、変更なし</t>
  </si>
  <si>
    <t>005-003-004</t>
  </si>
  <si>
    <t>serviceとの同期的処理リスクヘッジ</t>
  </si>
  <si>
    <t>・service等、処理上で同期を行う箇所にレスポンス待ちのままの状態を保ち続けないこと</t>
  </si>
  <si>
    <t>005-003-005</t>
  </si>
  <si>
    <t>エラー時の対処方法</t>
  </si>
  <si>
    <t>・エラー発生時にどうしたら良いかユーザへアナウンスしていること
　※何かしらの方法で対処方法を通知
・モーターホット発生時はアプリを中断し、処理を継続しない作りにすること</t>
  </si>
  <si>
    <t>エラー発生時の対応
モーターホットに陥った際に、モーターホットのままアプリが動作し続けても、アプリが機能しないため、アプリを終了させる</t>
  </si>
  <si>
    <t>Preferences</t>
  </si>
  <si>
    <t>005-004-001</t>
  </si>
  <si>
    <t>PreferenceDBへの書き込み、使用有無</t>
  </si>
  <si>
    <t>以下のアプリが対象
・Preferenceを使用しない
・事前にPreferenceを使用する承諾を得ていない</t>
  </si>
  <si>
    <t>・PreferenceDBへの書き込みやPreferenceの使用がないこと</t>
  </si>
  <si>
    <t>ロボアプリ公開申請は使用しない旨に修正</t>
  </si>
  <si>
    <t>005-004-002</t>
  </si>
  <si>
    <t>Preferenceの使用有無</t>
  </si>
  <si>
    <t>事前にPreferenceを使用する承諾を得ているアプリが対象
※Pepperパートナー会員マイページのロボアプリ公開申請から申し込むアプリは対象外</t>
  </si>
  <si>
    <t>・承諾を得た範囲内でPreferenceDBの書き込みやPreferenceを使用していること</t>
  </si>
  <si>
    <t>※Pepperパートナー会員マイページ&lt;https://my.goqoo.biz/c/softbank&gt;内にあるロボアプリ公開申請から申し込むアプリは、Preferenceの使用はできません。</t>
  </si>
  <si>
    <t>005-004-003</t>
  </si>
  <si>
    <t>launchpadPluginの有無</t>
  </si>
  <si>
    <t>・launchpadPluginを使用していないこと</t>
  </si>
  <si>
    <t>005-004-004</t>
  </si>
  <si>
    <t>不適切な情報の保存有無</t>
  </si>
  <si>
    <t>・PreferenceDBに以下のような情報が含まれていないこと
 - ID/PASSなどのセキュリティ情報
 - 個人情報などの保護すべき情報
 - その他、公開してはいけない情報（非公開のURL、SSIDなど）</t>
  </si>
  <si>
    <t>不正アクセスを防止する観点での対応ができているかを確認する
→暗号化するなどの対策有無</t>
  </si>
  <si>
    <t>SBR側で検出した不具合よりフィードバック
DBにID/PASSを平文で保存しているアプリが存在していた為</t>
  </si>
  <si>
    <t>6. Manifest確認</t>
  </si>
  <si>
    <t>※Manifestの内容はmanifest.xmlを確認すること</t>
  </si>
  <si>
    <t>開発ガイドラインNo.10
Manifestはmanifest.xmlを確認する旨を追記</t>
  </si>
  <si>
    <t xml:space="preserve">
✔︎
</t>
  </si>
  <si>
    <t>006-002-001</t>
  </si>
  <si>
    <t>アプリバージョン</t>
  </si>
  <si>
    <t>・アプリバージョンは、任意の数字を入力すること
・バージョンアップ時は、既存のアプリバージョンより大きい値を入力すること</t>
  </si>
  <si>
    <t>EX）1.0.0</t>
  </si>
  <si>
    <t>小宮追加
→新規追加しました。
　他項目に合わせて内容を若干修正してます。</t>
  </si>
  <si>
    <t>006-002-002</t>
  </si>
  <si>
    <t>アプリケーションID</t>
  </si>
  <si>
    <t>・アプリケーションIDが記載されていること</t>
  </si>
  <si>
    <t>006-002-003</t>
  </si>
  <si>
    <t>対応言語</t>
  </si>
  <si>
    <t>・対応言語(&lt;supportedLanguages&gt;タグ)に日本語[ja_JP]が指定されていること</t>
  </si>
  <si>
    <t>日本語以外の言語に対応してる場合は英語[en_US]や中国語[zh_CN]を指定してOK</t>
  </si>
  <si>
    <t>開発ガイドラインNo.11
既存項目にあり、変更なし</t>
  </si>
  <si>
    <t>006-002-004</t>
  </si>
  <si>
    <t>アプリ概要の対応言語</t>
  </si>
  <si>
    <t>・アプリ概要の対応言語(&lt;descriptiopLanguages&gt;タグ)に日本語[ja_JP]、英語[en_US]が指定されていること</t>
  </si>
  <si>
    <t>開発ガイドラインNo.12
既存項目にあり、変更なし</t>
  </si>
  <si>
    <t>006-002-005</t>
  </si>
  <si>
    <t>アプリタイトル</t>
  </si>
  <si>
    <t>・&lt;descriptionLanguages&gt;タグで指定された言語で記載されていること
　※指定された言語以外の言語で記載していないことも確認する</t>
  </si>
  <si>
    <t>EX）
英語[en_US]に日本語のアプリタイトルを記載しない</t>
  </si>
  <si>
    <t>開発ガイドラインNo.13
既存項目にあり、変更なし</t>
  </si>
  <si>
    <t>006-002-006</t>
  </si>
  <si>
    <t>対応機種（model）</t>
  </si>
  <si>
    <t>・robotRequirement modelが[JULIETTE_Y20]と表示されていること
　※Choregrapheのプロパティ上は[Pepper Y20]を指定していることを確認する</t>
  </si>
  <si>
    <t>開発ガイドラインNo.20
新規追加</t>
  </si>
  <si>
    <t>006-002-007</t>
  </si>
  <si>
    <t>サポート言語</t>
  </si>
  <si>
    <t>・サポート言語指定が世界標準に則った記載であること
 - 日本語：[ja_JP]
 - 英語：[en_US]
 - 中国語：[zh_CN]</t>
  </si>
  <si>
    <t>006-002-008</t>
  </si>
  <si>
    <t>コラボラティブダイアログの有無</t>
  </si>
  <si>
    <t>・&lt;dialogContent/&gt;に入力がない(何も定義されず、空欄になっている)こと</t>
  </si>
  <si>
    <t>※結果NGの例
&lt;dialogContent topicName="QiChat" typeVersion="1.0"&gt;
 &lt;topic language="ja_JP" path="QiChat/QiChat_jpj.top"/&gt;
&lt;/dialogContent&gt;</t>
  </si>
  <si>
    <t>開発ガイドラインNo.69
既存項目にあり、変更なし</t>
  </si>
  <si>
    <t>006-002-009</t>
  </si>
  <si>
    <t>対象NAOqiのMaxVersion</t>
  </si>
  <si>
    <t>・最大で"2"を指定していること</t>
  </si>
  <si>
    <t>事前にPreferenceを使用する承諾を得ているアプリが対象
※Pepper for Bizのロボアプリ公開申請フォームから申し込むアプリは対象外</t>
  </si>
  <si>
    <t>EX）
"2"はNAOqiバージョン2.x.x.xの全てのバージョンで動作するという指定になります。
→2桁目までを指定する場合、"2.0"を指定するとNAOqiバージョン2.0.x.x、"2.5"を指定するとNAOqiバージョン2.5.x.xのNAOqiバージョンでしか動作しないという指定になります</t>
  </si>
  <si>
    <t>開発ガイドラインNo.21
標準ガイドラインへ追加した項目ですが、品質チェックリストにも追加するべき項目のため、追加</t>
  </si>
  <si>
    <t>006-002-010</t>
  </si>
  <si>
    <t>対象NAOqiのMinVersion</t>
  </si>
  <si>
    <t>※Pepper for Bizのロボアプリ公開申請フォーム&lt;https://p4b.smktg.jp/public/seminar/view/30&gt;から申し込むアプリは、Preferenceの使用はできません。</t>
  </si>
  <si>
    <t>・アプリの動作を確認できているNAOqi OSバージョンを指定していること</t>
  </si>
  <si>
    <t>EX）
NAOqi2.4.3.28で動作確認している場合は「2.4」、NAOqi2.5.5の場合は「2.5」を指定する</t>
  </si>
  <si>
    <t>ICON</t>
  </si>
  <si>
    <t>006-003-001</t>
  </si>
  <si>
    <t>アプリケーションアイコン</t>
  </si>
  <si>
    <t>ADEにアップロードして配信する全てのアプリが対象</t>
  </si>
  <si>
    <t>・アプリケーションアイコンが設定されていること</t>
  </si>
  <si>
    <t>006-003-002</t>
  </si>
  <si>
    <t>アイコンのデザイン</t>
  </si>
  <si>
    <t>・アプリバージョンは、任意の数字を入力すること
・バージョンアップ時は、既存のロボアプリバージョンより大きい値を入力すること</t>
  </si>
  <si>
    <t>・商標権を侵害したアプリケーションアイコンではないこと
・誹謗中傷、卑猥なアプリケーションアイコンではないこと</t>
  </si>
  <si>
    <t>開発ガイドラインNo.19
既存項目にあり、変更なし</t>
  </si>
  <si>
    <t>006-003-003</t>
  </si>
  <si>
    <t>アイコンテンプレートに則ったアイコン</t>
  </si>
  <si>
    <t>・アイコンテンプレートに則ったアイコンであること</t>
  </si>
  <si>
    <t>Aldebaranガイドラインを元にした内容</t>
  </si>
  <si>
    <t>DESCRIPTION</t>
  </si>
  <si>
    <t>006-004-001</t>
  </si>
  <si>
    <t>ロボアプリの概要</t>
  </si>
  <si>
    <t>・ロボアプリの概要(Description)を日本語で記載していること
・記載内容とアプリ動作が合致していること</t>
  </si>
  <si>
    <t>日本語[ja_JP]の記載は必須、日本語以外の言語は任意</t>
  </si>
  <si>
    <t>開発ガイドラインNo.17
開発ガイドラインの記載内容をマージ</t>
  </si>
  <si>
    <t>006-004-002</t>
  </si>
  <si>
    <t>起動条件の指定</t>
  </si>
  <si>
    <t>起動条件が設定されたアプリが対象
※ディスプレイ、トリガーセンテンス以外の方法で起動させるアプリ</t>
  </si>
  <si>
    <t>・アプリを起動する条件が指定されていること</t>
  </si>
  <si>
    <t>ソリタリーアプリは起動条件の記載がない場合はNG</t>
  </si>
  <si>
    <t>Conditonsに起動条件が設定されてるアプリを対象にする内容を追記</t>
  </si>
  <si>
    <t>BEHAVIOR</t>
  </si>
  <si>
    <t>006-005-001</t>
  </si>
  <si>
    <t>Behavior名</t>
  </si>
  <si>
    <t>・Behavior名には日本語[ja_JP]、英語[en_US]が入力されていること</t>
  </si>
  <si>
    <t>開発ガイドラインNo.22
新規追加
B2CもBehavior名にはJP/ENを入力することになってるため、確認対象に設定</t>
  </si>
  <si>
    <t>006-005-002</t>
  </si>
  <si>
    <t>アプリの性質</t>
  </si>
  <si>
    <t>・アプリの性質にInteractiveが指定されていること
　※ソリタリーアプリの場合はSolitaryが指定されていること</t>
  </si>
  <si>
    <t>・ロボアプリの動作を確認できているNAOqi OSバージョンを指定していること</t>
  </si>
  <si>
    <t>アプリの性質にInteractive/Solitary/no natureのいずれかが指定されているか確認する
※常駐(Launchpad)アプリはno natureが指定されていることを確認する</t>
  </si>
  <si>
    <t>開発ガイドラインNo.23
既存項目にあり、変更なし</t>
  </si>
  <si>
    <t>006-005-003</t>
  </si>
  <si>
    <t>タグ</t>
  </si>
  <si>
    <t>・&lt;tags&gt;に入力がない(何も定義されず、空欄になっている)こと</t>
  </si>
  <si>
    <t>開発ガイドラインNo.24
標準ガイドラインへ追加した項目ですが、品質チェックリストにも追加するべき項目のため、追加</t>
  </si>
  <si>
    <t>006-005-004</t>
  </si>
  <si>
    <t>タグの指定</t>
  </si>
  <si>
    <t>・&lt;tags&gt;を使用する必要がある場合は事前に相談し、了承を得ていること</t>
  </si>
  <si>
    <t>006-005-005</t>
  </si>
  <si>
    <t>トリガーセンテンス</t>
  </si>
  <si>
    <t>トリガーセンテンスを設定してるアプリが対象</t>
  </si>
  <si>
    <t>・チャネルアプリと同一のトリガーセンテンスを使用していないこと
・設定したトリガーセンテンスが不適切な内容ではないこと</t>
  </si>
  <si>
    <t>その他用のトリガーセンテンス確認項目</t>
  </si>
  <si>
    <t>006-005-006</t>
  </si>
  <si>
    <t>トリガーセンテンスの数</t>
  </si>
  <si>
    <t>・設定されたトリガーセンテンスが3つ以内であること</t>
  </si>
  <si>
    <t>4つ以上設定する場合は要相談</t>
  </si>
  <si>
    <t>006-005-007</t>
  </si>
  <si>
    <t>トリガーセンテンス非対応</t>
  </si>
  <si>
    <t>・トリガーセンテンスは何も入力していないこと</t>
  </si>
  <si>
    <t>開発ガイドラインNo.27
B2B用にトリガーセンテンスは何も入力しない項目とするため、新規追加</t>
  </si>
  <si>
    <t>006-005-008</t>
  </si>
  <si>
    <t>ディスプレイ(ロボットアプリランチャー)上へのアイコン表示なし</t>
  </si>
  <si>
    <t>以下のアプリが対象
 - ディスプレイ(ロボットアプリランチャー)上にアプリアイコンを表示しないアプリ
 - マイアプリ</t>
  </si>
  <si>
    <t>・&lt;userRequestable/&gt;タグが削除されていること</t>
  </si>
  <si>
    <t>Choregrapheのプロパティより、「ユーザのリクエストより開始」の✔︎が外れていることを確認する</t>
  </si>
  <si>
    <t>開発ガイドラインNo.26
既存項目にあり、変更なし
Conditonsにディスプレイから移動するアプリを対象にする内容を追記</t>
  </si>
  <si>
    <t>006-005-009</t>
  </si>
  <si>
    <t>ディスプレイ(ロボットアプリランチャー)上へのアイコン表示指定方法</t>
  </si>
  <si>
    <t>ディスプレイ(ロボットアプリランチャー)上にアプリアイコンを表示させるアプリが対象</t>
  </si>
  <si>
    <t>・&lt;userRequestable/&gt;タグが付与されていること</t>
  </si>
  <si>
    <t>Choregrapheのプロパティより、「ユーザのリクエストより開始」の✔︎を付けると&lt;userRequestable/&gt;タグが付与されます
なお、&lt;tag&gt;に"Launcher"を指定する方法は使用しないこと</t>
  </si>
  <si>
    <t>使用するPreference値：</t>
  </si>
  <si>
    <t>006-005-010</t>
  </si>
  <si>
    <t>loadingResponsesの定義有無</t>
  </si>
  <si>
    <t>・&lt;loadingResponses/&gt;に入力がない(何も定義されず、空欄になっている)こと</t>
  </si>
  <si>
    <t>※結果NGの例
&lt;loadingResponses&gt;
 &lt;sentence lang="ja_JP"&gt;ロボモジ&lt;/sentence&gt;
&lt;/loadingResponses&gt;</t>
  </si>
  <si>
    <t>開発ガイドラインNo.28
既存項目にあり、変更なし</t>
  </si>
  <si>
    <t>006-005-011</t>
  </si>
  <si>
    <t>パーミッション</t>
  </si>
  <si>
    <t>・&lt;permissions/&gt;に入力がない(何も定義されず、空欄になっている)こと</t>
  </si>
  <si>
    <t>開発ガイドラインNo.29
新規追加
その他サービスもパーミッションの入力はしないので、対象を共通に設定</t>
  </si>
  <si>
    <t>006-005-012</t>
  </si>
  <si>
    <t>起動トリガーの条件</t>
  </si>
  <si>
    <t>・&lt;/condition&gt;が定義されていないこと</t>
  </si>
  <si>
    <t>開発ガイドランNo.30
新規追加</t>
  </si>
  <si>
    <t>7. その他</t>
  </si>
  <si>
    <t>007-001-001</t>
  </si>
  <si>
    <t>システムイメージへの負荷</t>
  </si>
  <si>
    <t>・ログを確認し、予期しないfile/libに対して、以下が行われないこと
 - OverReading(読み込み)
 - OverWriting(書き込み)
 - Modifying(修正)</t>
  </si>
  <si>
    <t>007-001-002</t>
  </si>
  <si>
    <t>エラーログ出力有無</t>
  </si>
  <si>
    <t>・エラーログが出力されないこと</t>
  </si>
  <si>
    <t>開発ガイドラインNo.72
新規追加</t>
  </si>
  <si>
    <t>007-001-003</t>
  </si>
  <si>
    <t>アプリ独自のログ出力有無</t>
  </si>
  <si>
    <t>・不具合解析に必要な以下のログ以外の独自ログが出力されていないこと
 - エラーを検出するためのログ(例外処理時)
 - 外部連携を行う際にレスポンスを確認するログ
 - Service等の登録を確認するログ
・上記ログ出力させる際に、大量のログが出力されない作りになっていること</t>
  </si>
  <si>
    <t>開発ガイドラインNo.73
開発ガイドラインの記載内容をマージ</t>
  </si>
  <si>
    <t>007-001-004</t>
  </si>
  <si>
    <t>不適切なログ出力内容の有無</t>
  </si>
  <si>
    <t>・出力するログに以下のような情報が含まれていないこと
 - ID/PASSなどのセキュリティ情報
 - 個人情報などの保護すべき情報
 - その他、公開してはいけない情報(非公開のURL、SSIDなど)</t>
  </si>
  <si>
    <t>SBR側で検出した不具合よりフィードバック
ログにID/PASSを平文で出力しているアプリが存在していた為</t>
  </si>
  <si>
    <t>007-001-005</t>
  </si>
  <si>
    <t>データ保存場所</t>
  </si>
  <si>
    <t>アプリ内でデータ保存するアプリが対象</t>
  </si>
  <si>
    <t>・アプリ内でデータ保存する場合はアプリフォルダ内(UUID配下)に保存していること
　※ソース上でもデータ格納先を確認すること</t>
  </si>
  <si>
    <t>事前にデータ保存場所を提示する必要がある</t>
  </si>
  <si>
    <t>開発ガイドラインNo.53
既存項目にあり、変更なし</t>
  </si>
  <si>
    <t>007-001-006</t>
  </si>
  <si>
    <t>アプリ中断後のゴミデータ確認</t>
  </si>
  <si>
    <t>・アプリ中断操作後にゴミデータが残っていないこと</t>
  </si>
  <si>
    <t>007-001-007</t>
  </si>
  <si>
    <t>アプリ中断後のUnload処理確認</t>
  </si>
  <si>
    <t>・アプリ中断後のUnload処理が実施されていること</t>
  </si>
  <si>
    <t>007-001-008</t>
  </si>
  <si>
    <t>ディスプレイ上に表示される文字のロングタップ操作</t>
  </si>
  <si>
    <t>ディスプレイ上に文字や文字以外のオブジェクトが表示されるアプリが対象</t>
  </si>
  <si>
    <t>・ロングタップ操作が無効であること
　※ディプレイ上に表示される文字以外のオブジェクト（イラストや画像、枠など）もロングタップ操作が無効であることを確認する</t>
  </si>
  <si>
    <t>コピー操作等が行える画面に切り替わらないことを確認する</t>
  </si>
  <si>
    <t>007-001-009</t>
  </si>
  <si>
    <t>他サービスへの影響</t>
  </si>
  <si>
    <t>・アプリがペッパーの提供する他サービスの動作・挙動に影響を与えないこと</t>
  </si>
  <si>
    <t>・ロボアプリがペッパーの提供する他サービスの動作・挙動に影響を与えないこと</t>
  </si>
  <si>
    <t>EX）
他アプリのBehaviorを起動しない、アプリ終了時にメモリを解放する等</t>
  </si>
  <si>
    <t>開発ガイドラインNo.33
新規追加
その他は連携するアプリもあり、許容されてるため、マイアプリのみ設定</t>
  </si>
  <si>
    <t>007-001-010</t>
  </si>
  <si>
    <t>他アプリに影響を与えるパラメータの変更有無</t>
  </si>
  <si>
    <t>・アプリ内で、他アプリに影響を与えるパラメータを変更しないこと
　※特別な理由により、パラメータを変更する場合は、アプリ終了時に必ずデフォルト（アプリ起動前の状態）に戻すこと</t>
  </si>
  <si>
    <t>EX）音量、言語設定など</t>
  </si>
  <si>
    <t>・ロボアプリ内で、他アプリに影響を与えるパラメータを変更しないこと
　※特別な理由により、パラメータを変更する場合は、アプリ終了時に必ずデフォルト（アプリ起動前の状態）に戻すこと</t>
  </si>
  <si>
    <t>開発ガイドラインNo.34
新規追加</t>
  </si>
  <si>
    <t>007-001-011</t>
  </si>
  <si>
    <t>ロボットの呼称</t>
  </si>
  <si>
    <t>・ロボットの呼称は「ペッパー」であること</t>
  </si>
  <si>
    <t>開発ガイドラインNo.31
新規追加</t>
  </si>
  <si>
    <t>007-001-012</t>
  </si>
  <si>
    <t>ユーザと対面(対話)するときの動作</t>
  </si>
  <si>
    <t>・ペッパーがユーザと対面(対話)して遊ぶアプリの場合、ペッパーがユーザの方向を向くようにすること</t>
  </si>
  <si>
    <t>開発ガイドラインNo.40
新規追加
※印の内容が同期を確認する内容と別になるので、別項目として新規追加してます。</t>
  </si>
  <si>
    <t>007-001-013</t>
  </si>
  <si>
    <t>アプリ終了時の立ち位置</t>
  </si>
  <si>
    <t>・ホイールを動かすアプリの場合、アプリ終了時のペッパーの立ち位置がアプリ起動時と同じであること</t>
  </si>
  <si>
    <t>スタッフをペッパーの隣に配置する等、運用でカバーする場合は未完了のまま、Note欄にその旨記載すること</t>
  </si>
  <si>
    <t>開発ガイドラインNo.43
新規追加</t>
  </si>
  <si>
    <t>007-001-014</t>
  </si>
  <si>
    <t>頭部センサー長タッチの実装有無</t>
  </si>
  <si>
    <t>・頭部センサーを長く触ることをトリガーとした動作を実装していないこと</t>
  </si>
  <si>
    <t>開発ガイドラインNo.44
新規追加</t>
  </si>
  <si>
    <t>007-001-015</t>
  </si>
  <si>
    <t>個人情報を取得する旨の通知と許諾確認</t>
  </si>
  <si>
    <t>・ユーザの個人情報を取得する旨を通知し、許諾を得ていること
・ユーザが許諾しない場合に取得を拒否できるようにすること</t>
  </si>
  <si>
    <t>EX）
許諾を得る旨の内容を発話する、画面上に表示するなど
■個人情報に関するリンク
http://www.meti.go.jp/policy/it_policy/privacy/downloadfiles/01kaiseikojinjohopamphlet.pdf</t>
  </si>
  <si>
    <t>開発ガイドラインNo.52
新規追加
個人情報の参考資料のリンクを追記</t>
  </si>
  <si>
    <t>007-001-016</t>
  </si>
  <si>
    <t>アプリ容量サイズ(保存データ含む)</t>
  </si>
  <si>
    <t>・保存データを含め、アプリフォルダの容量が100MB以内であること</t>
  </si>
  <si>
    <t>開発ガイドラインNo.54
新規追加</t>
  </si>
  <si>
    <t>007-001-017</t>
  </si>
  <si>
    <t>アプリ容量サイズが100MB超過(保存データ含む)する場合</t>
  </si>
  <si>
    <t>・保存データを含め、アプリフォルダの容量が100MBを超える場合、100MBを超過してデータを保存できない作りにすること
　→その場合ユーザに100MBを超過してデータ保存できない旨を通知すること</t>
  </si>
  <si>
    <t>開発ガイドラインNo.54
新規追加
容量が100MBを超過する場合の確認内容を別項目で新規追加してます。</t>
  </si>
  <si>
    <t>007-001-018</t>
  </si>
  <si>
    <t>インタラクション分析の取得・参照方法</t>
  </si>
  <si>
    <t>・インタラクション分析でマイアプリのデータを取得・参照する場合、Box librariesの"GetMood box"を処理に組み込むこと</t>
  </si>
  <si>
    <t>■登録手順に関するリンク
http://cdn.softbank.jp/mobile/set/common/pdf/static/robot/support/document/pepper_myapp_guide02.pdf</t>
  </si>
  <si>
    <t>開発ガイドラインNo.55
新規追加
マイアプリ開発ガイドライン解説のリンクを追加</t>
  </si>
  <si>
    <t>007-001-019</t>
  </si>
  <si>
    <t>インタラクション分析のカスタムラベルの数</t>
  </si>
  <si>
    <t>・インタラクション分析で利用するカスタムラベルの数は50以内であること</t>
  </si>
  <si>
    <t>開発ガイドラインNo.56
新規追加</t>
  </si>
  <si>
    <t>007-001-020</t>
  </si>
  <si>
    <t>肩LEDの使用有無</t>
  </si>
  <si>
    <t>・肩LEDを使用していないこと</t>
  </si>
  <si>
    <t>開発ガイドラインNo.71
新規追加</t>
  </si>
  <si>
    <t>007-001-021</t>
  </si>
  <si>
    <t>使用可能な文字</t>
  </si>
  <si>
    <t>・pkg名及びpkg内のすべてのファイル名はASCIIコード(制御文字および特殊文字を除く)以外を使用していないこと</t>
  </si>
  <si>
    <t>開発ガイドラインNo.76
新規追加</t>
  </si>
  <si>
    <t>007-001-022</t>
  </si>
  <si>
    <t>音声ファイルのフォーマット</t>
  </si>
  <si>
    <t>・音声ファイルは、下記のフォーマットを使用していること
[Media]
 - File format ogg
※oggファイル以外の音声ファイルフォーマット(MP3やwav等)を使用してないことも確認する</t>
  </si>
  <si>
    <t>インターネットから音声ファイルを読み込んで再生させる場合も同様にoggファイルを使用すること</t>
  </si>
  <si>
    <t>開発ガイドラインNo.9
標準ガイドラインへ追加した項目ですが、品質チェックリストにも追加するべき項目のため、追加</t>
  </si>
  <si>
    <t>007-001-023</t>
  </si>
  <si>
    <t>ディスプレイのコンテンツ仕様</t>
  </si>
  <si>
    <t>・ディスプレイのコンテンツは、下記の仕様を準拠したコンテンツを使用していること
[Dimensions]
 - 246 x 175 x 14.5mm
[Media]
 - Video codec H.264 / Video resolution 1280*800 / Bit rate 1Mbps以下 / Audio codec　AAC あるいは なし</t>
  </si>
  <si>
    <t>開発ガイドラインNo.8
標準ガイドラインへ追加した項目ですが、品質チェックリストにも追加するべき項目のため、追加</t>
  </si>
  <si>
    <t>007-001-024</t>
  </si>
  <si>
    <t>連携アプリとの結合テスト</t>
  </si>
  <si>
    <t>お仕事かんたん生成2.0と連携するアプリが対象</t>
  </si>
  <si>
    <t>・お仕事かんたん生成2.0のベンダーアプリボックスにて、連携するアプリを指定した結合テストを実施していること
　※公式アプリリストに追加する場合は公式アプリボックスでも結合テストを実施していること</t>
  </si>
  <si>
    <t>007-001-025</t>
  </si>
  <si>
    <t>タイムアウト時の戻り値</t>
  </si>
  <si>
    <t>お仕事かんたん生成2.0から連携して起動するアプリが対象</t>
  </si>
  <si>
    <t>・タイムアウト時の戻り値に「9999」を指定していること
　また、戻り値に「9999」を指定するとお仕事の先頭に戻る仕様のため、タイムアウト以外の意図で使用していないこと</t>
  </si>
  <si>
    <t>ディスプレイ(ロボットアプリランチャー)上へのアイコン表示指定の有無</t>
  </si>
  <si>
    <t>ディスプレイ(ロボットアプリランチャー)上にアプリアイコンを表示させないアプリが対象</t>
  </si>
  <si>
    <t>・ロボットアプリランチャー上にアプリアイコンを表示させないアプリは&lt;userRequestable/&gt;タグがないこと</t>
  </si>
  <si>
    <t>Choregrapheのプロパティより、「ユーザのリクエストより開始」の✔︎を外してください。（デフォルトは✔︎が付いてます）
また、&lt;tag&gt;に"Launcher"を指定する方法は使用しない</t>
  </si>
  <si>
    <t>ディスプレイ上に文字が表示されるアプリが対象</t>
  </si>
  <si>
    <t>・ロングタップ操作が無効であること</t>
  </si>
  <si>
    <t>特定条件あり</t>
  </si>
  <si>
    <t>・アプリ起動中に以下の操作を行い、フリーズなど異常が発生しないこと
 - 素早く連続的な画面遷移
 - ボタン連打
 - フリック、画面スクロール
 - ピンチイン、ピンチアウト
 - 画面遷移(切替)中のボタン操作
 - 画面遷移(切替)直後のボタン操作</t>
  </si>
  <si>
    <t>NWがない環境でアプリを起動した際の挙動</t>
  </si>
  <si>
    <t>独自モーションを使用している場合は入念に動作確認する旨を追記
開発ガイドラインNo.59
既存項目にあり、変更なし</t>
  </si>
  <si>
    <t>独自モーションを使用している場合は入念に動作確認する旨を追記
開発ガイドラインNo.70
開発ガイドラインの記載内容をマージ</t>
  </si>
  <si>
    <t>・エラー発生時にどうしたら良いかユーザへアナウンスしていること
　※何かしらの方法で対処方法を通知
・モーターホット発生時はアプリを中断し、処理を継続しない作りにすること</t>
  </si>
  <si>
    <t>エラー発生時の対応
モーターホットに陥った際に、モーターホットのままアプリが動作し続けても、アプリが機能しないため、アプリを終了させる</t>
  </si>
  <si>
    <t>前提条件に"ADEにアップロードして配信する全てのアプリ"を追記
開発ガイドラインNo.19
既存項目にあり、変更なし</t>
  </si>
  <si>
    <t>画面遷移図にエラー契機が考慮されていることも確認する</t>
  </si>
  <si>
    <t>事前にPreferenceを使用する承諾を得ているアプリが対象</t>
  </si>
  <si>
    <t>ディスプレイのメニューやアプリアイコンをタップして、ロボアプリが起動できること</t>
  </si>
  <si>
    <t>設定されたトリガーセンテンスを認識して、アプリが起動できること
設定されたトリガーセンテンス以外のワードに反応して、アプリが起動しないこと</t>
  </si>
  <si>
    <t>設定された起動条件を満たした場合にアプリが起動できること</t>
  </si>
  <si>
    <t>設定された起動条件(時間)以外でアプリが起動しないこと</t>
  </si>
  <si>
    <t>ロボアプリ単体で起動できること
他のロボアプリを呼び出したり、連携していないこと</t>
  </si>
  <si>
    <t>アプリ起動、終了時の基本姿勢は「直立」であること</t>
  </si>
  <si>
    <t>画面上に配置された任意のボタンをタップ操作で選択した時の分岐が画面遷移図(画面表示、セリフ等を含む)通りであること
複数の分岐が存在する場合は全パターンを確認（画面表示、セリフを含む）</t>
  </si>
  <si>
    <t>仕様書に記載されているキーワードで聞き取る分岐が画面遷移図(画面表示、セリフ等を含む)通りであること
複数の分岐が存在する場合は全パターンを確認(画面表示、セリフを含む)
キーワードには十分な回答の選択肢を用意すること</t>
  </si>
  <si>
    <t>その他の分岐が画面遷移図(画面表示、セリフ等を含む)通りであること</t>
  </si>
  <si>
    <t>ユーザからの応答を待つ箇所にはタイムアウト及び聞き返しに対する処理が入っていること
タイムアウト処理はユーザが理解できる演出であること</t>
  </si>
  <si>
    <t>アプリ終了するボタンがある場合、タップ操作で選択した時の分岐が画面遷移図(画面表示、セリフ等を含む)通りであること
アプリ終了後に再度起動して、正常に起動できること</t>
  </si>
  <si>
    <t>アプリ終了する契機がある場合、音声入力で選択した時の分岐が画面遷移図(画面表示、セリフ等を含む)通りであること
アプリ終了後に再度起動して、正常に起動できること</t>
  </si>
  <si>
    <t>ボタン、音声入力以外の方法でアプリ終了する契機がある場合、その分岐が画面遷移図(分岐やタイムアウト、セリフ等を含む)通りであること
アプリ終了後に再度起動して、正常に起動できること</t>
  </si>
  <si>
    <t>ホイールを動かしてアプリ中断後、再度アプリを起動する</t>
  </si>
  <si>
    <t>胸ボタン2回押してアプリ中断後、再度アプリを起動する</t>
  </si>
  <si>
    <t>頭長タッチしてアプリ中断後、再度アプリを起動する</t>
  </si>
  <si>
    <t>頭を3秒以上長タッチしてスリープさせてアプリ中断後、再度アプリを起動する</t>
  </si>
  <si>
    <t>文字入力箇所を選択した時の分岐が画面遷移図(画面表示、セリフ等を含む)通りであること
※全文字種タイプ(全角、半角)、最大/最小文字数、スペース、タグなどを含む</t>
  </si>
  <si>
    <t>タイムアウトした時の分岐が画面遷移図(画面表示、セリフ等を含む)通りであること</t>
  </si>
  <si>
    <t>特定条件を満たした時の分岐が画面遷移図(画面表示、セリフ等を含む)通りであること</t>
  </si>
  <si>
    <t>アプリ内でのリトライ分岐が画面遷移図(画面表示、セリフ等を含む)通りであること</t>
  </si>
  <si>
    <t>エラー発生時の分岐が画面遷移図(画面表示、セリフ等を含む)通りであること</t>
  </si>
  <si>
    <t>会話・モーション・音声・ディスプレイの演出が同期していること</t>
  </si>
  <si>
    <t>ディスプレイからアプリアイコンを選択し、アプリ起動→終了を3回繰り返せること</t>
  </si>
  <si>
    <t>トリガーセンテンスからアプリ起動→終了を3回繰り返せること</t>
  </si>
  <si>
    <t>その他の起動方法で、アプリ起動→終了を3回繰り返せること</t>
  </si>
  <si>
    <t>アプリ起動中に以下の操作を行い、異常が発生しないこと
 - 同時押し</t>
  </si>
  <si>
    <t>アプリ起動した状態のまま1時間以上放置し、モーターホットが発生しないこと</t>
  </si>
  <si>
    <t>混雑時を想定した負荷を1時間以上耐えうること
※結果と合わせて、試験実施時間を記載</t>
  </si>
  <si>
    <t>アプリ中断操作(4パターン)を組み合わせ、アプリ中断操作後に再度アプリが起動できることを5〜10回繰り返す
 - 急激な操作
 - 胸ボタン2回押し
 - 頭長タッチ
 - スリープ</t>
  </si>
  <si>
    <t>想定される外部機器と連携した状態で、仕様書通りに動作すること</t>
  </si>
  <si>
    <t>想定される室内の明るさで、仕様書通りに動作すること
※顔認識を行っている場合
→顔認識が頻繁に外れないこと、次の遷移へ進めないことがないか</t>
  </si>
  <si>
    <t>想定される周辺音響状態で、仕様書通りに動作すること
※音声入力を行っている場合
　→閾値が低く、音声入力が通らないことがないか</t>
  </si>
  <si>
    <t>想定される床の材質で、仕様通りに動作すること
※自走する場合
→ホイールが引っかかり、転倒などが起きないか</t>
  </si>
  <si>
    <t>タブレットと本体が別APに接続している場合でもアプリが動作すること</t>
  </si>
  <si>
    <t>静的な障害物を想定
実動作でsafetyが効き、フリーズ等が起こらないこと</t>
  </si>
  <si>
    <t>動的な障害物を想定
実動作でsafetyが効き、フリーズ等が起こらないこと</t>
  </si>
  <si>
    <t>コントラストが低く見にくくないこと</t>
  </si>
  <si>
    <t>ボタンは見やすい色であること
ボタンであることが容易に判別できること</t>
  </si>
  <si>
    <t>ボタンは押しやすい形状であること
押しやすい大きさであること</t>
  </si>
  <si>
    <t>画面の端など、押しにくい場所にボタンが配置されていないこと</t>
  </si>
  <si>
    <t>アプリを中断したい場合に容易に中断操作ができること</t>
  </si>
  <si>
    <t>文字の大きさは見やすいこと</t>
  </si>
  <si>
    <t>文字が見やすい色であること</t>
  </si>
  <si>
    <t>画面全体の高速点滅など人体に悪影響な描写がないこと</t>
  </si>
  <si>
    <t>分かり易く、複雑/難解に感じない画面遷移が行えていること</t>
  </si>
  <si>
    <t>画面表示がカクつかないこと（違和感がないか）</t>
  </si>
  <si>
    <t>ペッパーの動作（身振り手振りのモーション）がない、またはディスプレイ上に画像/映像が表示されない作りにしていないこと</t>
  </si>
  <si>
    <t>ASRの動作に不安定さが無いこと
ASRの起動停止が頻繁に繰り返されていないこと</t>
  </si>
  <si>
    <t>暴力的な映像やセリフ/動作がないこと
性的な映像やセリフ/動作がないこと
商品性を損なう映像やセリフ/動作がないこと
※上記以外のユーザ観点で不愉快と感じる映像やセリフ/動作がないことを確認する</t>
  </si>
  <si>
    <t>ボタンの反応が鈍くないこと
押した感触が伝わる表現になっていること
→ボタンの音が鳴動する、色が変わる、陥没する、処理中の画面へ遷移するなど</t>
  </si>
  <si>
    <t>ボタンの選択可能な範囲内を押した時に反応すること
ボタンの選択可能な範囲外を押した時に反応しないこと</t>
  </si>
  <si>
    <t>アプリの起動時やloadingで長い時間(5秒以上)待たされることがないこと
→3回実施した結果、体感で判断する</t>
  </si>
  <si>
    <t>画面遷移時に長い時間(1秒以上)待たされることがないこと</t>
  </si>
  <si>
    <t>アプリ終了からバブル画面が表示されるまでのパフォーマンスに違和感がないこと</t>
  </si>
  <si>
    <t>耳につくような音源を使用していないこと
※演出等、意図するものは許容</t>
  </si>
  <si>
    <t>音が小さくて聞こえないことがないこと</t>
  </si>
  <si>
    <t>音が大きくてうるさすぎることがないこと</t>
  </si>
  <si>
    <t>音量が揺らがないこと</t>
  </si>
  <si>
    <t>その他、不快と思われる動作がないこと</t>
  </si>
  <si>
    <t>過度な処理や動作により、大きなハードウェア音が起こらないようにすること</t>
  </si>
  <si>
    <t>3つのホイールが床に接地していること
PushRecovery機能が動作していないこと</t>
  </si>
  <si>
    <t>演出等で前傾姿勢をとる場合、膝と腰を逆方向に2倍程度の角度となっていること</t>
  </si>
  <si>
    <t>完全に一致する処理が重複していないこと
test等で使用していたBoxやlogが残っていないこと</t>
  </si>
  <si>
    <t>アプリ内で使用する目的以外のデータが混入されていないこと</t>
  </si>
  <si>
    <t>NAOqi以外のMethodを使用し、アプリ外に影響する操作、または容量を圧迫する操作を行っていないこと</t>
  </si>
  <si>
    <t>使用していない処理がないこと(コメントアウトや通らないMethodなど)
※処理スピードに違和感がある場合のみ</t>
  </si>
  <si>
    <t>アプリ内でセーフティ機能を無効化していないこと</t>
  </si>
  <si>
    <t>使用していない処理がないこと(コメントアウトや通らない関数、変数など)</t>
  </si>
  <si>
    <t>重複した関数を使用していないこと</t>
  </si>
  <si>
    <t>必要最低限のループ処理になっていること</t>
  </si>
  <si>
    <t>タブレット基準の日時取得を行っていないこと</t>
  </si>
  <si>
    <t>エラー時の制御が行われていること
エラー時や異常発生時にアプリが強制終了しないこと</t>
  </si>
  <si>
    <t>外部連携サーバとの通信を行っているBoxではレスポンス待ちのままの状態を保ち続けないこと
エラー時の制御として、リクエストを何度も送る処理をしないこと</t>
  </si>
  <si>
    <t>タブレットの通信を行っているBoxではレスポンス待ちのままの状態を保ち続けないこと</t>
  </si>
  <si>
    <t>service等、処理上で同期を行う箇所にレスポンス待ちのままの状態を保ち続けないこと</t>
  </si>
  <si>
    <t>エラー発生時にどうしたら良いかユーザへアナウンスしていること
※何かしらの方法で対処方法を通知</t>
  </si>
  <si>
    <t>エラー発生時の対応</t>
  </si>
  <si>
    <t>PreferenceDBへの書き込みやPreferenceの使用がないこと</t>
  </si>
  <si>
    <t>承諾を得た範囲内でPreferenceDBの書き込みやPreferenceを使用していること</t>
  </si>
  <si>
    <t>launchpadPluginを使用していないこと</t>
  </si>
  <si>
    <t>アプリバージョンは、任意の数字を入力すること
バージョンアップ時は、既存のロボアプリバージョンより大きい値を入力すること</t>
  </si>
  <si>
    <t>アプリケーションIDが記載されていること</t>
  </si>
  <si>
    <t>対応言語(&lt;supportedLanguages&gt;タグ)に日本語[ja_JP]が指定されていること</t>
  </si>
  <si>
    <t>アプリ概要の対応言語(&lt;descriptiopLanguages&gt;タグ)に日本語[ja_JP]、英語[en_US]が指定されていること</t>
  </si>
  <si>
    <t>&lt;descriptionLanguages&gt;タグで指定された言語で記載されていること
※指定された言語以外の言語で記載していないことも確認する</t>
  </si>
  <si>
    <t>robotRequirement modelが[JULIETTE_Y20]と表示されていること
※Choregrapheのプロパティ上は[Pepper Y20]を指定していることを確認する</t>
  </si>
  <si>
    <t>サポート言語指定が世界標準に則った記載であること
 - 日本語：[ja_JP]
 - 英語：[en_US]
 - 中国語：[zh_CN]</t>
  </si>
  <si>
    <t>&lt;dialogContent/&gt;に入力がない(何も定義されず、空欄になっている)こと</t>
  </si>
  <si>
    <t>アプリケーションアイコンが設定されていること</t>
  </si>
  <si>
    <t>商標権を侵害したアプリケーションアイコンではないこと
誹謗中傷、卑猥なアプリケーションアイコンではないこと</t>
  </si>
  <si>
    <t>アイコンテンプレートに則ったアイコンであること</t>
  </si>
  <si>
    <t>アプリを起動する条件が指定されていること</t>
  </si>
  <si>
    <t>Behavior名には日本語[ja_JP]、英語[en_US]が入力されていること</t>
  </si>
  <si>
    <t>アプリの性質にInteractiveが指定されていること
※ソリタリーアプリの場合はSolitaryが指定されていること</t>
  </si>
  <si>
    <t>チャネルアプリと同一のトリガーセンテンスを使用していないこと
設定したトリガーセンテンスが不適切な内容ではないこと</t>
  </si>
  <si>
    <t>設定されたトリガーセンテンスが3つ以内であること</t>
  </si>
  <si>
    <t>トリガーセンテンスは何も入力していないこと</t>
  </si>
  <si>
    <t>ディスプレイ上へのアイコン表示指定</t>
  </si>
  <si>
    <t>ディスプレイ上にアプリアイコンを表示するアプリは&lt;userRequestable/&gt;タグが指定されてること</t>
  </si>
  <si>
    <t>&lt;tag&gt;に"Launcher"を指定する方法は使用しない</t>
  </si>
  <si>
    <t>&lt;loadingResponses/&gt;に入力がない(何も定義されず、空欄になっている)こと</t>
  </si>
  <si>
    <t>&lt;permissions/&gt;に入力がない(何も定義されず、空欄になっている)こと</t>
  </si>
  <si>
    <t>&lt;/condition&gt;が定義されていないこと</t>
  </si>
  <si>
    <t>ログを確認し、予期しないfile/libに対して、以下が行われないこと
 - OverReading(読み込み)
 - OverWriting(書き込み)
 - Modifying(修正)</t>
  </si>
  <si>
    <t>エラーログが出力されないこと</t>
  </si>
  <si>
    <t>不具合解析に必要な以下のログ以外の独自ログが出力されていないこと
・エラーを検出するためのログ(例外処理時)
・外部連携を行う際にレスポンスを確認するログ
・Service等の登録を確認するログ
上記ログ出力させる際に、大量のログが出力されない作りになっていること</t>
  </si>
  <si>
    <t>アプリ内でデータ保存する場合はアプリフォルダ内(UUID配下)に保存していること
※ソース上でもデータ格納先を確認すること</t>
  </si>
  <si>
    <t>アプリ中断操作後にゴミデータが残っていないこと</t>
  </si>
  <si>
    <t>アプリ中断後のUnload処理が実施されていること</t>
  </si>
  <si>
    <t>ロングタップ操作が無効であること</t>
  </si>
  <si>
    <t>ロボアプリがペッパーの提供する他サービスの動作・挙動に影響を与えないこと</t>
  </si>
  <si>
    <t>ロボアプリ内で、他アプリに影響を与えるパラメータを変更しないこと
※特別な理由により、パラメータを変更する場合は、アプリ終了時に必ずデフォルト（アプリ起動前の状態）に戻すこと</t>
  </si>
  <si>
    <t>ロボットの呼称は「ペッパー」であること</t>
  </si>
  <si>
    <t>ペッパーがユーザと対面(対話)して遊ぶアプリの場合、ペッパーがユーザの方向を向くようにすること</t>
  </si>
  <si>
    <t>ホイールを動かすアプリの場合、アプリ終了時のペッパーの立ち位置がアプリ起動時と同じであること</t>
  </si>
  <si>
    <t>頭部センサーを長く触ることをトリガーとした動作を実装していないこと</t>
  </si>
  <si>
    <t>ユーザの個人情報を取得する旨を通知し、許諾を得ていること
ユーザが許諾しない場合に取得を拒否できるようにすること</t>
  </si>
  <si>
    <t>保存データを含め、アプリフォルダの容量が100MB以内であること</t>
  </si>
  <si>
    <t>保存データを含め、アプリフォルダの容量が100MBを超える場合、100MBを超過してデータを保存できない作りにすること
その場合ユーザに100MBを超過してデータ保存できない旨を通知すること</t>
  </si>
  <si>
    <t>インタラクション分析でマイアプリのデータを取得・参照する場合、Box librariesの"GetMood box"を処理に組み込むこと</t>
  </si>
  <si>
    <t>インタラクション分析で利用するカスタムラベルの数は50以内であること</t>
  </si>
  <si>
    <t>肩LEDを使用していないこと</t>
  </si>
  <si>
    <t>pkg名及びpkg内のすべてのファイル名はASCIIコード(制御文字および特殊文字を除く)以外を使用していないこと</t>
  </si>
  <si>
    <t>アプリタイトル名（JP）(Application Title name)：</t>
  </si>
  <si>
    <t>チェック実施者名
Name of the person performed verification</t>
  </si>
  <si>
    <t>全分岐網羅
All Branch Coverage</t>
  </si>
  <si>
    <t>チェック実施日（YYYY/MM/DD）
Execution Date of Verification</t>
  </si>
  <si>
    <t>負荷耐久
Load Endurance</t>
  </si>
  <si>
    <t>確認時のプロジェクト種別（環境）
Project Type at the time of verification. (Environment)</t>
  </si>
  <si>
    <t>未完了
Incomplete</t>
  </si>
  <si>
    <t>実環境
Actual Environment</t>
  </si>
  <si>
    <t>確認時のアプリバージョン 
Application Version at the time of verification.</t>
  </si>
  <si>
    <t>対象外
Exclude</t>
  </si>
  <si>
    <t>UX観点
UX Perspective</t>
  </si>
  <si>
    <t>確認時のNAOqi OSバージョン
NAOqi OS version at the time of verification</t>
  </si>
  <si>
    <t>ソース
Source</t>
  </si>
  <si>
    <t>確認時のHWバージョン
HW version at the time of verification</t>
  </si>
  <si>
    <t>チェックリストバージョン
Check List Version</t>
  </si>
  <si>
    <t>その他
Other</t>
  </si>
  <si>
    <t>アプリの情報（仕様）を記載すること
Describe the information (Specification) of the application</t>
  </si>
  <si>
    <t>起動方法
Procedure of Launching</t>
  </si>
  <si>
    <t>その他 (Other)：</t>
  </si>
  <si>
    <t xml:space="preserve">ビヘイビアパス（起動方法が"お仕事のマイアプリ"の場合に記載）
Behavior Path (describe when the launch method is "My application of job") </t>
  </si>
  <si>
    <t>インターネット接続の有無
Presence of the internet connection</t>
  </si>
  <si>
    <t xml:space="preserve">個人情報の使用有無
Presence of the usage of personal information. </t>
  </si>
  <si>
    <t xml:space="preserve">日時データの使用有無
Presence of the Usage of Date and time. </t>
  </si>
  <si>
    <t>データ保存の有無（保存ありの場合は保存場所のディレクトリを記載）
Presence of the Save Data (When Save is present, please describe the directory of save location.)</t>
  </si>
  <si>
    <t>保存場所 (Stored Location)：</t>
  </si>
  <si>
    <t>PreferenceDBの使用有無
Presence of the usage of the PreferenceDB</t>
  </si>
  <si>
    <t>可動範囲
Scope of movement</t>
  </si>
  <si>
    <t xml:space="preserve">外部機器連携の有無
Presence of the external device linkage. </t>
  </si>
  <si>
    <t xml:space="preserve">連携アプリの有無
Presence of the Linkage Application. </t>
  </si>
  <si>
    <t>連携アプリ (Application Linkage)：</t>
  </si>
  <si>
    <t xml:space="preserve">独自モーションの使用有無
※独自モーションとはChoregrapheの標準BOXを編集したり、
標準BOX以外を用いてモーションを作成しているもの
Presence of the usage of original motion
※Original Motion means to edit the Standard Box of Choregraphe, and create the motion using other than standard box.  </t>
  </si>
  <si>
    <t>【品質チェックリストを実施する際の注意点】【Precautions for implementing the quality checklist】</t>
  </si>
  <si>
    <t xml:space="preserve">1. ロボアプリを動作させる環境(※)ですべてのチェック項目を確認してください。
　※設定アプリを開き、該当する環境で配信されているすべてのアプリケーションがインストール済みであることを確認する
2. NAOqi OSバージョンは最新のリリースVer.を使用して確認してください。
3. Statusを「未完了」のまま提出することを禁止します。「未完了」のまま提出する場合は事前に相談し、了承を得てから提出してください。
　相談先はSBR(検証チーム)もしくは、PPP事務局へ事前に問い合わせること
1. Please verify all check items in the environment where the Robot Application is operated. 
 ※Open the boot-config, and confirm that all the applications distributed are installed in the corresponding environment. 
2. Please verify the test items by using the most updated NAOqi Release version. 
3. Submitting with the status as "incomplete" is prohibited. In case of submitting with "incomplete", please consult in advance and obtain permission. 
Place where you can consult is SBR (Verify Team), or contact PPP office in advance.  </t>
  </si>
  <si>
    <t>マイ
アプリ
My app</t>
  </si>
  <si>
    <t>他
アプリ
Other App</t>
  </si>
  <si>
    <t>1. 全分岐網羅試験(All Branch Coverage Test)</t>
  </si>
  <si>
    <t>起動確認 (Verify Launching)</t>
  </si>
  <si>
    <t xml:space="preserve">ディスプレイからの起動
Launch from the Display </t>
  </si>
  <si>
    <t xml:space="preserve">ディスプレイから起動するアプリが対象
This test is for the application which activates from the display. </t>
  </si>
  <si>
    <t xml:space="preserve">ディスプレイのメニューやアプリアイコンをタップして、ロボアプリが起動できること
Enable to launch the Robot Application, when tap the display menu or the application icon. </t>
  </si>
  <si>
    <t>トリガーセンテンスからの起動
Launch from the Trigger Sentence.</t>
  </si>
  <si>
    <t xml:space="preserve">トリガーセンテンスが設定されたアプリが対象
This test is for the application which the Trigger Sentence is setted. </t>
  </si>
  <si>
    <t xml:space="preserve">設定されたトリガーセンテンスを認識して、アプリが起動できること
設定されたトリガーセンテンス以外のワードに反応して、アプリが起動しないこと
Enable to launch the application by recognizing the setted Trigger Sentence.
Unable to launch the application in response to the words other than the setted Trigger Sentence. </t>
  </si>
  <si>
    <t xml:space="preserve">設定した全てのトリガーセンテンスのパターンを確認する
Please verify the pattern of all setted Trigger Sentences. </t>
  </si>
  <si>
    <t>トリガーコンディションからの起動
Launch from the Trigger Condition</t>
  </si>
  <si>
    <t>起動条件が設定されたアプリが対象
※ディスプレイ、トリガーセンテンス以外
This test is for the Application with the peculiar launch condition. 
※Which means the applications with launch conditions except Display and Trigger Sentence.</t>
  </si>
  <si>
    <t>設定された起動条件を満たした場合にアプリが起動できること
Enable to launch the application when fulfiled the Launch Condition setted</t>
  </si>
  <si>
    <t xml:space="preserve">設定した全ての起動条件を確認する
Check all All Launch Condition setted
</t>
  </si>
  <si>
    <t>時間指定からの起動
Launch from the Time Specified.</t>
  </si>
  <si>
    <t>上記の起動条件で時間指定で起動するアプリが対象
This test is for the application that activates with the specified of the launch Condition above .</t>
  </si>
  <si>
    <t>設定された起動条件(時間)以外でアプリが起動しないこと
Unable to launch the application except for the setted Launch Condition (Time).</t>
  </si>
  <si>
    <t xml:space="preserve">EX）
12時ソリタリーが12時1分にも起動しない
EX) Solitary application for 12 O'clock should not be activated on 12:01. 
</t>
  </si>
  <si>
    <t>アプリ単体での起動
Launch with the single application.</t>
  </si>
  <si>
    <t xml:space="preserve">ロボアプリ単体で起動できること
他のロボアプリを呼び出したり、連携していないこと
Enable to launch with the Robot Application alone.
Unable to call other robot applications or not associated with other robot applications.  </t>
  </si>
  <si>
    <t xml:space="preserve">アプリ起動、終了時の基本姿勢
Basic posture at the application start up and termination. </t>
  </si>
  <si>
    <t xml:space="preserve">アプリ起動、終了時の基本姿勢は「直立」であること
The basic posture at application startup and termination is "upright"
</t>
  </si>
  <si>
    <t>分岐・網羅確認 (Branch/Coverage Verification)</t>
  </si>
  <si>
    <t>タップ操作で選択した時の分岐
Branch when selecting by tapping operation</t>
  </si>
  <si>
    <t>ボタン選択の分岐があるアプリが対象
This test is for the application with the branch with selection botton.</t>
  </si>
  <si>
    <t xml:space="preserve">画面上に配置された任意のボタンをタップ操作で選択した時の分岐が画面遷移図(画面表示、セリフ等を含む)通りであること
複数の分岐が存在する場合は全パターンを確認（画面表示、セリフを含む）
The branch when selecting an arbitrary button arranged on the screen by tap operation is in accordance with the screen transition diagram(including screen display, dialogue, etc.).
When multiple branches are present, verify all pattern (including screen display, dialogue, etc.).  </t>
  </si>
  <si>
    <t>選択(設定)可能なデータが複数ある場合、全ての組み合わせパターンの動作も確認する
When there are multiple data which is selectable (configurable), please verify the behavior of all combination pattern.</t>
  </si>
  <si>
    <t>音声入力からの分岐
Branching from the Voice Input</t>
  </si>
  <si>
    <t xml:space="preserve">音声聞き取りの分岐があるアプリが対象
This test is for the application with the voice hearing branch. </t>
  </si>
  <si>
    <t>仕様書に記載されているキーワードで聞き取る分岐が画面遷移図(画面表示、セリフ等を含む)通りであること
複数の分岐が存在する場合は全パターンを確認(画面表示、セリフを含む)
キーワードには十分な回答の選択肢を用意すること
The branch to be heard with the keyword described in the specification is accordance with the screen transition diagram (including screen display, dialogue, etc
When there is multiple branch exist, please verify all pattern (including screen display, Dialogue)
To provide sufficient answer options for keywords.</t>
  </si>
  <si>
    <t>ユーザの回答を誤認識した場合に修正する方法がなく、大きなストレスになるため、ユーザが確認したり修正可能なフローの組み込みを検討する必要がある
If there is no method to correct when a user's answer is misrecongized, it becomes a great stess for user. So the flow, that user can confirm or edit the misrecognized answer, is necessary in the application.</t>
  </si>
  <si>
    <t>その他の分岐
Other Branch</t>
  </si>
  <si>
    <t>ボタン選択、音声聞き取り以外の分岐があるアプリが対象
This test is for the application with the branch other than voice hearing and select botton.</t>
  </si>
  <si>
    <t>その他の分岐が画面遷移図(画面表示、セリフ等を含む)通りであること
The other branch is accordance to the Screen Transition Diagram. (including Screen Display, and Dialogue, etc..)</t>
  </si>
  <si>
    <t xml:space="preserve">EX）
腕の甲を触る等、センサーによる分岐
branching by sensor, such as touching back of the hand etc. 
</t>
  </si>
  <si>
    <t>ランダムによる分岐
branching by random</t>
  </si>
  <si>
    <t>ランダム設定の分岐があるアプリが対象
This test is for the Application with the branch of the random configuration.</t>
  </si>
  <si>
    <t xml:space="preserve">ランダムの設定により分岐する箇所がある場合は、全パターンの分岐が画面遷移図(画面表示、セリフ等を含む)通り、かつ実機で正常に動作することを確認すること
If there is a branch point due to the random setting, verify that all pattern of branch is accordance to the screen transition diagram(including screen display, dialogue, etc.), and also operate normally on the actual machine. </t>
  </si>
  <si>
    <t xml:space="preserve">ユーザからの応答待ち
Wait for the response from the user. </t>
  </si>
  <si>
    <t xml:space="preserve">ユーザからの応答を待つ箇所にはタイムアウト及び聞き返しに対する処理が入っていること
タイムアウト処理はユーザが理解できる演出であること
The part that wait response from the user, should include the process for timeout and reflective listening. 
Timeout process should be understandable stage for the user. </t>
  </si>
  <si>
    <t>ボタンによるアプリ終了契機
Terminate application trigger by the botton.</t>
  </si>
  <si>
    <t xml:space="preserve">ボタン選択でアプリ終了の導線があるアプリが対象
This application is for the application with the lead wire of terminate application by button selection.
</t>
  </si>
  <si>
    <t xml:space="preserve">アプリ終了するボタンがある場合、タップ操作で選択した時の分岐が画面遷移図(画面表示、セリフ等を含む)通りであること
アプリ終了後に再度起動して、正常に起動できること
When there is a botton to terminate the application, the brach at the time of selection by the topping operation is accordance with the screen transition diagram (including screen display, dialogue, etc.)
Make sure it is able to activates normally after terminating the application and reactivates. </t>
  </si>
  <si>
    <t>EX）
[終了]ボタン、[EXIT]ボタン、[×]ボタン
[Finish] button, [EXIT] button、[×]button</t>
  </si>
  <si>
    <t>音声入力によるアプリ終了契機
Termination app trigger by the voice input</t>
  </si>
  <si>
    <t>音声聞き取りでアプリ終了の導線があるアプリが対象
This test is for the applications that have the lead wire to terminate the application by voice listening.</t>
  </si>
  <si>
    <t xml:space="preserve">アプリ終了する契機がある場合、音声入力で選択した時の分岐が画面遷移図(画面表示、セリフ等を含む)通りであること
アプリ終了後に再度起動して、正常に起動できること
If there is a trigger to terminate the application, the branch at the time of selectionion by voice input is in accordance to the screen transaction(including screen display, dialogue, etc.). 
It shall be able to launch normally when relaunched after terminating the application. </t>
  </si>
  <si>
    <t>その他のアプリ終了契機
Other Application Terminate trigger</t>
  </si>
  <si>
    <t>ボタン選択、音声聞き取り以外に終了の導線があるアプリが対象
This test is for the application that has a lead wire by other than the button selection and voice hearing.</t>
  </si>
  <si>
    <t xml:space="preserve">ボタン、音声入力以外の方法でアプリ終了する契機がある場合、その分岐が画面遷移図(分岐やタイムアウト、セリフ等を含む)通りであること
アプリ終了後に再度起動して、正常に起動できること
If there is a trigger to terminate the application by a method other than button or voice input, the branch is in accordance to the screen transaction diagram (Including the branch, Timeout, and the dialogue etc.)
It shall be able to launch normally when relaunched after terminating the application. </t>
  </si>
  <si>
    <t>EX）
バックバンパーをタッチする等、センサーによる終了
EX) Terminating by the sensor such as touching the back bumper</t>
  </si>
  <si>
    <t>アプリ中断操作後のアプリ起動
（急激な操作）
Launch the application after the application terminating operation.
(Rapid Operation)</t>
  </si>
  <si>
    <t xml:space="preserve">ホイールを動かしてアプリ中断後、再度アプリを起動する
Relaunch the application after terminating the application by moving the wheel. </t>
  </si>
  <si>
    <t>中断操作後のアプリ起動方法は任意
The method of relaunching application is optional.</t>
  </si>
  <si>
    <t>アプリ中断操作後のアプリ起動
（胸ボタン2回押し）
Launch the application after the application terminating operation.
(Press chest button twice)</t>
  </si>
  <si>
    <t xml:space="preserve">胸ボタン2回押してアプリ中断後、再度アプリを起動する
Relaunch the application after terminating the application by pressing the chest button twice. </t>
  </si>
  <si>
    <t>アプリ中断操作後のアプリ起動
（頭長タッチ）
Launch the application after the application terminating operation. (long touch of the head area)</t>
  </si>
  <si>
    <t xml:space="preserve">頭長タッチしてアプリ中断後、再度アプリを起動する
Relaunch the application after terminating the application by touching the head area. </t>
  </si>
  <si>
    <t>アプリ中断操作後のアプリ起動
（スリープ）
Launch the application after the application terminating operation. 
(Sleep)</t>
  </si>
  <si>
    <t>頭を3秒以上長タッチしてスリープさせてアプリ中断後、再度アプリを起動する
Relaunch the application after terminating the application by long touch the head area for more than 3 seconds to sleep.</t>
  </si>
  <si>
    <t xml:space="preserve">文字入力
Character Input
</t>
  </si>
  <si>
    <t>アプリ内で文字入力できるアプリが対象
This test is for the application that can input the character inside of the application.</t>
  </si>
  <si>
    <t>文字入力箇所を選択した時の分岐が画面遷移図(画面表示、セリフ等を含む)通りであること
※全文字種タイプ(全角、半角)、最大/最小文字数、スペース、タグなどを含む
The branch at the time of selecting the character input area is in accordance with the screen transition diagram (including screen display, dialogue tec.)
※Includes all character type (full-width, half size), maximum / minimum number of characters, space, tag, etc.</t>
  </si>
  <si>
    <t>タイムアウト
Timeout</t>
  </si>
  <si>
    <t>タイムアウトした時の分岐が画面遷移図(画面表示、セリフ等を含む)通りであることThe branch at the time-
The branch at the time of timeout is in accordance with the screen transition diagram(Including screen display, dialogue etc)</t>
  </si>
  <si>
    <t>特定条件あり
With specific condition</t>
  </si>
  <si>
    <t xml:space="preserve">特定条件による分岐があるアプリが対象
This test is for the application which has the branch by specific condition. </t>
  </si>
  <si>
    <t>特定条件を満たした時の分岐が画面遷移図(画面表示、セリフ等を含む)通りであること
The branch when the specific condition is fulfilled is in accordance with the screen transition diagram (including screen display, dialogue etc.)</t>
  </si>
  <si>
    <t xml:space="preserve">EX）
電車遅延や事故情報がある場合
クイズに全問正解した場合や必須項目を選択した場合など
EX)
In case there is a train delay or an accident information
In case all quizzes are answered correctly or mandatory items are selected. </t>
  </si>
  <si>
    <t>リトライ
Retry</t>
  </si>
  <si>
    <t>アプリ内でのリトライ分岐が画面遷移図(画面表示、セリフ等を含む)通りであること
Branch to retry in the application is in accordance with the screen transition diagram. (including Screen Display, Dialogue etc.)</t>
  </si>
  <si>
    <t>エラー契機
Error Trigger</t>
  </si>
  <si>
    <t>エラー発生時の分岐が画面遷移図(画面表示、セリフ等を含む)通りであること
The branch at the time of error occurance is in accordance with the screen transition diagram. (including screen display, dialogue etc.)</t>
  </si>
  <si>
    <t xml:space="preserve">画面遷移図にエラー契機が考慮されていることも確認する
Verify that the error trigger is considered in the screen transition diagram. </t>
  </si>
  <si>
    <t>演出の同期
Syncronization of performance</t>
  </si>
  <si>
    <t xml:space="preserve">会話・モーション・音声・ディスプレイの演出が同期していること
Performance of Dialogue, Motion, Sound, and Display are syncronized. </t>
  </si>
  <si>
    <t>2. 負荷耐久試験 (Load/Endurance Test)</t>
  </si>
  <si>
    <t>アプリ複数回起動（ディスプレイ）
Launch the application multiple time (Display)</t>
  </si>
  <si>
    <t xml:space="preserve">ディスプレイから起動するアプリが対象
This test is for the application to launch from the display. </t>
  </si>
  <si>
    <t xml:space="preserve">ディスプレイからアプリアイコンを選択し、アプリ起動→終了を3回繰り返せること
Enable to repeat following three times; Select the application Icon from the display, Launch the application → Termination.  </t>
  </si>
  <si>
    <t>アプリ複数回起動（トリガーセンテンス）
Launch the application multiple times (Trigger Sentence)</t>
  </si>
  <si>
    <t xml:space="preserve">トリガーセンテンスが設定されたアプリが対象
This test is for the application that the trigger sentence is setted. </t>
  </si>
  <si>
    <t xml:space="preserve">トリガーセンテンスからアプリ起動→終了を3回繰り返せること
Enable to repeat folowing three times; Launch the application from the trigger sentence → Termination. </t>
  </si>
  <si>
    <t xml:space="preserve">複数トリガーセンテンスがある場合は合計で3回実施する
In case there is multiple trigger sentences, execute three times in total. </t>
  </si>
  <si>
    <t>アプリ複数回起動（その他）
Launch the application multiple times (other)</t>
  </si>
  <si>
    <t xml:space="preserve">ディスプレイ、トリガーセンテンス以外の起動方法が設定されたアプリが対象
This test is for the application with launch methods other than display and trigger sentence is configured. 
</t>
  </si>
  <si>
    <t xml:space="preserve">その他の起動方法で、アプリ起動→終了を3回繰り返せること
Enable to repeat following three times; Launch the application with other launch method → Terminate.  </t>
  </si>
  <si>
    <t xml:space="preserve">起動方法が複数ある場合は合計3回実施する
時間指定でアプリ起動する起動方法は1回のみ
※ユースケースに沿った確認でOK
In case there are multiple methods to launch, execute three times in total.
Launch method to activate the application with the time specify is performed once only.
 ※ OK to verify according to the use case. </t>
  </si>
  <si>
    <t>連続操作
Consecutive Operation</t>
  </si>
  <si>
    <t xml:space="preserve">ディスプレイ上にボタンが配置されたアプリが対象
This test is for the application with the button on the display. </t>
  </si>
  <si>
    <t>アプリ起動中に以下の操作を行い、異常が発生しないこと
 - 素早く連続的な画面遷移
 - ボタン連打
 - フリック、画面スクロール
 - ピンチイン、ピンチアウト
No abnormality occurs when performing folowing operation while launching the application. 
-Continuous screen transition rapidly
-Select the button repeatly
- Flick, screen scroll
 - Pinch in, pinch out</t>
  </si>
  <si>
    <t>同時押し
Press simultaneously</t>
  </si>
  <si>
    <t>アプリ起動中に以下の操作を行い、異常が発生しないこと
 - 同時押し
No abnormality occur when performing the following operation during the launch application. 
-Press simultaneously</t>
  </si>
  <si>
    <t xml:space="preserve">アプリ長時間起動
Launch application for a long time. </t>
  </si>
  <si>
    <t>長時間起動を想定したアプリが対象
※タイムアウトせずに起動し続けるアプリ
This application is for the appliation for long-hour activation.
※Application that keeps running without timeout</t>
  </si>
  <si>
    <t xml:space="preserve">アプリ起動した状態のまま1時間以上放置し、モーターホットが発生しないこと
MOTOR HOT does not occur when leave it for more than 1 hour with the application activated. </t>
  </si>
  <si>
    <t>EX）
タイムアウトしないアプリを想定
EX) Application which does not timeout is assumed</t>
  </si>
  <si>
    <t>ユースケースを考慮した稼働負荷
Load operation considering the use case.</t>
  </si>
  <si>
    <t>想定範囲の稼働時間で稼働し続け、ユースケースとして想定される以上(混雑時)を考慮して一時的に高負荷を与える、時間を設けた稼働負荷
※結果と合わせて、試験実施時間を記載
※確認にhtopコマンドを用いて、リソース負荷状況を確認しながらアプリを実行する
アプリを実行していない状態と比較して本アプリ実行中のリソース占有率(CPU、メモリ)が高いことによる、悪影響（遅延やシステム動作が不安定な状態）を与えていないこと
また、アプリ終了後にリソースを解放し、クリーンな状態となっていること
Continue to operate in the assumed operation range, and give high load temporarily considering more than assumed as use case (during packed time) that is load operating with time. 
※ Describe the test execution time together with the result.
※ Use the htop commmand for verification, and execute the application while checking resource load status.
It shall not give adverse effects(delay and system operation unstable state) due to the high resource occupancy(CPU, Memory) during execution of this application compared with its application in a state that is not executing.
Also, it shall be in a clean state when the resources are released after terminating the application.</t>
  </si>
  <si>
    <t>実施時間を記載してください。
●H
Please describe the execution time.
● H</t>
  </si>
  <si>
    <t xml:space="preserve">ユースケースを考慮した耐久高負荷
High load endurance considering the use case. </t>
  </si>
  <si>
    <t xml:space="preserve">混雑時を想定した負荷を1時間以上耐えうること
※結果と合わせて、試験実施時間を記載
It shall be able to withstand load for more than 1 hour assuming for congestion. 
※Please describe the test execution time together with the result. </t>
  </si>
  <si>
    <t>Bizの混雑時間帯など、1日の中で高負荷となる時間帯を想定
EX）
連打、アプリ起動終了の繰り返し、しつこい画面遷移等
Assuming for high load time zone during a day such as BIZ congestion time zone. 
EX)
Continuous selecting button,  repetitive application launch/terminate, and persistant screen transition etc</t>
  </si>
  <si>
    <t>アプリ中断操作後のアプリ起動（複数回）
Launch the application after terminate operating the application. (multiple time)</t>
  </si>
  <si>
    <t>アプリ中断操作(4パターン)を組み合わせ、アプリ中断操作後に再度アプリが起動できることを5〜10回繰り返す
 - 急激な操作
 - 胸ボタン2回押し
 - 頭長タッチ
 - スリープ
combine the application terminating operation (4 patterns), and check that the application can be activated after application terminating operation 5~10 times repetitively.  
→Check that the application can be activated after terminating application with the following combination 5~10 times repetitively.  
- Abrupt operation
 - Press the chest button twice
 - Long head touch
 - Sleep</t>
  </si>
  <si>
    <t>中断操作後のアプリ起動方法は任意
Method to activate the application after terminating the operation is optional.</t>
  </si>
  <si>
    <t>重要なモーションの確認（複数機体および複数回）
Verify important motion (multiple Pepper and multiple times)</t>
  </si>
  <si>
    <t xml:space="preserve">Pepperのモーションの精度が重要なアプリが対象
EX）
進行に影響を与えるモーションを設定しているアプリ
This test is for the application that the accuracy of pepper's motion is important is a target.
EX)
The application which configures motion that affect the progress. </t>
  </si>
  <si>
    <t xml:space="preserve">HWの個体差分やエージングを考慮し、複数機体で複数回実機確認をし、意図したモーションが実現できていることを確認すること
Considering the individual difference and aging of HW, verify the actual device multiple times with multiple number of machine body to confirm that the intended motion is realized. </t>
  </si>
  <si>
    <t>機体数やエージングの回数はユースケースに依存する
Number of the body and the number of aging depend on the use case.</t>
  </si>
  <si>
    <t>確認した機体数を記載してください。
●台
確認した回数を記載してください。
●回
Please indicate the number of bodies verified below.
(   )
Please indicate the number of times you verified below.
(   time)</t>
  </si>
  <si>
    <t>3. 実環境試験 (Actual environment test)</t>
  </si>
  <si>
    <t>外部機器連携 (Link with external devices)</t>
  </si>
  <si>
    <t xml:space="preserve">想定される外部機器連携を使用した場合の動作
Behavior when an assumed external device linkage is used. </t>
  </si>
  <si>
    <t xml:space="preserve">外部機器と連携するアプリが対象
This test is for the appliation which link with the external device is a target. </t>
  </si>
  <si>
    <t xml:space="preserve">想定される外部機器と連携した状態で、仕様書通りに動作すること
It shall behave in accordance to the specification when linking with the assumed external device. </t>
  </si>
  <si>
    <t xml:space="preserve">EX）
プリンターと連携した場合にペッパーを通して印刷できる
EX) When it is linked with the printer, printing can be done through Pepper. </t>
  </si>
  <si>
    <t>照明 (Light)</t>
  </si>
  <si>
    <t xml:space="preserve">想定される照明の条件下においての動作
Behavior under the condition of assumed light. </t>
  </si>
  <si>
    <t xml:space="preserve">想定される室内の明るさで、仕様書通りに動作すること
※顔認識を行っている場合
→顔認識が頻繁に外れないこと、次の遷移へ進めないことがないか
It shall behave in accordance with the specification under the assumed indoor brightness. .
※When face recognition is performed
→The face recognition does not frequently fail,  Are there any time it does not advance to the next transition. </t>
  </si>
  <si>
    <t xml:space="preserve">EX）
蛍光灯の真下、間接照明付近、窓際付近、暗がり
EX) Beneath fluorescent ilght, near indirect lighting, near the window, darkness. </t>
  </si>
  <si>
    <t>音 (Sound)</t>
  </si>
  <si>
    <t xml:space="preserve">想定される周辺音響の条件下においての動作
Behavior under the condition of assumed ambient sound. </t>
  </si>
  <si>
    <t xml:space="preserve">想定される周辺音響状態で、仕様書通りに動作すること
※音声入力を行っている場合
　→閾値が低く、音声入力が通らないことがないか
It shall behave in accordance with the specification under the assumed surrounding acoustical condition 
※ In case of voice input
→ Make sure that there is no case that speech input does not pass due to low threshold value. </t>
  </si>
  <si>
    <t>EX）
テレビやオーディオ、洗濯機や掃除機、外部からの騒音
EX)
TV, Audio, Laundry Machine, Vacuum Cleaner, External noise.</t>
  </si>
  <si>
    <t>床 (Floor)</t>
  </si>
  <si>
    <t>想定される室内の条件下においての動作
Behavior under the assumed indoor condition</t>
  </si>
  <si>
    <t>想定される床の材質で、仕様通りに動作すること
※自走する場合
→ホイールが引っかかり、転倒などが起きないか
It shall behave in accordance with the specification under the assumed floor material.
In case of self-running
→ Wheel gets caught and falls do not happen.</t>
  </si>
  <si>
    <t>EX）
フローリング、カーペット、畳、つるつるした床
Flooring, carpet, tatami floor, slippery floor</t>
  </si>
  <si>
    <t>ネットワーク (Network)</t>
  </si>
  <si>
    <t>NWがない環境でアプリを起動した際の挙動
Behavior when launching an application in an environment without NW</t>
  </si>
  <si>
    <t xml:space="preserve">NWへの接続があるアプリが対象
This test is for the application with the NW connection. </t>
  </si>
  <si>
    <t xml:space="preserve">NWがない環境でアプリ起動した場合、フリーズなどの異常動作が起こらないこと
NWがないと起動できない場合、起動できない旨のメッセージを通知した上でアプリを正常終了すること
It shall not malfunction such as freezing in the case of the application launched under the environment without NW.
When It can not be launched without NW, notify message to inform it could not be launched, and then terminate the application normally.  </t>
  </si>
  <si>
    <t>アプリ操作中にNW切断
Disconnect NW during application operation</t>
  </si>
  <si>
    <t xml:space="preserve">アプリ操作中、NWヘ接続する直前にNWを切断しても、フリーズなどの不具合が起こらないこと
NWへの接続がなくアプリを終了する場合、終了する旨のメッセージをユーザへ通知した上でアプリを正常終了すること
It shall not malfunction such as freezing, even if NW is disconnected just before connecting to NW during the application operation. 
In case there is no NW connection and the application needs to be terminated, please terminate its application normally after notifying the user. </t>
  </si>
  <si>
    <t xml:space="preserve">リトライする(再接続を試みる)仕様の場合、リトライに失敗し続けるとペッパーが何もできなくなるため、リトライ回数を定める
In case of retrying (trying to reconnect), please set the number of retry as the pepper will not be able to do anything if it keeps failing to retry. 
</t>
  </si>
  <si>
    <t xml:space="preserve">タブレットと本体が別APに接続
The tablet and NAOqi is connected to different AP. </t>
  </si>
  <si>
    <t xml:space="preserve">タブレットと本体が別APに接続している場合でもアプリが動作すること
the application shall behave even if the tablet and NAOqi is connected to different AP. </t>
  </si>
  <si>
    <t>障害物  (Obstacle)</t>
  </si>
  <si>
    <t>障害物がない広いスペース
Large space without obstacle.</t>
  </si>
  <si>
    <t>半径90cm以上の十分な空きスペースに障害物がない状態を想定
実動作でフリーズ等が起こらないこと
Suppose there is no obstacle in a sufficient free space with a radius of 90 cm or more. 
Freezing does not occur with the actual operation.</t>
  </si>
  <si>
    <t>障害物がある狭いスペース
Small space with the obstacle</t>
  </si>
  <si>
    <t xml:space="preserve">静的な障害物を想定
実動作でsafetyが効き、フリーズ等が起こらないこと
Assume a static obstacle
Safety works in the actual operation, freezing etc. does not occur. </t>
  </si>
  <si>
    <t xml:space="preserve">アプリ動作中に近寄る
Approach while the application is running
</t>
  </si>
  <si>
    <t>動的な障害物を想定
実動作でsafetyが効き、フリーズ等が起こらないこと
Assume a dynamic obstacle.
Safety works in the actual operation, freeze etc. do not occur</t>
  </si>
  <si>
    <t>4. UX観点レビュー (UX perspective review)</t>
  </si>
  <si>
    <t>画面の見易さ
Screen visibility</t>
  </si>
  <si>
    <t>ディスプレイ表示のあるアプリが対象
This test is for the application with display viewing.</t>
  </si>
  <si>
    <t>コントラストが低く見にくくないこと
Contrast should not be too low so that it is easy to look</t>
  </si>
  <si>
    <t>違和感がある場合はコメント必須
Comment required if there is sense of incompatibility</t>
  </si>
  <si>
    <t>ボタンの色味
Button color</t>
  </si>
  <si>
    <t>ボタンは見やすい色であること
ボタンであることが容易に判別できること
The button should be easy to see.
It is easy to distinguish that it is a button</t>
  </si>
  <si>
    <t xml:space="preserve">ボタンの形（大きさ）
Button shape (size)
</t>
  </si>
  <si>
    <t xml:space="preserve">ディスプレイ上にボタンが配置されたアプリが対象
This test is for the application that the buttons are placed on the display. 
</t>
  </si>
  <si>
    <t>ボタンは押しやすい形状であること
押しやすい大きさであること
The shape of the button should be easy to push
The size of the button should be easy to push</t>
  </si>
  <si>
    <t xml:space="preserve">ボタンの配置
Button arrangement
</t>
  </si>
  <si>
    <t xml:space="preserve">ディスプレイ上にボタンが配置されたアプリが対象
This test is for applications where buttons are placed on the display
</t>
  </si>
  <si>
    <t>画面の端など、押しにくい場所にボタンが配置されていないこと
The button is not placed in a place difficult to push, such as the edge of the screen</t>
  </si>
  <si>
    <t xml:space="preserve">EX）
ユーザが次の動作がイメージできない
The user can not image the next action
</t>
  </si>
  <si>
    <t>中断ボタン
Finish button</t>
  </si>
  <si>
    <t>アプリを中断したい場合に容易に中断操作ができること
It shall be able to finish application easily when you want to ends the application</t>
  </si>
  <si>
    <t xml:space="preserve">文字の大きさ
Character size
</t>
  </si>
  <si>
    <t xml:space="preserve">ディスプレイ表示のあるアプリが対象
This test is for applications with screen display
</t>
  </si>
  <si>
    <t>文字の大きさは見やすいこと
The size of character is easy to see</t>
  </si>
  <si>
    <t>文字の色
Color of character</t>
  </si>
  <si>
    <t>ディスプレイ表示のあるアプリが対象
This test is for the applications with screen display</t>
  </si>
  <si>
    <t>文字が見やすい色であること
The color should be easy to see</t>
  </si>
  <si>
    <t>有害な画面描写
Harmful screen representation</t>
  </si>
  <si>
    <t>画面全体の高速点滅など人体に悪影響な描写がないこと
There is no depiction which adversely affects the human body such as fast blinking of the entire screen</t>
  </si>
  <si>
    <t>分かり易い画面遷移
Easy screen transition</t>
  </si>
  <si>
    <t>分かり易く、複雑/難解に感じない画面遷移が行えていること
It is easy to understand, screen transition which does not feel complex / difficult</t>
  </si>
  <si>
    <t>画面表示
Screen display</t>
  </si>
  <si>
    <t>ディスプレイ表示のあるアプリが対象
This test is for applications with screen display</t>
  </si>
  <si>
    <t>画面表示がカクつかないこと（違和感がないか）
Screen display should not get stuck (there is no discomfort)</t>
  </si>
  <si>
    <t>EX）
時間差で分割して表示される、白画面の表示が長い
Displayed by dividing with time difference, the display of the white screen is long</t>
  </si>
  <si>
    <t>企画・演出の表示
Display of planning / production</t>
  </si>
  <si>
    <t xml:space="preserve">ペッパーの動作（身振り手振りのモーション）がない、またはディスプレイ上に画像/映像が表示されない作りにしていないこと
It is should not be programmed in a way that there is no motion of Pepper (motion of hands or body gesture), or image / video does not show on the display.  </t>
  </si>
  <si>
    <t>フリーズや不具合が発生したように見受けられる作りになってないかを確認する
Verify that it is not made to look like a freeze or trouble occurred</t>
  </si>
  <si>
    <t>会話・聞き取り (Conversation / Listening)</t>
  </si>
  <si>
    <t>会話、音声データの聴き取りやすさ
Easy to listen to the conversation and audio data</t>
  </si>
  <si>
    <t>会話の間や発話が自然であること
※違和感を感じるようなイントネーションではなく
ペッパーの発話や音声データは聴き取りやすいものであること
Make sure that the speech is natural during the conversation
※ There is not intonation that feels a sense of incompatibility and
Pepper's utterance and voice data should be easy to hear</t>
  </si>
  <si>
    <t xml:space="preserve">ASRの動作
ASR behavior
</t>
  </si>
  <si>
    <t xml:space="preserve">ユーザーの音声を聞き取る箇所があるアプリが対象
This test is for the application with the part to listen to the user's voice. </t>
  </si>
  <si>
    <t>ASRの動作に不安定さが無いこと
ASRの起動停止が頻繁に繰り返されていないこと
There is no instability in the operation of ASR
The start and stop of ASR are not repeated frequently</t>
  </si>
  <si>
    <t xml:space="preserve">EX）
ピコピコと音が鳴り続け、聞き取りできない状態
You can not hear anything as noise (PICO PICO sound) keeps ringing. </t>
  </si>
  <si>
    <t>ユーザに悪影響を与えるセリフや映像
Dialogue and images that adversely affect users</t>
  </si>
  <si>
    <t>暴力的な映像やセリフ/動作がないこと
性的な映像やセリフ/動作がないこと
商品性を損なう映像やセリフ/動作がないこと
※上記以外のユーザ観点で不愉快と感じる映像やセリフ/動作がないことを確認する
There is no violent images or dialogue / behavior
There is no sexual images or dialogue / behavior
There is no image or dialogue / behavior that damage the marketability
※ Verify that there are no images, dialogue / behavior that is unpleasant for users point of view other than the above-mentioned.</t>
  </si>
  <si>
    <t xml:space="preserve">リスト化された場合はソース観点でもチェックが必要
In the case of listing, it is necessary to verify also from the source viewpoint
</t>
  </si>
  <si>
    <t>操作感 (Operational Feeling)</t>
  </si>
  <si>
    <t xml:space="preserve">ボタン押下後のアクション
Action after pressing the button
</t>
  </si>
  <si>
    <t>ボタンの反応が鈍くないこと
押した感触が伝わる表現になっていること
→ボタンの音が鳴動する、色が変わる、陥没する、処理中の画面へ遷移するなど
The reaction of the button is not dull
It is expressed in a way that the pushed feeling is conveyed to the user. 
→ Button sounds, colors change, pushed, transition to the screen being processed etc.</t>
  </si>
  <si>
    <t>ボタン押下
Press button</t>
  </si>
  <si>
    <t xml:space="preserve">ディスプレイ上にボタンが配置されたアプリが対象
This test is for applications where the buttons are placed on the display
</t>
  </si>
  <si>
    <t>ボタンの選択可能な範囲内を押した時に反応すること
ボタンの選択可能な範囲外を押した時に反応しないこと
It reacts when pressing within the selectable range of the button
It does not react when pressing outside the selectable range of the button</t>
  </si>
  <si>
    <t>待ち時間（起動/loading）
Wait time (launching / loading)</t>
  </si>
  <si>
    <t>ディスプレイ表示のあるアプリが対象
This test is for the application with the screen display</t>
  </si>
  <si>
    <t>アプリの起動時やloadingで長い時間(5秒以上)待たされることがないこと
→3回実施した結果、体感で判断する
Do not need to wait for a long time (5 seconds or longer) for the application startup or loading
→ Make an judgement with the sense of the result of executing three times.</t>
  </si>
  <si>
    <t xml:space="preserve">待ち時間（画面遷移）
Wait time (screen transition)
</t>
  </si>
  <si>
    <t xml:space="preserve">画面遷移時に長い時間(1秒以上)待たされることがないこと
There is no long wait time (1 second or more) at the time of screen transition
</t>
  </si>
  <si>
    <t xml:space="preserve">アプリ終了後のパフォーマンス
Performance after terminating the application
</t>
  </si>
  <si>
    <t xml:space="preserve">アプリ終了からバブル画面が表示されるまでのパフォーマンスに違和感がないこと
There is no discomfort in the performance; from the end of the application until the bubble screen is displayed
</t>
  </si>
  <si>
    <t>不快な音
Unpleasant Sound</t>
  </si>
  <si>
    <t>耳につくような音源を使用していないこと
※演出等、意図するものは許容
Do not use a sound source that will be unpleasant to users
※ What is intended is acceptable; such as performance etc.</t>
  </si>
  <si>
    <t>小さな音
Small sound</t>
  </si>
  <si>
    <t xml:space="preserve">音が小さくて聞こえないことがないこと
There is no sound that is small and can not be heard
</t>
  </si>
  <si>
    <t xml:space="preserve">大きな音
Loud sound
</t>
  </si>
  <si>
    <t xml:space="preserve">音が大きくてうるさすぎることがないこと
The sound should not be so big that makes too noisy. 
</t>
  </si>
  <si>
    <t xml:space="preserve">ロボアプリの演出等、音量を80以上に変更する場合はマニフェストの概要にその旨を記載すること
ユーザが音量変更できる仕様の場合は80を超えても問題なし
In case of changing the robot application's performance or volume to more than 80, etc., please state in the 'descriptions' of the manifest accordingly.
If the specification allows the user to change the volume, there will be no probelm even if it exceeds 80. </t>
  </si>
  <si>
    <t>音量の揺らぎ
Volume fluctuation</t>
  </si>
  <si>
    <t>音量が揺らがないこと
The volume should not be fluctuating</t>
  </si>
  <si>
    <t>モーション (Motion)</t>
  </si>
  <si>
    <t>危険な動作
Dangerous behavior</t>
  </si>
  <si>
    <t xml:space="preserve">独自モーションを使用している場合は入念に危険な動作がないことを確認すること
In case the original motion is in used, please verify carefully that there is no dangerous movement. </t>
  </si>
  <si>
    <t>EX）
ユーザーに危害(物理的/心理的)を加えるような動作
Behavior that would inflict an injury (physical / psychological) on the user</t>
  </si>
  <si>
    <t>急激な動作
Abrupt movements</t>
  </si>
  <si>
    <t>独自モーションを使用している場合は入念に急激な動作がないことを確認すること
In case the original motion is in used, please verify carefully that there is no abrupt motion.</t>
  </si>
  <si>
    <t>EX）
激しい動き、関節への負荷が高い、ペッパー自身への接触等の動作
Violent movements, high load on joints, contact with pepper itself etc</t>
  </si>
  <si>
    <t>不快な動作
Unpleasant behavior</t>
  </si>
  <si>
    <t>その他、不快と思われる動作がないこと
Additionally, there is no motion which seems to be unpleasant</t>
  </si>
  <si>
    <t>過度な動作によるHW音
HW sound due to excessive motion</t>
  </si>
  <si>
    <t xml:space="preserve">過度な処理や動作により、大きなハードウェア音が起こらないようにすること
It should prevent from making a large hardware sounds from occuring, due to the excessive processing and the operation. </t>
  </si>
  <si>
    <t>バランス
Balance</t>
  </si>
  <si>
    <t>3つのホイールが床に接地していること
PushRecovery機能が動作していないこと
Three wheels should be grounded to the floor
PushRecovery function should not be activated</t>
  </si>
  <si>
    <t>前傾姿勢
Leaning foward posture</t>
  </si>
  <si>
    <t xml:space="preserve">演出等で前傾姿勢をとる場合、膝と腰を逆方向に2倍程度の角度となっていること
In case of taking a forward leaning posture for performance etc, angle of the knee and waist should be about twice as large in the opposite direction.  </t>
  </si>
  <si>
    <t>EX）
膝20度の場合、腰は40度程度
In case knee leans about 20 degrees, waist is about 40 degrees</t>
  </si>
  <si>
    <t>基本姿勢
Basic posture</t>
  </si>
  <si>
    <t xml:space="preserve">待機時やユーザ応答待ちなど、首、腕、足に熱を持つような姿勢を維持し続けていないこと
It shuld not keep maintaining the posture which cause the neck, arms, legs part to be heated while waiting for user response or waiting time. </t>
  </si>
  <si>
    <t xml:space="preserve">前傾姿勢や首、腕、足を固定したまま維持し続けると、熱を持ちやすくなるため、そういった姿勢を維持しない作りにする
When it maintains the leaning forward posture or locking the neck, arms, and legs will easily cause its part to be heated. Therefore, it should be created not to keep such posture.   </t>
  </si>
  <si>
    <t>5. ソースレビュー (Source Review)</t>
  </si>
  <si>
    <t>パッケージ (Package)</t>
  </si>
  <si>
    <t>不要なBox
Unnecessary Box</t>
  </si>
  <si>
    <t>線が繋がってないBoxが存在しないこと
※線が繋がってないBoxがある場合、onLoadとonUnLoadを確認し、固有の処理を行っているかを確認する
※全てのランダム分岐を確認すること
分岐することがない場所にBoxが配置されていないこと
There is no Box where lines are not connected
※ If there is a Box which line is not connected, verify the onLoad and onUnLoad, and check whether it is performing peculiar processing. 
※ Please verify all random branches
The Box is not placed in a location where it does not branch</t>
  </si>
  <si>
    <t>except AndroidApp
EX）
「outputTest」というoutputがあるBoxAがあり、
outputBはoutputTestからの導線で繋がっているとします。
BoxAの処理としてoutputTestを出力することがない場合、
BoxBは不要なBoxとなります。
EX)
Suppose that there is Box A with "outputTest" output, and outputB is connected by a lead from outputTest.
When outputTest is not output as processing of BoxA, and then boxB will be unnecessary Box.</t>
  </si>
  <si>
    <t xml:space="preserve">必要最小限のBox構成
Box Configuration of minimum required. </t>
  </si>
  <si>
    <t xml:space="preserve">完全に一致する処理が重複していないこと
test等で使用していたBoxやlogが残っていないこと
Completely Matching Processes should not be overlapped.
Boxes or Logs used for the test etc, should not be left there. </t>
  </si>
  <si>
    <t>不要なデータ
Unnecessary data</t>
  </si>
  <si>
    <t>アプリ内で使用する目的以外のデータが混入されていないこと
The data should not be mixed in the application other than purpose to use for its usage</t>
  </si>
  <si>
    <t>不正な操作
Wrong operation</t>
  </si>
  <si>
    <t xml:space="preserve">NAOqi以外のMethodを使用し、アプリ外に影響する操作、または容量を圧迫する操作を行っていないこと
Operation which affects outside of the application or operation to press down on the capacity should not be performed, by using the method other than NAOqi. 
</t>
  </si>
  <si>
    <t xml:space="preserve">EX）
pythonにてOSのimportを行い、コマンドで複製等を行う
except AndroidApp
EX) Performing OS import using python, and performing duplication etc by COMMAND. 
Except AndroidApp. </t>
  </si>
  <si>
    <t xml:space="preserve">不要な処理
Unnecessary processing
</t>
  </si>
  <si>
    <t>使用していない処理がないこと(コメントアウトや通らないMethodなど)
※処理スピードに違和感がある場合のみ
There is no unused process (such as comment out or Method which does not pass)
※ Only when there is uncomfortable processing speed</t>
  </si>
  <si>
    <t>セーフティ機能
Safety function</t>
  </si>
  <si>
    <t xml:space="preserve">アプリ内でセーフティ機能を無効化していないこと
Do not disable the safety function in the application. </t>
  </si>
  <si>
    <t>ALMemoryの編集
Edit ALMemory</t>
  </si>
  <si>
    <t xml:space="preserve">ALMemoryのkeyとvalueでアプリ側で登録したdata以外を編集していないこと
Do not edit Key and Value of ALMemory other than the data register on the application side. </t>
  </si>
  <si>
    <t>タブレット (Tablet)</t>
  </si>
  <si>
    <t>不要な処理
Unnecessary processing</t>
  </si>
  <si>
    <t>使用していない処理がないこと(コメントアウトや通らない関数、変数など)
There is no processing which is not in use (comments out, invalid functions, variables, etc.)</t>
  </si>
  <si>
    <t>不要なライブラリ/ファイル
Unnecessary library / file</t>
  </si>
  <si>
    <t>使用していないライブラリ/ファイルの格納または読み取りを行っていないこと
※処理スピードに違和感がある場合のみ
There shall not be unused libraries/files stored or read.  
※ Only when there is incompatible processing speed</t>
  </si>
  <si>
    <t>重複した処理
Duplicated process</t>
  </si>
  <si>
    <t>重複した関数を使用していないこと
It shall not use duplicated functions.</t>
  </si>
  <si>
    <t>不必要なループ
Unnecessary loop</t>
  </si>
  <si>
    <t xml:space="preserve">必要最低限のループ処理になっていること
The minimum necessary loop processing shall be implemented </t>
  </si>
  <si>
    <t>HTMLに不要なタグがないこと
There shall not be unnecessary tag in HTML</t>
  </si>
  <si>
    <t>HTMLの構造上必要最低限のタグ構成になっていること
※処理スピードに違和感がある場合のみ
It shall be structured with the minimum tag necessary for the structural HTML. 
※ Only when there is incompatible processing speed</t>
  </si>
  <si>
    <t>タブレットの日時取得
Acquiring date and time from the tablet</t>
  </si>
  <si>
    <t>日時を取得するアプリが対象
This test is for the application to acquire the date and time.</t>
  </si>
  <si>
    <t>タブレット基準の日時取得を行っていないこと
It shall not perform the acquisition of date / time of the tablet criteria</t>
  </si>
  <si>
    <t>異常時対応 (Countermeasure for abnormal cases)</t>
  </si>
  <si>
    <t>エラーハンドリング
Error handling</t>
  </si>
  <si>
    <t>エラー時の制御が行われていること
エラー時や異常発生時にアプリが強制終了しないこと
The control should be performed at the time of error. 
The application should not be force terminated in case of error or abnormality.</t>
  </si>
  <si>
    <t>EX)
・Tablet、サーバ、serviceとの連携を行っている箇所
・自作またはカスタムしたBOXにて可変値を使用している箇所
　→try and except
・onErrorのついているBoxの導線
EX)
· The area performing the linkage with the tablet, server and Service. 
· The area where variable values is used in your own or custom BOX. 
→ try and except
· Box lead with onError</t>
  </si>
  <si>
    <t xml:space="preserve">サーバとの通信障害対応
The countermeasure for the server and the communication failure. </t>
  </si>
  <si>
    <t xml:space="preserve">外部連携サーバとの通信を行っているBoxではレスポンス待ちのままの状態を保ち続けないこと
エラー時の制御として、リクエストを何度も送る処理をしないこと
It shall not keep the state of waiting response for the box which communicates with the external linkage server. 
It shall not process sending the request many times as a control of the error case. </t>
  </si>
  <si>
    <t xml:space="preserve">タブレットとの通信障害対応
The countermeasure for the tablet communication failure. </t>
  </si>
  <si>
    <t>タブレットの通信を行っているBoxではレスポンス待ちのままの状態を保ち続けないこと
It shall not keep the state of waiting response for the Box communicating with the tablet.</t>
  </si>
  <si>
    <t xml:space="preserve">タブレット通信全般を確認する項目
Items to verify the tablet communication in general. </t>
  </si>
  <si>
    <t>serviceとの同期的処理リスクヘッジ 
Risk Hedge of synchronous processing with Service</t>
  </si>
  <si>
    <t>service等、処理上で同期を行う箇所にレスポンス待ちのままの状態を保ち続けないこと
It shall not keep the state of waiting for the response at the area where synchronization is performed on the processing such as Service etc.</t>
  </si>
  <si>
    <t xml:space="preserve">エラー時の対処方法
The countermeasure for the error case. </t>
  </si>
  <si>
    <t xml:space="preserve">エラー発生時にどうしたら良いかユーザへアナウンスしていること
※何かしらの方法で対処方法を通知
Please announce the user how to handle in the case of error occurs. 
※ Notify countermeasure with any media. </t>
  </si>
  <si>
    <t xml:space="preserve">エラー発生時の対応
The countermeasure in case of error occurs. </t>
  </si>
  <si>
    <t xml:space="preserve">PreferenceDBへの書き込み、使用有無
Existance of writing and using PreferenceDB. </t>
  </si>
  <si>
    <t xml:space="preserve">以下のアプリが対象
・Preferenceを使用しない
・事前にPreferenceを使用する承諾を得ていない
This test is for the following applications
· Do not use Preference
· Agreement to use Preference is not obtained in advance. </t>
  </si>
  <si>
    <t>PreferenceDBへの書き込みやPreferenceの使用がないこと
There is no writing to PreferenceDB or useing of Preference</t>
  </si>
  <si>
    <t xml:space="preserve">Preferenceの使用有無
Presence of Using Preference. </t>
  </si>
  <si>
    <t xml:space="preserve">事前にPreferenceを使用する承諾を得ているアプリが対象
This test is for the application which has the agreement to use Preference in advance. </t>
  </si>
  <si>
    <t xml:space="preserve">承諾を得た範囲内でPreferenceDBの書き込みやPreferenceを使用していること
Writing to PreferenceDB or Using of Preference is executed within the scope of the agreement. </t>
  </si>
  <si>
    <t>launchpadPluginの有無
Presence of the launchpadPlugin</t>
  </si>
  <si>
    <t xml:space="preserve">launchpadPluginを使用していないこと
The launchpadPlugin should not be used. </t>
  </si>
  <si>
    <t>6. Manifest確認 ※Manifestの内容はmanifest.xmlを確認すること (Verify Manifest ※Verify content of Manifest agaist manifest.xml)</t>
  </si>
  <si>
    <t xml:space="preserve">アプリバージョン
Appliation version
</t>
  </si>
  <si>
    <t xml:space="preserve">アプリバージョンは、任意の数字を入力すること
バージョンアップ時は、既存のロボアプリバージョンより大きい値を入力すること
Enter any number for the application version. 
Enter a value larger than the exisiting robot application version when the version upgrade is needed. </t>
  </si>
  <si>
    <t>アプリケーションID
Application ID</t>
  </si>
  <si>
    <t>アプリケーションIDが記載されていること
Application ID should be described</t>
  </si>
  <si>
    <t>対応言語
Supported language</t>
  </si>
  <si>
    <t>対応言語(&lt;supportedLanguages&gt;タグ)に日本語[ja_JP]が指定されていること
Japanese [ja_JP] is specified in the corresponding language (&lt;supportedLanguages&gt; tag)</t>
  </si>
  <si>
    <t xml:space="preserve">日本語以外の言語に対応してる場合は英語[en_US]や中国語[zh_CN]を指定してOK
In case other languages are supported other than Japanese, English [en_US] or Chinese [zh_CN] may be specified. </t>
  </si>
  <si>
    <t xml:space="preserve">アプリ概要の対応言語
Description language for the 'descriptions'. </t>
  </si>
  <si>
    <t>アプリ概要の対応言語(&lt;descriptionLanguages&gt;タグ)に日本語[ja_JP]、英語[en_US]が指定されていること
Japanese [ja_JP] and English [en_US] are specified in the Description language for the 'descriptions' (&lt;descriptionLanguages&gt; tag)</t>
  </si>
  <si>
    <t xml:space="preserve">アプリタイトル
Application title
</t>
  </si>
  <si>
    <t xml:space="preserve">&lt;descriptionLanguages&gt;タグで指定された言語で記載されていること
※指定された言語以外の言語で記載していないことも確認する
It should be described in the language specified by the &lt;descriptionLanguages&gt; tag
※ Also verify the language other than the specified languages is not described. </t>
  </si>
  <si>
    <t>EX）
英語[en_US]に日本語のアプリタイトルを記載しない
Japanese Application Titles should not be written in English [en_US]</t>
  </si>
  <si>
    <t xml:space="preserve">対応機種（model）
Supported models (model)
</t>
  </si>
  <si>
    <t>robotRequirement modelが[JULIETTE_Y20]と表示されていること
※Choregrapheのプロパティ上は[Pepper Y20]を指定していることを確認する
The robotRequirement model should be displayed as [JULIETTE_Y20]
※ Verify that [Pepper Y20] is specified in the property of Choregraphe</t>
  </si>
  <si>
    <t>サポート言語
Supported Language</t>
  </si>
  <si>
    <t>サポート言語指定が世界標準に則った記載であること
 - 日本語：[ja_JP]
 - 英語：[en_US]
 - 中国語：[zh_CN]
The support language specified is based on the world standard
 - Japanese: [ja_JP]
 - English: [en_US]
 - Chinese: [zh_CN]</t>
  </si>
  <si>
    <t>コラボラティブダイアログの有無
Presence of collaborative dialog</t>
  </si>
  <si>
    <t>&lt;dialogContent/&gt;に入力がない(何も定義されず、空欄になっている)こと
There should not be any input in &lt;dialogContent/&gt; (nothing is defined and it should be blank)</t>
  </si>
  <si>
    <t xml:space="preserve">※結果NGの例
&lt;dialogContent topicName="QiChat" typeVersion="1.0"&gt;
 &lt;topic language="ja_JP" path="QiChat/QiChat_jpj.top"/&gt;
&lt;/dialogContent&gt;
※Example of NG result
&lt;dialogContent topicName="QiChat" typeVersion="1.0"&gt;
 &lt;topic language="ja_JP" path="QiChat/QiChat_jpj.top"/&gt;
&lt;/dialogContent&gt;
</t>
  </si>
  <si>
    <t>対象NAOqiのMaxVersion
MaxVersion of target NAOqi</t>
  </si>
  <si>
    <t>最大で"2"を指定していること
"2" must be specified at the maximum</t>
  </si>
  <si>
    <t xml:space="preserve">EX）
"2"はNAOqiバージョン2.x.x.xの全てのバージョンで動作するという指定になります。
→2桁目までを指定する場合、"2.0"を指定するとNAOqiバージョン2.0.x.x、"2.5"を指定するとNAOqiバージョン2.5.x.xのNAOqiバージョンでしか動作しないという指定になります
EX)
"2" will be specified to work with all versions of NAOqi version 2.x.x.x.
→ In case of specifying up to the 2nd digit; when specifying "2.0" it will only work with NAOqi Version 2.0.x.x, and when specifying "2.5", it will only work with NAOqiVersion 2.5.x.x of NAOqi Version are of its specification.  </t>
  </si>
  <si>
    <t>対象NAOqiのMinVersion
MinVersion of target NAOqi</t>
  </si>
  <si>
    <t xml:space="preserve">ロボアプリの動作を確認できているNAOqi OSバージョンを指定していること
The NAOqi OS version that can verify the behavior of the RoboApplication should be specified </t>
  </si>
  <si>
    <t xml:space="preserve">EX）
NAOqi2.4.3.28で動作確認している場合は「2.4」、NAOqi2.5.5の場合は「2.5」を指定する
"2.4" should be specified when verifying behavior with NAOqi 2.4.3.28, and "2.5" should be specified when verifying behavior with NAOqi 2.5.5 </t>
  </si>
  <si>
    <t>アプリケーションアイコン
Application icon</t>
  </si>
  <si>
    <t xml:space="preserve">ADEにアップロードして配信する全てのアプリ
This test is for the application which are distributed by uploading on the ADE. </t>
  </si>
  <si>
    <t xml:space="preserve">アプリケーションアイコンが設定されていること
The application icon should be configured. </t>
  </si>
  <si>
    <t>アイコンのデザイン
Design of icon</t>
  </si>
  <si>
    <t xml:space="preserve">商標権を侵害したアプリケーションアイコンではないこと
誹謗中傷、卑猥なアプリケーションアイコンではないこと
It should not be an application icon that infringes the trademark right. 
The application icon should not be slanderous or obscene. </t>
  </si>
  <si>
    <t xml:space="preserve">アイコンテンプレートに則ったアイコン
Icon based on the template icon. </t>
  </si>
  <si>
    <t xml:space="preserve">アイコンテンプレートに則ったアイコンであること
It should be an icon based on the icon template. </t>
  </si>
  <si>
    <t>Aldebaranガイドラインを元にした内容
The contents based on Aldebaran guidelines</t>
  </si>
  <si>
    <t>ロボアプリの概要
Descriptions of Robot Application</t>
  </si>
  <si>
    <t>ロボアプリの概要(Description)を日本語で記載していること
記載内容とアプリ動作が合致していること
The description of Robot Application (Description) must be written in Japanese
The contents of the description and the behavior of the application must be consistent.</t>
  </si>
  <si>
    <t>日本語[ja_JP]の記載は必須、日本語以外の言語は任意
Description in Japanese [ja_JP] is mandatory, languages ​​other than Japanese are optional</t>
  </si>
  <si>
    <t>起動条件の指定
Specify launch condition</t>
  </si>
  <si>
    <t>起動条件が設定されたアプリが対象
※ディスプレイ、トリガーセンテンス以外の方法で起動させるアプリ
This test is for application configured with the launch condition. 
※ Application to launch in a method other than Display and Trigger Sentence.</t>
  </si>
  <si>
    <t xml:space="preserve">アプリを起動する条件が指定されていること
The condition for launching the application is specified. </t>
  </si>
  <si>
    <t xml:space="preserve">ソリタリーアプリは起動条件の記載がない場合はNG
The solitary application will be NG if launch condition is not described. </t>
  </si>
  <si>
    <t>Behavior名
Behavior Name</t>
  </si>
  <si>
    <t xml:space="preserve">Behavior名には日本語[ja_JP]、英語[en_US]が入力されていること
Behavior Name is inputted in Japanese [ja_JP] and English [en_US] </t>
  </si>
  <si>
    <t>アプリの性質
Nature of the application</t>
  </si>
  <si>
    <t xml:space="preserve">アプリの性質にInteractiveが指定されていること
※ソリタリーアプリの場合はSolitaryが指定されていること
Interactive is specified as the nature of the application
※ Solitary is specified for solitary applications. </t>
  </si>
  <si>
    <t>アプリの性質にInteractive/Solitary/no natureのいずれかが指定されているか確認する
※常駐(Launchpad)アプリはno natureが指定されていることを確認する
To verify one out of Interactive / Solitary / no nature is specified as the nature of the application. 
※ Verify that 'No Nature' is specified for the resident (Launchpad) application</t>
  </si>
  <si>
    <t>タグ
Tag</t>
  </si>
  <si>
    <t>&lt;tags&gt;に入力がない(何も定義されず、空欄になっている)こと
There is no entry in &lt;tags&gt; (nothing is defined and it is blank)</t>
  </si>
  <si>
    <t xml:space="preserve">タグの指定
Tag specification
</t>
  </si>
  <si>
    <t>&lt;tags&gt;を使用する必要がある場合は事前に相談し、了承を得ていること
If &lt;tags&gt; needs to be used, please consult to obtain approval in advance.</t>
  </si>
  <si>
    <t xml:space="preserve">トリガーセンテンス
Trigger sentence
</t>
  </si>
  <si>
    <t xml:space="preserve">トリガーセンテンスを設定してるアプリが対象
This test is for application that Trigger Sentence is configured. </t>
  </si>
  <si>
    <t>チャネルアプリと同一のトリガーセンテンスを使用していないこと
設定したトリガーセンテンスが不適切な内容ではないこと
Same trigger sentence as the channel application shall not be used. 
The setted trigger sentence must not be inappropriate content.</t>
  </si>
  <si>
    <t xml:space="preserve">トリガーセンテンスの数
Number of trigger sentences
</t>
  </si>
  <si>
    <t xml:space="preserve">トリガーセンテンスを設定してるアプリが対象
This test is for application that configured Trigger Sentences. </t>
  </si>
  <si>
    <t>設定されたトリガーセンテンスが3つ以内であること
The configured trigger sentence should be within 3 sentences.</t>
  </si>
  <si>
    <t xml:space="preserve">4つ以上設定する場合は要相談
If more than 4 sentences needs to be configured, please consult in advance. </t>
  </si>
  <si>
    <t>トリガーセンテンス非対応
Trigger sentence not supported</t>
  </si>
  <si>
    <t>トリガーセンテンスは何も入力していないこと
Do not input anything in trigger sentence</t>
  </si>
  <si>
    <t>ディスプレイ上へのアイコン表示指定
Specification of display icon on the display</t>
  </si>
  <si>
    <t>ディスプレイから起動するアプリが対象
This test is for applications launched from the display.</t>
  </si>
  <si>
    <t>ディスプレイ上にアプリアイコンを表示するアプリは&lt;userRequestable/&gt;タグが指定されてること
Applications that display application icons on the display must have &lt;userRequestable/&gt; tag specified</t>
  </si>
  <si>
    <t>&lt;tag&gt;に"Launcher"を指定する方法は使用しない
Do not use the method of specifying "Launcher" for &lt;tag&gt;</t>
  </si>
  <si>
    <t>loadingResponsesの定義有無
Presence of the Definition of loadingResponses</t>
  </si>
  <si>
    <t>&lt;loadingResponses/&gt;に入力がない(何も定義されず、空欄になっている)こと
There shall not be any entry in &lt;loadingResponses/&gt; (nothing is defined and it is blank)</t>
  </si>
  <si>
    <t>※結果NGの例
&lt;loadingResponses&gt;
 &lt;sentence lang="ja_JP"&gt;ロボモジ&lt;/sentence&gt;
&lt;/loadingResponses&gt;
※ Example of NG Result
&lt;loadingResponses&gt;
 &lt;sentence lang="ja_JP"&gt;ロボモジ&lt;/sentence&gt;
&lt;/loadingResponses&gt;</t>
  </si>
  <si>
    <t>パーミッション
Permission</t>
  </si>
  <si>
    <t>&lt;permissions/&gt;に入力がない(何も定義されず、空欄になっている)こと
There shall not be any entry in &lt;permissions/&gt; (nothing is defined and it is blank)</t>
  </si>
  <si>
    <t xml:space="preserve">起動トリガーの条件
Condition of lauch trigger </t>
  </si>
  <si>
    <t>&lt;/condition&gt;が定義されていないこと
&lt;/condition&gt; shall not be defined</t>
  </si>
  <si>
    <t>7. その他 (Others)</t>
  </si>
  <si>
    <t xml:space="preserve">システムイメージへの負荷
Load on the system image
</t>
  </si>
  <si>
    <t>ログを確認し、予期しないfile/libに対して、以下が行われないこと
 - OverReading(読み込み)
 - OverWriting(書き込み)
 - Modifying(修正)
Verify the log to confirm below is not performed for unexpected file/lib
 - OverReading (read)
 - OverWriting (write)
 - Modifying (modify)</t>
  </si>
  <si>
    <t>エラーログ出力有無
Presence of Error Log output</t>
  </si>
  <si>
    <t>エラーログが出力されないこと
Error Log shall not be outputted</t>
  </si>
  <si>
    <t xml:space="preserve">アプリ独自のログ出力有無
 Presence of original log output for application. </t>
  </si>
  <si>
    <t xml:space="preserve">不具合解析に必要な以下のログ以外の独自ログが出力されていないこと
・エラーを検出するためのログ(例外処理時)
・外部連携を行う際にレスポンスを確認するログ
・Service等の登録を確認するログ
上記ログ出力させる際に、大量のログが出力されない作りになっていること
The original logs other than the following logs necessary for defect analysis shall not be outputted. 
- Log for detecting errors (during exceptional processing)
· Log to verify responses when performing external linkage. 
· Log to verify the registration of Service etc.
It is made in a way that a large amount of logs are not ouputted in case of outputting above log.  </t>
  </si>
  <si>
    <t xml:space="preserve">データ保存場所
Data storage location
</t>
  </si>
  <si>
    <t xml:space="preserve">アプリ内でデータ保存するアプリが対象
This test is for the applicaions to store data in the application. </t>
  </si>
  <si>
    <t>アプリ内でデータ保存する場合はアプリフォルダ内(UUID配下)に保存していること
※ソース上でもデータ格納先を確認すること
The data shall be saved in the application folder (under UUID) in case of saving the data within the application. 
※ Also verify the data storage location on the source</t>
  </si>
  <si>
    <t>事前にデータ保存場所を提示する必要がある
It is necessary to indicate the data storage location in advance</t>
  </si>
  <si>
    <t>アプリ中断後のゴミデータ確認
Verification of garbage data after terminating application</t>
  </si>
  <si>
    <t>アプリ中断操作後にゴミデータが残っていないこと
No garbage data shall be remained after the application terminating operation</t>
  </si>
  <si>
    <t xml:space="preserve">アプリ中断後のUnload処理確認
Verification of Upload Processing after terminating the application. </t>
  </si>
  <si>
    <t xml:space="preserve">アプリ中断後のUnload処理が実施されていること
Upload processing should be implemented after terminating the application. </t>
  </si>
  <si>
    <t xml:space="preserve">ディスプレイ上に表示される文字のロングタップ操作
Long Tap Operation of characters displayed on the Display Screen. </t>
  </si>
  <si>
    <t xml:space="preserve">ディスプレイ上に文字が表示されるアプリが対象
This test is for the applications that the characters are displayed on the display screen.  </t>
  </si>
  <si>
    <t>ロングタップ操作が無効であること
Long tap operation shall be invalid</t>
  </si>
  <si>
    <t>コピー操作等が行える画面に切り替わらないことを確認する
Verify that it will not switch to the screen which can perform copy operation etc.</t>
  </si>
  <si>
    <t>他サービスへの影響
Impact on other services</t>
  </si>
  <si>
    <t>ロボアプリがペッパーの提供する他サービスの動作・挙動に影響を与えないこと
The robot application does not affect the behavior and behavior of other services provided by Pepper</t>
  </si>
  <si>
    <t xml:space="preserve">EX）
他アプリのBehaviorを起動しない、アプリ終了時にメモリを解放する等
EX)
Behavior of other application shall not be launched, and shall not release memory at the application's termination, etc.  </t>
  </si>
  <si>
    <t xml:space="preserve">他アプリに影響を与えるパラメータの変更有無
Presence of changing parameters which affects other applications. </t>
  </si>
  <si>
    <t>ロボアプリ内で、他アプリに影響を与えるパラメータを変更しないこと
※特別な理由により、パラメータを変更する場合は、アプリ終了時に必ずデフォルト（アプリ起動前の状態）に戻すこと
Do not change parameters which affect other applications in RoboApplication
※ For special reasons, when changing parameters, be sure to return to default (state of before launching application) at the end of application</t>
  </si>
  <si>
    <t>EX）音量、言語設定など
Volume, language setting, etc.</t>
  </si>
  <si>
    <t>アプリタイトル名：</t>
  </si>
  <si>
    <t>ロボットの呼称
Naming of the robot</t>
  </si>
  <si>
    <t>ロボットの呼称は「ペッパー」であること
The name of the robot shall be "Pepper"</t>
  </si>
  <si>
    <t xml:space="preserve">ユーザと対面(対話)するときの動作
Behavior in case of meeting (dialogue) with the user. 
</t>
  </si>
  <si>
    <t xml:space="preserve">ペッパーがユーザと対面(対話)して遊ぶアプリの場合、ペッパーがユーザの方向を向くようにすること
In case of an application in which peppers play such as meeting (dialogue) with the user, make pepper to face the direction of the user. </t>
  </si>
  <si>
    <t>アプリ終了時の立ち位置
Standing position at the termination of application</t>
  </si>
  <si>
    <t xml:space="preserve">ホイールを動かすアプリの場合、アプリ終了時のペッパーの立ち位置がアプリ起動時と同じであること
In the case of an application that moves a wheel, the standing position of the pepper at the termination of the application should be same as when the application is launched. </t>
  </si>
  <si>
    <t>スタッフをペッパーの隣に配置する等、運用でカバーする場合は未完了のまま、Note欄にその旨記載すること
In case of placing staff next to Pepper etc, covering with the operation, please describe in the Note column accordingly left uncomplete</t>
  </si>
  <si>
    <t>PASS</t>
  </si>
  <si>
    <t>頭部センサー長タッチの実装有無
Presence of implementation of the head sensor for long touch</t>
  </si>
  <si>
    <t>頭部センサーを長く触ることをトリガーとした動作を実装していないこと
Do not implement the behavior which triggers by touching the head sensor for a long time</t>
  </si>
  <si>
    <t>個人情報を取得する旨の通知と許諾確認
Verifiy permission and notification of acquiring personal information</t>
  </si>
  <si>
    <t xml:space="preserve">ユーザの個人情報を取得する旨を通知し、許諾を得ていること
ユーザが許諾しない場合に取得を拒否できるようにすること
Notify that the user's personal information will be acquired and obtain user's permission. 
Please make it possible to refuse acquisition if the user does not grant the permission. </t>
  </si>
  <si>
    <t>EX）
許諾を得る旨の内容を発話する、画面上に表示するなど
■個人情報に関するリンク
http://www.meti.go.jp/policy/it_policy/privacy/downloadfiles/01kaiseikojinjohopamphlet.pdf
EX)
Make pepper talk or display on the screen etc. regarding the detail of obtaining permission.
■ Link regarding the personal information
http://www.meti.go.jp/policy/it_policy/privacy/downloadfiles/01kaiseikojinjohopamphlet.pdf</t>
  </si>
  <si>
    <t>アプリ容量サイズ(保存データ含む)
Application capacity size (including the stored data)</t>
  </si>
  <si>
    <t xml:space="preserve">保存データを含め、アプリフォルダの容量が100MB以内であること
The size of the application folder including the saved data should be 100 MB or less. </t>
  </si>
  <si>
    <t>アプリ容量サイズが100MB超過(保存データ含む)する場合
In case of the application capacity size exceeds 100 MB (including stored data)</t>
  </si>
  <si>
    <t xml:space="preserve">保存データを含め、アプリフォルダの容量が100MBを超える場合、100MBを超過してデータを保存できない作りにすること
その場合ユーザに100MBを超過してデータ保存できない旨を通知すること
In a case of the application folder's capacity exceeds 100MB including the saved data, please make it in a way that its data can not be saved over 100MB.  
In that case, please inform the user that the data could not be stored due to the exceeding capacity of 100 MB. 
</t>
  </si>
  <si>
    <t>インタラクション分析の取得・参照方法
Acquisition / reference method of interaction analysis</t>
  </si>
  <si>
    <t xml:space="preserve">インタラクション分析でマイアプリのデータを取得・参照する場合、Box librariesの"GetMood box"を処理に組み込むこと
In a case of acquiring/accessing to the data of my application by interaction analysis, please insert "GetMood box" of  "Box libraries" into the process.  </t>
  </si>
  <si>
    <t>■登録手順に関するリンク
http://cdn.softbank.jp/mobile/set/common/pdf/static/robot/support/document/pepper_myapp_guide02.pdf
■ Link for the Registration Procedure
http://cdn.softbank.jp/mobile/set/common/pdf/static/robot/support/document/pepper_myapp_guide02.pdf</t>
  </si>
  <si>
    <t>インタラクション分析のカスタムラベルの数
Number of Custom Labels for interaction analysis</t>
  </si>
  <si>
    <t xml:space="preserve">インタラクション分析で利用するカスタムラベルの数は50以内であること
The number of custom labels utilized for the interaction analysis should be within 50. </t>
  </si>
  <si>
    <t>肩LEDの使用有無
Presence of the usage of shoulder LED</t>
  </si>
  <si>
    <t xml:space="preserve">肩LEDを使用していないこと
The shoulder LED should not be used. </t>
  </si>
  <si>
    <t>使用可能な文字
Available characters to use</t>
  </si>
  <si>
    <t>pkg名及びpkg内のすべてのファイル名はASCIIコード(制御文字および特殊文字を除く)以外を使用していないこと
All file names in the PKG NAME and PKG should not use ASCII code (excluding control characters and special characters)</t>
  </si>
  <si>
    <t>音声ファイルのフォーマット
Audio File Format</t>
  </si>
  <si>
    <t xml:space="preserve">音声ファイルは、下記のフォーマットを使用していること
 [Media]
 File format ogg
※oggファイル以外の音声ファイルフォーマット(MP3やwav等)を使用してないことも確認する
Audio file must use the following format
 [Media]
 File format ogg
※ Verify to make sure that Audio File formats(MP3, wav, etc.) are not used other than OGG files. </t>
  </si>
  <si>
    <t xml:space="preserve">インターネットから音声ファイルを読み込んで再生させる場合も同様にoggファイルを使用すること
Similarly, the OGG FILE must be used when reading audio files from the internet to play. </t>
  </si>
  <si>
    <t xml:space="preserve">ディスプレイのコンテンツ仕様
Content Specification of display. 
</t>
  </si>
  <si>
    <t>ディスプレイのコンテンツは、下記の仕様を準拠したコンテンツを使用していること
[Dimensions]
246 x 175 x 14.5mm
[Media]
Video codec H.264 / Video resolution 1280*800 / Bit rate 1Mbps以下 / Audio codec　AAC あるいは なし
The contest comform to below specification must be used for the contest of the display. 
[Dimensions]
246 x 175 x 14.5 mm
[Media]
Video codec H.264 / Video resolution 1280 * 800 / Bit rate 1 Mbps or less / Audio codec AAC or none</t>
  </si>
  <si>
    <t>想定範囲の稼働時間で稼働し続け、ユースケースとして想定される以上(混雑時)を考慮して一時的に高負荷を与える、時間を設けた稼働負荷
※結果と合わせて、試験実施時間を記載
システム（CPU、Memory）に負荷を掛け過ぎず、アプリ終了後にシステムを解放し、クリーンな状態にしていること</t>
  </si>
  <si>
    <t>Bizの混雑時間帯など、1日の中で高負荷となる時間帯を想定
EX）
連打、アプリ起動終了の繰り返し、しつこい画面遷移等</t>
  </si>
  <si>
    <t>ユーザーに危害(物理的/心理的)を加えるような動作がないこと</t>
  </si>
  <si>
    <t>急な動作</t>
  </si>
  <si>
    <t>急激な動作（激しい動き、関節への負荷が高い、ペッパー自身への接触）がないこと</t>
  </si>
  <si>
    <t>Preferenceの使用有</t>
  </si>
  <si>
    <t>NWがない環境での挙動</t>
  </si>
  <si>
    <t>NWがない環境でアプリ起動した場合、フリーズなどが起こらないこと
NWがないと起動できない場合は起動できない旨のメッセージを表示した上でアプリを正常終了すること</t>
  </si>
  <si>
    <t>NW切断時にフリーズなどが起こらないこと</t>
  </si>
  <si>
    <t>リトライする(再接続を試みる)仕様の場合、リトライに失敗し続けるとペッパーが何もできなくなるため、リトライ回数を定める必要がある</t>
  </si>
  <si>
    <t>006-002-011</t>
  </si>
  <si>
    <t>006-002-012</t>
  </si>
  <si>
    <t>006-002-013</t>
  </si>
  <si>
    <t>006-002-014</t>
  </si>
  <si>
    <t>006-002-015</t>
  </si>
  <si>
    <t>006-002-016</t>
  </si>
  <si>
    <t>006-002-017</t>
  </si>
  <si>
    <t>ランダムの設定により分岐する箇所がある場合は、全パターンの分岐が画面遷移図(画面表示、セリフ等を含む)通り、かつ実機で正常に動作することを確認すること</t>
  </si>
  <si>
    <t>特定条件あり</t>
  </si>
  <si>
    <t>アプリ起動中に以下の操作を行い、異常が発生しないこと
 - 素早く連続的な画面遷移
 - ボタン連打
 - フリック、画面スクロール
 - ピンチイン、ピンチアウト</t>
  </si>
  <si>
    <t>開発ガイドラインNo.65
既存項目にあり、変更なし</t>
  </si>
  <si>
    <t>開発ガイドラインNo.51
既存項目のため、変更なし
NWエラーによってアプリを終了する必要はないので、仕様通りまたは、不具合が発生しないことと変更する必要あり</t>
  </si>
  <si>
    <t>半径90cm以上の十分な空きスペースに障害物がない状態を想定</t>
  </si>
  <si>
    <t>会話の間や発話が自然であること
※違和感を感じるようなイントネーション
ペッパーの発話や音声データは聴き取りやすいものであること</t>
  </si>
  <si>
    <t>開発ガイドラインNo.59
既存項目にあり、変更なし</t>
  </si>
  <si>
    <t>開発ガイドラインNo.70
開発ガイドラインの記載内容をマージ</t>
  </si>
  <si>
    <t>線が繋がってないBoxが存在しないこと
※線が繋がってないBoxがある場合、onLoadとonUnLoadを確認し、固有の処理を行っているかを確認する
※全てのランダム分岐を確認すること
分岐することがない場所にBoxが配置されていないこと</t>
  </si>
  <si>
    <t>使用していないライブラリ/ファイルの格納または読み取りを行っていないこと
※処理スピードに違和感がある場合のみ</t>
  </si>
  <si>
    <t>HTMLの構造上必要最低限のタグ構成になっていること
※処理スピードに違和感がある場合のみ</t>
  </si>
  <si>
    <t>開発ガイドラインNo.48
開発ガイドラインNo.50
既存項目にあり、変更なし</t>
  </si>
  <si>
    <t>ロボアプリの概要(Description)は日本語で記載していること
アプリと合致している
別アプリの概要(Description)が使用していないこと</t>
  </si>
  <si>
    <t>App Name：</t>
  </si>
  <si>
    <t>Testers Names</t>
  </si>
  <si>
    <t>Execution Date (MM/DD/YYYY)</t>
  </si>
  <si>
    <t>FAIL</t>
  </si>
  <si>
    <t>Project type</t>
  </si>
  <si>
    <t>Not Done</t>
  </si>
  <si>
    <t>App version</t>
  </si>
  <si>
    <t>Not Applicable</t>
  </si>
  <si>
    <t>Total time to validate this app (minutes)</t>
  </si>
  <si>
    <t>Naoqi version</t>
  </si>
  <si>
    <t>Task</t>
  </si>
  <si>
    <t>ディスプレイからアプリアイコンをタップして、アプリが起動できること</t>
  </si>
  <si>
    <t>Must</t>
  </si>
  <si>
    <t>仕様書に記載されているキーワードで聞き取る分岐が画面遷移図(画面表示、セリフ等を含む)通りであること
複数の分岐が存在する場合は全パターンを確認(画面表示、セリフを含む)</t>
  </si>
  <si>
    <r>
      <rPr>
        <sz val="10"/>
        <color rgb="FF000000"/>
        <rFont val="Arial"/>
      </rPr>
      <t>ランダムの設定により分岐する箇所がある場合は、全パターンの分岐が画面遷移図(画面表示、セリフ等を含む)通り、</t>
    </r>
    <r>
      <rPr>
        <sz val="10"/>
        <color rgb="FF000000"/>
        <rFont val="Arial"/>
      </rPr>
      <t>かつ実機で正常に動作することを確認すること</t>
    </r>
  </si>
  <si>
    <t>特定条件あり</t>
  </si>
  <si>
    <r>
      <t xml:space="preserve">アプリ起動中に以下の操作を行い、異常が発生しないこと
 - 素早く連続的な画面遷移
 - ボタン連打
</t>
    </r>
    <r>
      <rPr>
        <sz val="10"/>
        <color rgb="FFFF0000"/>
        <rFont val="Arial"/>
      </rPr>
      <t xml:space="preserve"> - フリック、画面スクロール
 - ピンチイン、ピンチアウト</t>
    </r>
  </si>
  <si>
    <t>EX）
素敵なディナー、アクアリウムのようにタイムアウトしないアプリを想定</t>
  </si>
  <si>
    <t>想定範囲の稼働時間で稼働し続け、ユースケースとして想定される以上(混雑時)を考慮して一時的に高負荷を与える、時間を設けた稼働負荷
※結果と合わせて、試験実施時間を記載</t>
  </si>
  <si>
    <t>実施時間記載
●H</t>
  </si>
  <si>
    <t>Should</t>
  </si>
  <si>
    <t>NW切断時にネットワークエラーでアプリを終了すること</t>
  </si>
  <si>
    <t>コントラストが低く見にくいことがないか</t>
  </si>
  <si>
    <t>ボタンは見やすい色であるか
ボタンであることが容易に判別できるか</t>
  </si>
  <si>
    <t>ボタンは押しやすい形状であるか
押しやすい大きさであるか</t>
  </si>
  <si>
    <t>画面の端など、押しにくい場所にボタンが配置されていないか</t>
  </si>
  <si>
    <t>アプリを中断したい場合に容易に中断操作ができるか</t>
  </si>
  <si>
    <t>文字の大きさは見易いか</t>
  </si>
  <si>
    <t>文字が見やすい色であるか</t>
  </si>
  <si>
    <t>タイトル画面の描写</t>
  </si>
  <si>
    <t>どのアプリが起動したのかはっきりしているか</t>
  </si>
  <si>
    <t>画面全体の高速点滅など人体に悪影響な描写がないか</t>
  </si>
  <si>
    <t>004-001-012</t>
  </si>
  <si>
    <t>分かり易く、複雑/難解に感じない画面遷移が行えているか</t>
  </si>
  <si>
    <t>004-001-013</t>
  </si>
  <si>
    <t>画面表示がカクつかないか（違和感がないか）</t>
  </si>
  <si>
    <t>会話のスムーズさ</t>
  </si>
  <si>
    <t>会話の間や発話が自然か
※違和感を感じるようなイントネーション</t>
  </si>
  <si>
    <t>ASRの動作に不安定さが無いか
ASRの起動停止が頻繁に繰り返されていないか</t>
  </si>
  <si>
    <t>004-002-004</t>
  </si>
  <si>
    <t>暴力的な映像やセリフ/動作がないか
性的な映像やセリフ/動作がないか
商品性を損なう映像やセリフ/動作がないか
※上記以外のユーザ観点で不愉快と感じる映像やセリフ/動作がないか</t>
  </si>
  <si>
    <t>ボタンの反応が鈍くないか
押した感触が伝わる表現になっているか
→ボタンの音が鳴動する、色が変わる、陥没する、処理中の画面へ遷移するなど</t>
  </si>
  <si>
    <t>ボタンの内外を押して、有効な領域を確認する</t>
  </si>
  <si>
    <t>待ち時間(起動/loading)</t>
  </si>
  <si>
    <t>アプリの起動時やloadingで長い時間(5秒以上)待たされることがないか
→3回実施した結果、体感で判断する</t>
  </si>
  <si>
    <t>待ち時間(画面遷移)</t>
  </si>
  <si>
    <t>画面遷移時に長い時間(1秒以上)待たされることがないか</t>
  </si>
  <si>
    <t>アプリ終了からバブル画面が表示されるまでのパフォーマンスに違和感がないか</t>
  </si>
  <si>
    <t>耳につくような音源を使用していないか
※演出等、意図するものは許容</t>
  </si>
  <si>
    <t>音が小さくて聞こえないことがないか</t>
  </si>
  <si>
    <t>音が大きくてうるさすぎることがないか</t>
  </si>
  <si>
    <t>004-004-006</t>
  </si>
  <si>
    <t>動作</t>
  </si>
  <si>
    <t>ユーザーに危害(物理的/心理的)を加えるような動作がないか</t>
  </si>
  <si>
    <t>急激な動作がないか</t>
  </si>
  <si>
    <t>その他、不快と思われる動作がないか</t>
  </si>
  <si>
    <r>
      <t>線が繋がってないBoxが存在しないこと
※線が繋がってないBoxがある場合、onLoadとonUnLoadを確認し、固有の処理を行っているかを確認する
※</t>
    </r>
    <r>
      <rPr>
        <sz val="10"/>
        <color rgb="FFFF0000"/>
        <rFont val="Arial"/>
      </rPr>
      <t>全てのランダム分岐</t>
    </r>
    <r>
      <rPr>
        <sz val="10"/>
        <color rgb="FF000000"/>
        <rFont val="Arial"/>
      </rPr>
      <t xml:space="preserve">を確認すること
</t>
    </r>
    <r>
      <rPr>
        <sz val="10"/>
        <color rgb="FFFF0000"/>
        <rFont val="Arial"/>
      </rPr>
      <t>分岐することがない</t>
    </r>
    <r>
      <rPr>
        <sz val="10"/>
        <color rgb="FF000000"/>
        <rFont val="Arial"/>
      </rPr>
      <t>場所にBoxが配置されていないこと</t>
    </r>
  </si>
  <si>
    <t>Naoqi以外のMethodを使用した操作を行っていないこと</t>
  </si>
  <si>
    <t>不正なAPI/Method</t>
  </si>
  <si>
    <t>使用してはいけないAPIへ接続またはMethodを使用していないこと</t>
  </si>
  <si>
    <t>使用していないライブラリ/ファイルの格納または読み取りを行っていないこと
※処理スピードに違和感がある場合のみ</t>
  </si>
  <si>
    <t>HTMLの構造上必要最低限のタグ構成になっていること
※処理スピードに違和感がある場合のみ</t>
  </si>
  <si>
    <t>005-002-007</t>
  </si>
  <si>
    <t>・Tablet、サーバ、serviceとの連携を行っている箇所
・自作またはカスタムしたBOXにて可変値を使用している箇所
　→try and except
・onErrorのついているBoxの導線</t>
  </si>
  <si>
    <t>005-003-006</t>
  </si>
  <si>
    <t>manifest(パッケージ)</t>
  </si>
  <si>
    <t>_x0008_日本語以外の言語に対応してる場合は英語[en_US]や中国語[zh_CN]を指定してOK</t>
  </si>
  <si>
    <t>ランチャー上へのアイコン表示指定</t>
  </si>
  <si>
    <t>ロボットアプリランチャー上に表示するアプリは&lt;userRequestable/&gt;タグが指定されてること</t>
  </si>
  <si>
    <t>アプリタイトルの記載</t>
  </si>
  <si>
    <t>&lt;descriptionLanguages&gt;タグで指定された言語で記載されていること</t>
  </si>
  <si>
    <t>アプリの性質にInteractiveが指定されていること
ソリタリーアプリはSolitaryが指定されていること</t>
  </si>
  <si>
    <t>セーフティー解除の記載有無</t>
  </si>
  <si>
    <t>manifest内にセーフティを解除する旨の記載がないこと</t>
  </si>
  <si>
    <t>アプリ概要の記載</t>
  </si>
  <si>
    <t>アプリ概要(Description)が記載されていること
別アプリの概要(Description)が使用されていないこと</t>
  </si>
  <si>
    <t>日本語[ja_JP]の記載は必須、それ以外は任意</t>
  </si>
  <si>
    <t>PACKAGE</t>
  </si>
  <si>
    <t>アプリケーションIDの記載</t>
  </si>
  <si>
    <t>アプリバージョンの記載</t>
  </si>
  <si>
    <t>アプリバージョンが記載されていること</t>
  </si>
  <si>
    <t>サポート言語の記載</t>
  </si>
  <si>
    <t>ログの出力数</t>
  </si>
  <si>
    <t>短時間で大量のログが出力されてないこと</t>
  </si>
  <si>
    <t>判断基準は、約2分間に1万行以上のログが出力されないこと</t>
  </si>
  <si>
    <t>アプリ独自のログを出力してないこと
アプリフォルダ内でログを出力してないこと</t>
  </si>
  <si>
    <t>必要と思われるログ
・エラーを検出するためのログ(例外処理時)
・外部連携を行う際にレスポンスを確認するログ
・Service等の登録を確認するログ</t>
  </si>
  <si>
    <t>ランダムの設定により分岐する箇所がある場合は、全パターンの分岐が画面遷移図(画面表示、セリフ等を含む)通りであること</t>
  </si>
  <si>
    <t>特定条件あり</t>
  </si>
  <si>
    <t>連続操作（連打）</t>
  </si>
  <si>
    <t>アプリ起動中に以下の操作を行い、異常が発生しないこと
 - 素早く連続的な画面遷移
 - ボタン連打</t>
  </si>
  <si>
    <t>画面の端など押しにくい場所にボタンが配置されていないか</t>
  </si>
  <si>
    <t>画面遷移の複雑さ</t>
  </si>
  <si>
    <t>画面遷移が複雑や難解な構成となっていないか</t>
  </si>
  <si>
    <t>線が繋がってないBoxが存在しないこと
※線が繋がってないBoxがある場合、onLoadとonUnLoadを確認し、固有の処理を行っているかを確認する
※ランダム分岐を念入りに確認すること
契機として塞がれている場所にBoxが配置されていないこと</t>
  </si>
  <si>
    <t>使用していないライブラリ/ファイルの格納または読み取りを行っていないこと
※処理スピードに違和感がある場合のみ</t>
  </si>
  <si>
    <t>HTMLの構造上必要最低限のタグ構成になっていること
※処理スピードに違和感がある場合のみ</t>
  </si>
  <si>
    <t>API、Preferences</t>
  </si>
  <si>
    <t>Q&amp;A</t>
  </si>
  <si>
    <t>Question</t>
  </si>
  <si>
    <t>Answer</t>
  </si>
  <si>
    <t>・CMSを利用するアプリの場合、CMSとの連携やCMS自体の動作確認項目があった方が良いと思いました。脆弱性診断等の観点も入れるなど
・受け入れ試験という意味では要件(機能)が全て実装されているかの確認はどこかに項目として入れた方が良いかと思いましたが如何でしょうか。</t>
  </si>
  <si>
    <t>アプリの受入試験を想定した試験表のため、CMS自体の確認は項目に含めていません。
この試験表の実施ができれば要件(機能)が満たせているかを確認できると考えています。
※分岐や機器連携、エラー処理等々を確認する項目があるため</t>
  </si>
  <si>
    <t>RALとは一般的な用語でしょうか。
ベンダーさんが承知しているかがわからず。。</t>
  </si>
  <si>
    <t>ご指摘ありがとうございます。
周知が徹底されていないので、ディスプレイからのアイコンタッチの場合に変更します。</t>
  </si>
  <si>
    <t>ランダムの設定により分岐する箇所がある場合は、全パターンの分岐が画面遷移図(画面表示、セリフ等を含む)通り、かつ実機で正常に動作することを確認すること</t>
  </si>
  <si>
    <t>【2/10】「用意されている全パターンが発生することの確認」と
「分岐後、それぞれ正常に動作することの確認」を行う必要があるかと思います。</t>
  </si>
  <si>
    <t>コメントありがとうございます。
「用意されている全パターンが発生することの確認」
全てのランダムパターンの分岐を確認する項目としているため
「分岐後、それぞれ正常に動作することの確認」
仕様書通り、かつ正常に動作することを確認する内容に修正しました。</t>
  </si>
  <si>
    <t>特定条件あり</t>
  </si>
  <si>
    <t>【2/10】RALとは一般的な用語でしょうか。
ベンダーさんが承知しているかがわからず。。</t>
  </si>
  <si>
    <t>EX）
[&lt;]ボタン、[&gt;]ボタン、[戻る]ボタン、[進む]ボタン</t>
  </si>
  <si>
    <t>【2/10】確認観点として、
「（画角対応の失敗など）意図していない画面のスクロールが行われないかの確認」
も必要かと思います。</t>
  </si>
  <si>
    <t>ご指摘ありがとうございます。
連続操作の観点にフリック、画面スクロール、ピンチイン、ピンチアウトを追加しました。</t>
  </si>
  <si>
    <t>費用対効果な部分はありますが、耐久試験は1時間では不十分な気がしています。</t>
  </si>
  <si>
    <t>ご指摘ありがとうございます。
別項目で　[ユースケースを考慮した稼働負荷]を設けています。こちらで長時間稼働を想定しているアプリについては、ユースケースに沿った時間の稼働確認をしてもらいます</t>
  </si>
  <si>
    <t>NW切断時にネットワークエラーでアプリを終了すること
※通信するアプリ対象</t>
  </si>
  <si>
    <t>【2/10】具体的なサイズの指標をいただきたいです
（最低このサイズ以上など）</t>
  </si>
  <si>
    <t>コメントありがとうございます。
具体的な文字サイズの指標はありません。
ガイドラインにも規定されてますが、想定としてはユーザーが適切な距離でアプリを操作した時、ストレスや違和感を感じない(十分視認できる)文字サイズであることを確認する項目になります。</t>
  </si>
  <si>
    <t>【2/10】設計の段階のお話なので、チェック項目としては不適切に感じます。</t>
  </si>
  <si>
    <t>ご指摘ありがとうございます。
本項目はUX観点での確認で、設計段階の話とは別になるかと考えます。
実動作を確認し、分かり易い画面遷移であるか、複雑/難解と感じない遷移隣っているかの確認を想定してますので、項目としては残します。</t>
  </si>
  <si>
    <t>線が繋がってないBoxが存在しないこと
※線が繋がってないBoxがある場合、onLoadとonUnLoadを確認し、固有の処理を行っているかを確認する
※ランダム分岐を全て確認すること
分岐することがない場所にBoxが配置されていないこと</t>
  </si>
  <si>
    <t>【2/10】『契機として〜』とはどのような意味でしょうか？</t>
  </si>
  <si>
    <t>「契機として塞がれている場所」というのは、
アプリの処理上そのBoxを通る可能性がない場所という意味になります。
例: 「outputTest」というoutputがあるBoxAがあり、
outputBはoutputTestからの導線で繋がっているとします。
BoxAの処理としてoutputTestを出力することがない場合、
BoxBは不要なBoxとなります。</t>
  </si>
  <si>
    <t>使用していないライブラリ/ファイルの格納または読み取りを行っていないこと
※処理スピードに違和感がある場合のみ</t>
  </si>
  <si>
    <t>HTMLの構造上必要最低限のタグ構成になっていること
※処理スピードに違和感がある場合のみ</t>
  </si>
  <si>
    <t>【2/10】「発覚しているNaoqiバグ一覧」
のようなものがいただきたいです。
（「タブレットからのイベントを、
Naoqiが検知できないことがある」「mp3ファイルは再生されないことがある」など）</t>
  </si>
  <si>
    <t>Naoqi不具合一覧はリリースノート等で展開されると思いますので、お手数ですが、そちらをご参照ください。
本項目についてはNaoqiのバグに対しての制御だけではなく、パッケージ全体を通してエラーハンドリングができているかという観点で確認する項目となります。</t>
  </si>
  <si>
    <t>【2/10】「重要なAPI」の一覧をいただきたいです。</t>
  </si>
  <si>
    <t>外部に展開できないAPIが含まれており、API一覧を展開することができず、受入試験として実施することが困難のため、受入試験からは除外いたしました。
そのため、重要なAPIの一覧はございません。
※重要なAPIの確認はVerify審査側で実施いたします。</t>
  </si>
  <si>
    <t>【2/10】アプリ終了時に、「使用したメモリをクリアしているか」の確認は不要でしょうか？</t>
  </si>
  <si>
    <t>使用したメモリがクリアされているか(メモリリーク)の観点はVerify側で確認想定しておりますので、追加不要です。</t>
  </si>
  <si>
    <t>【2/10】上記に関連して、納品物として「使用メモリ一覧」や「更新、クリアされる契機」を記載した仕様書のようなものがあった方が良いのではないでしょうか？</t>
  </si>
  <si>
    <t>ご意見ありがとうございます。
使用メモリ一覧の納品物は必須ではなく、推奨(納品されたら嬉しい)レベルで問題ないかと考えております。
※契機については、ガイドラインにも記載ある通り、アプリ終了後に解放することになっているので、記載有無はどちらでも構わないと思います。</t>
  </si>
  <si>
    <t>【2/10】「過度な処理や動作により、急激なバッテリー消費が起こらないことの確認」は不要でしょうか？</t>
  </si>
  <si>
    <t>ご要望ありがとうございます。
アプリ単体でのバッテリー消耗の確認は不要と考えます。
バッテリーが著しく消耗しているかを確認するのであれば、負荷耐久の観点と組み合わせて確認して頂ければ幸いです。</t>
  </si>
  <si>
    <t xml:space="preserve">【2/10】"バッテリーが少なくなってきた時は警告を出す"など、バッテリー残量に関する試験項目は不要でしょうか？（現状実装されているアプリ自体は少ないと思いますが）
</t>
  </si>
  <si>
    <t>ご要望ありがとうございます。
Naoqi側でローバッテリー時の警告(発話)を行っているので、アプリ側では確認不要と考えます。</t>
  </si>
  <si>
    <t>更新者</t>
  </si>
  <si>
    <t>ランダムの設定により分岐する箇所がある場合は、全パターンの分岐が画面遷移図(画面表示、セリフ等を含む)通り、かつ実機で正常に動作することを確認すること</t>
  </si>
  <si>
    <t>特定条件あり</t>
  </si>
  <si>
    <t>アプリ起動中に以下の操作を行い、異常が発生しないこと
 - 素早く連続的な画面遷移
 - ボタン連打
 - フリック、画面スクロール
 - ピンチイン、ピンチアウト</t>
  </si>
  <si>
    <t>NWエラーによってアプリを終了する必要はないので、仕様通りまたは、不具合が発生しないことと変更する必要あり</t>
  </si>
  <si>
    <t>線が繋がってないBoxが存在しないこと
※線が繋がってないBoxがある場合、onLoadとonUnLoadを確認し、固有の処理を行っているかを確認する
※全てのランダム分岐を確認すること
分岐することがない場所にBoxが配置されていないこと</t>
  </si>
  <si>
    <t>これは無しという整理になっていたかと思います。</t>
  </si>
  <si>
    <t>使用していないライブラリ/ファイルの格納または読み取りを行っていないこと
※処理スピードに違和感がある場合のみ</t>
  </si>
  <si>
    <t>HTMLの構造上必要最低限のタグ構成になっていること
※処理スピードに違和感がある場合のみ</t>
  </si>
  <si>
    <t>ディスプレイ上のランチャーにアイコン表示するアプリは&lt;userRequestable/&gt;タグが指定されてること</t>
  </si>
  <si>
    <t>高橋</t>
  </si>
  <si>
    <t>Conditonsにディスプレイから移動するアプリを対象にする内容を追記</t>
  </si>
  <si>
    <t>2017/0307</t>
  </si>
  <si>
    <t>006-002-004と重複しているため、削除</t>
  </si>
  <si>
    <t>セーフティを解除すること自体がNGであり、記載がないことを確認する内容は不適切のため、削除</t>
  </si>
  <si>
    <t>チェックリストレビュー後の指摘修正
Fix版展開</t>
    <phoneticPr fontId="60"/>
  </si>
  <si>
    <t>リリースノート
・マイアプリ開発ガイドラインの内容をマージ、マージした統合シートを新規作成
　→追加、修正した内容については、統合シートO列：更新内容をご参照ください。
・マイアプリとそれ以外のサービスでシートを分割して、該当する項目を抽出する形式に変更
　- [マイアプリ]品質チェックリスト シート
　- [その他]品質チェックリスト シート
　　※統合シートのA列[マイアプリ]/B列[その他]に✔︎が付いてる項目をそれぞれのシートに抽出する仕様
・チェック結果欄にて、以下を修正
　- ステータスの一部を英語表記から日本語表記に変更
　- Total time to validate this app (minutes)を削除
　- Project typeを確認時のプロジェクト（環境）に変更し、プルダウンメニューから選択するように修正
　- アプリバージョン、NAOqiバージョンの先頭に「確認時の」を付与
　- 確認時のHWバージョンを追加
　- チェックリストバージョンを追加
・H列の「Task」を削除
・Statusの「Not Applicable」を削除
・セルK10に「Statusを未完了のまま提出する場合はNote欄に理由を記載すること」のコメントを追加
・チェック項目にて、以下を修正
　- 001-002-002：十分な回答の選択肢を用意する旨を追記、ユーザの回答を誤認識した場合の対処方を検討する旨を追記
　- 003-005-002：NW切断した時にフリーズなどしないことに修正、リトライする場合は回数を定める旨を追記
　- 005-001-004：「NAOqi以外のMethodを使用し、アプリ外に影響する操作、または容量を圧迫する操作を行っていないこと」に修正
　- 005-002-002：API/Methodの内、外部展開できない情報が含まれるため、削除
　- 006-002-001：アプリバージョンを確認する項目を追加
　- 006-002-005：006-002-004と重複しているため、削除
　- 006-002-008：「ディスプレイから起動するアプリが対象」を追記
　- 006-002-011：セーフティを解除すること自体がNGであり、記載がないことを確認する内容は不適切のため、削除
　- 006-004-002：「起動条件が設定されたアプリが対象※ディスプレイ、トリガーセンテンス以外の方法で起動させるアプリ」を追記</t>
    <phoneticPr fontId="60"/>
  </si>
  <si>
    <t>リリースノート
・K列に「Date」を追加
・セルK11に「Date」の使用方法を記載したメモを挿入
　→上記追加に伴い、チェック結果欄の「チェック実施日（YYYY/MM/DD）」を削除
・「シート説明」シートを追加
・チェック項目にて、以下を修正
　- 003-006-001：「実動作でフリーズ等が起こらないこと」をExpectedに追記</t>
    <phoneticPr fontId="60"/>
  </si>
  <si>
    <t>リリースノート
・6.Manifest確認に中項目[BEHAVIOR]を追加し、Behaviorの内容を確認する項目を集約
・チェック結果欄の下に【品質チェックリストを実施する際の注意点】を追加
・以下、標準ガイドラインへ振り分けた項目の内、品質チェックリストにも追加必要な項目を追加
　- 006-002-009：対象NAOqiのMaxVersion
　- 006-002-010：対象NAOqiのMinVersion
　- 006-005-003：タグ ※マイアプリ確認用の項目
　- 006-005-004：タグの指定 ※マイアプリ以外で確認用の項目
　- 007-001-022：音声ファイルのフォーマット
　- 007-001-023：ディスプレイのコンテンツ仕様
・以下、品質チェックリストの結果差分から、項目内容の分かりづらい内容や曖昧な表現を修正
　- 001-002-001：全ての組み合わせパターンを選択した時の確認内容を追記
　- 003-005-001：概要に”アプリを起動した際”を追記
　- 003-005-002：アプリ操作中にNWを切断するタイミングとアプリを終了する場合の期待結果を追記
　- 006-003-001：前提条件に"ADEにアップロードして配信する全てのアプリ"を追記</t>
    <phoneticPr fontId="60"/>
  </si>
  <si>
    <t>リリースノート
・チェック結果欄の下にアプリ情報（仕様）を記載する項目を追加
　- 起動方法
　- ビヘイビアパス
　- インターネット接続の有無
　- 個人情報の使用有無
　- 日時データの使用有無
　- データ保存の有無
　- PreferenceDBの使用有無
　- 可動範囲
　- 外部接続機器の有無
　- 連携アプリの有無
　- 独自モーションの使用有無
・項目の修正および追加
　- 002-001-007：Expectedにhtopコマンドを使用して、アプリ実行中のリソースの状況を確認する記載を追記
　- 002-001-010：重要なモーションを使用しているアプリは複数機体および複数回確認する項目を追加
　- 004-005-001：独自モーションを使用している場合は、入念に確認する旨を追記
　- 004-005-007：待機時やユーザ応答待ちなど、首、腕、足に熱を持つような姿勢を維持し続けないことを確認する項目を追加
　- 005-001-007：ALMemoryのkeyとvalueでアプリ側で登録したdata以外編集してないことを確認する項目を追加</t>
    <phoneticPr fontId="60"/>
  </si>
  <si>
    <t>リリースノート
・お仕事かんたん生成2.0に関する項目を追加
　- 005-001-008：指定するALMemory領域へ書き込んでいないことを確認する項目を追加
　- 005-001-009：アプリ起動中のみ指定するALMemory領域へ書き込んでいることを確認する項目を追加
　- 007-001-024：お仕事かんたん生成2.0アプリと連携するアプリは、連携アプリとの結合テストを確認する項目を追加
　- 007-001-025：タイムアウト以外で戻り値「9999」を指定しないことを確認する項目を追加</t>
    <phoneticPr fontId="60"/>
  </si>
  <si>
    <t>リリースノート
・チェック結果欄の「PreferenceDBの使用有無」に使用するPreference値を記載する欄を追加
・分岐・網羅確認のExpected欄とRemarks欄から、仕様書や画面遷移図を基準にする旨を削除
　また、確認基準をすべての画面や分岐、パターンで確認する旨に変更
　- 001-002-001：タップ操作で選択した時の分岐
　- 001-002-002：音声入力からの分岐
　- 001-002-003：その他の分岐
　- 001-002-004：ランダムによる分岐
　- 001-002-005：ユーザからの応答待ち
　- 001-002-006：ボタンによるアプリ終了契機
　- 001-002-007：音声入力によるアプリ終了契機
　- 001-002-008：その他のアプリ終了契機
　- 001-002-013：文字入力
　- 001-002-014：タイムアウト
　- 001-002-015：特定条件あり
　- 001-002-016：リトライ
　- 001-002-017：エラー契機
・中断操作後にアプリが正常起動できることを確認する旨を追記
　- 001-002-009：アプリ中断操作後のアプリ起動（急激な操作）
　- 001-002-010：アプリ中断操作後のアプリ起動（胸ボタン2回押し）
　- 001-002-011：アプリ中断操作後のアプリ起動（頭長タッチ）
　- 001-002-012：アプリ中断操作後のアプリ起動（スリープ）
・チェック項目の追加および修正
　&lt;追加&gt;
　- 002-001-011：カメラ機能利用時の負荷及びエラー対策
　- 005-004-004：不適切な情報の保存有無
　- 007-001-004：不適切なログ出力内容の有無
　&lt;修正&gt;
　- 003-005-002：アプリ操作中にNW切断
　- 005-004-002：Preferenceの使用有無</t>
    <phoneticPr fontId="60"/>
  </si>
  <si>
    <t>リリースノート
・チェック項目の追加および修正
　&lt;追加&gt;
　- 006-005-008：ディスプレイ(ロボットアプリランチャー)上へのアイコン表示無し
　&lt;修正&gt;
　- 006-005-009：ディスプレイ(ロボットアプリランチャー)上へのアイコン表示指定方法
　- 007-001-008：ディスプレイ上に表示される文字のロングタップ操作</t>
    <phoneticPr fontId="60"/>
  </si>
  <si>
    <t>リリースノート
・確認時のプロジェクト種別（環境）、HWバージョン
複数PJ、HWバージョンを対象とする場合は、シートを分けて、それぞれの環境で実施すること。
・品質チェックリストを実施する際の注意点
　-全ての実施項目をADEからアプリをインストールした後に実施すること
   -「対象外」の項目を選択する場合は、理由をNote欄に書くこと
　</t>
    <phoneticPr fontId="60"/>
  </si>
  <si>
    <t>リリースノート
・分岐・網羅確認の項目に、分岐(パターン)が複数存在する場合はすべての分岐(パターン)を確認する注釈を追記
　- 001-002-003：その他の分岐
　- 001-002-004：ランダムによる分岐
　- 001-002-005：ユーザからの応答待ち
　- 001-002-013：文字入力
　- 001-002-014：タイムアウト
　- 001-002-015：特定条件あり
　- 001-002-016：リトライ
　- 001-002-017：エラー契機
・確認観点や補足事項を追記
　- 002-001-004：連続操作
　- 003-005-002：アプリ操作中にNW切断
　- 006-005-008：ディスプレイ(ロボットアプリランチャー)上へのアイコン表示指定の有無
・モーターホット発生時はアプリ処理を中断する旨を追記
　- 005-003-005：エラー時の対処方法</t>
    <phoneticPr fontId="60"/>
  </si>
  <si>
    <t>EX）
NAOqi2.5.5.5で動作確認している場合は「2.5.5」もしくは「2.5」を指定する。
※過去に"2"を指定することでNAOqiバージョン2.x.x.xの全てのバージョンで動作するという指定があったが、こちらはADEの仕様変更により使用禁止となった。</t>
  </si>
  <si>
    <t>2.0.0</t>
  </si>
  <si>
    <t>リリースノート
・006-002-009：対象NAOqiのMaxVersionの指定方法を変更（ADEの仕様変更のため）</t>
    <phoneticPr fontId="60"/>
  </si>
</sst>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61" x14ac:knownFonts="1">
    <font>
      <sz val="10"/>
      <color rgb="FF000000"/>
      <name val="Arial"/>
    </font>
    <font>
      <sz val="14"/>
      <name val="Arial"/>
    </font>
    <font>
      <sz val="10"/>
      <name val="Arial"/>
    </font>
    <font>
      <sz val="10"/>
      <color rgb="FFFFFFFF"/>
      <name val="Meiryo"/>
    </font>
    <font>
      <sz val="9"/>
      <color rgb="FFFFFFFF"/>
      <name val="ＭＳ ゴシック"/>
    </font>
    <font>
      <b/>
      <sz val="11"/>
      <color rgb="FFFFFFFF"/>
      <name val="ＭＳ ゴシック"/>
    </font>
    <font>
      <sz val="10"/>
      <color rgb="FFFFFFFF"/>
      <name val="Arial"/>
    </font>
    <font>
      <sz val="11"/>
      <color rgb="FF000000"/>
      <name val="Meiryo"/>
    </font>
    <font>
      <sz val="11"/>
      <name val="MS PGothic"/>
    </font>
    <font>
      <sz val="11"/>
      <color rgb="FF000000"/>
      <name val="Arial"/>
    </font>
    <font>
      <sz val="11"/>
      <name val="Arial"/>
    </font>
    <font>
      <sz val="11"/>
      <color rgb="FF000000"/>
      <name val="ZClosurez"/>
    </font>
    <font>
      <sz val="12"/>
      <name val="Arial"/>
    </font>
    <font>
      <b/>
      <sz val="11"/>
      <name val="ＭＳ ゴシック"/>
    </font>
    <font>
      <b/>
      <sz val="11"/>
      <color rgb="FF000000"/>
      <name val="ＭＳ ゴシック"/>
    </font>
    <font>
      <b/>
      <sz val="11"/>
      <color rgb="FF000000"/>
      <name val="HiraKakuPro-W3"/>
    </font>
    <font>
      <b/>
      <sz val="11"/>
      <name val="HiraKakuPro-W3"/>
    </font>
    <font>
      <sz val="11"/>
      <color rgb="FF000000"/>
      <name val="MS PGothic"/>
    </font>
    <font>
      <sz val="9"/>
      <color rgb="FF000000"/>
      <name val="Arial"/>
    </font>
    <font>
      <b/>
      <sz val="12"/>
      <color rgb="FFFF0000"/>
      <name val="Arial"/>
    </font>
    <font>
      <b/>
      <sz val="11"/>
      <name val="Arial"/>
    </font>
    <font>
      <b/>
      <sz val="11"/>
      <color rgb="FF000000"/>
      <name val="Arial"/>
    </font>
    <font>
      <b/>
      <sz val="7"/>
      <color rgb="FF000000"/>
      <name val="ＭＳ ゴシック"/>
    </font>
    <font>
      <b/>
      <sz val="10"/>
      <color rgb="FF000000"/>
      <name val="ＭＳ ゴシック"/>
    </font>
    <font>
      <sz val="12"/>
      <color rgb="FF000000"/>
      <name val="Arial"/>
    </font>
    <font>
      <sz val="10"/>
      <name val="Arial"/>
    </font>
    <font>
      <sz val="9"/>
      <color rgb="FF000000"/>
      <name val="ＭＳ ゴシック"/>
    </font>
    <font>
      <sz val="14"/>
      <color rgb="FFFFFFFF"/>
      <name val="ＭＳ ゴシック"/>
    </font>
    <font>
      <sz val="16"/>
      <color rgb="FFFFFFFF"/>
      <name val="ＭＳ ゴシック"/>
    </font>
    <font>
      <sz val="11"/>
      <color rgb="FF000000"/>
      <name val="ＭＳ ゴシック"/>
    </font>
    <font>
      <sz val="12"/>
      <color rgb="FF000000"/>
      <name val="Arial"/>
    </font>
    <font>
      <sz val="9"/>
      <color rgb="FF548135"/>
      <name val="ＭＳ ゴシック"/>
    </font>
    <font>
      <sz val="12"/>
      <color rgb="FFFFFFFF"/>
      <name val="ＭＳ ゴシック"/>
    </font>
    <font>
      <b/>
      <sz val="11"/>
      <color rgb="FF548135"/>
      <name val="ＭＳ ゴシック"/>
    </font>
    <font>
      <sz val="9"/>
      <name val="ＭＳ ゴシック"/>
    </font>
    <font>
      <sz val="11"/>
      <name val="ＭＳ ゴシック"/>
    </font>
    <font>
      <sz val="11"/>
      <color rgb="FFFFFFFF"/>
      <name val="ＭＳ ゴシック"/>
    </font>
    <font>
      <sz val="10"/>
      <color rgb="FF000000"/>
      <name val="Arial"/>
    </font>
    <font>
      <sz val="10"/>
      <name val="Arial"/>
    </font>
    <font>
      <sz val="12"/>
      <name val="Arial"/>
    </font>
    <font>
      <sz val="11"/>
      <color rgb="FFFF0000"/>
      <name val="Arial"/>
    </font>
    <font>
      <sz val="10"/>
      <name val="Arial"/>
    </font>
    <font>
      <b/>
      <sz val="10"/>
      <color rgb="FF000000"/>
      <name val="MS PGothic"/>
    </font>
    <font>
      <b/>
      <sz val="10"/>
      <name val="MS PGothic"/>
    </font>
    <font>
      <sz val="11"/>
      <color rgb="FF000000"/>
      <name val="HiraKakuPro-W3"/>
    </font>
    <font>
      <b/>
      <sz val="9"/>
      <color rgb="FF000000"/>
      <name val="MS PGothic"/>
    </font>
    <font>
      <b/>
      <sz val="9"/>
      <name val="MS PGothic"/>
    </font>
    <font>
      <sz val="9"/>
      <name val="Arial"/>
    </font>
    <font>
      <sz val="12"/>
      <name val="ＭＳ ゴシック"/>
    </font>
    <font>
      <sz val="16"/>
      <name val="ＭＳ ゴシック"/>
    </font>
    <font>
      <sz val="14"/>
      <name val="ＭＳ ゴシック"/>
    </font>
    <font>
      <b/>
      <sz val="8"/>
      <color rgb="FF000000"/>
      <name val="MS PGothic"/>
    </font>
    <font>
      <b/>
      <sz val="8"/>
      <name val="MS PGothic"/>
    </font>
    <font>
      <sz val="11"/>
      <color rgb="FF548135"/>
      <name val="ＭＳ ゴシック"/>
    </font>
    <font>
      <sz val="11"/>
      <color rgb="FFFF0000"/>
      <name val="ＭＳ ゴシック"/>
    </font>
    <font>
      <sz val="11"/>
      <color rgb="FF548135"/>
      <name val="Arial"/>
    </font>
    <font>
      <sz val="11"/>
      <color rgb="FFFFFFFF"/>
      <name val="Arial"/>
    </font>
    <font>
      <sz val="10"/>
      <color rgb="FF000000"/>
      <name val="&quot;Yu Gothic&quot;"/>
    </font>
    <font>
      <b/>
      <sz val="10"/>
      <color rgb="FFFF0000"/>
      <name val="Arial"/>
    </font>
    <font>
      <sz val="10"/>
      <color rgb="FFFF0000"/>
      <name val="Arial"/>
    </font>
    <font>
      <sz val="6"/>
      <name val="Arial"/>
    </font>
  </fonts>
  <fills count="20">
    <fill>
      <patternFill patternType="none"/>
    </fill>
    <fill>
      <patternFill patternType="gray125"/>
    </fill>
    <fill>
      <patternFill patternType="solid">
        <fgColor rgb="FF262626"/>
        <bgColor rgb="FF262626"/>
      </patternFill>
    </fill>
    <fill>
      <patternFill patternType="solid">
        <fgColor rgb="FF000000"/>
        <bgColor rgb="FF000000"/>
      </patternFill>
    </fill>
    <fill>
      <patternFill patternType="solid">
        <fgColor rgb="FF999999"/>
        <bgColor rgb="FF999999"/>
      </patternFill>
    </fill>
    <fill>
      <patternFill patternType="solid">
        <fgColor rgb="FF9CC2E5"/>
        <bgColor rgb="FF9CC2E5"/>
      </patternFill>
    </fill>
    <fill>
      <patternFill patternType="solid">
        <fgColor rgb="FFDEEAF6"/>
        <bgColor rgb="FFDEEAF6"/>
      </patternFill>
    </fill>
    <fill>
      <patternFill patternType="solid">
        <fgColor rgb="FFFFF2CC"/>
        <bgColor rgb="FFFFF2CC"/>
      </patternFill>
    </fill>
    <fill>
      <patternFill patternType="solid">
        <fgColor rgb="FF00FF00"/>
        <bgColor rgb="FF00FF00"/>
      </patternFill>
    </fill>
    <fill>
      <patternFill patternType="solid">
        <fgColor rgb="FFFF0000"/>
        <bgColor rgb="FFFF0000"/>
      </patternFill>
    </fill>
    <fill>
      <patternFill patternType="solid">
        <fgColor rgb="FFFFCC00"/>
        <bgColor rgb="FFFFCC00"/>
      </patternFill>
    </fill>
    <fill>
      <patternFill patternType="solid">
        <fgColor rgb="FFB7B7B7"/>
        <bgColor rgb="FFB7B7B7"/>
      </patternFill>
    </fill>
    <fill>
      <patternFill patternType="solid">
        <fgColor rgb="FFD9EAD3"/>
        <bgColor rgb="FFD9EAD3"/>
      </patternFill>
    </fill>
    <fill>
      <patternFill patternType="solid">
        <fgColor rgb="FFD8D8D8"/>
        <bgColor rgb="FFD8D8D8"/>
      </patternFill>
    </fill>
    <fill>
      <patternFill patternType="solid">
        <fgColor rgb="FFCFE2F3"/>
        <bgColor rgb="FFCFE2F3"/>
      </patternFill>
    </fill>
    <fill>
      <patternFill patternType="solid">
        <fgColor rgb="FF548135"/>
        <bgColor rgb="FF548135"/>
      </patternFill>
    </fill>
    <fill>
      <patternFill patternType="solid">
        <fgColor rgb="FFFFFFFF"/>
        <bgColor rgb="FFFFFFFF"/>
      </patternFill>
    </fill>
    <fill>
      <patternFill patternType="solid">
        <fgColor rgb="FFA5A5A5"/>
        <bgColor rgb="FFA5A5A5"/>
      </patternFill>
    </fill>
    <fill>
      <patternFill patternType="solid">
        <fgColor rgb="FF1155CC"/>
        <bgColor rgb="FF1155CC"/>
      </patternFill>
    </fill>
    <fill>
      <patternFill patternType="solid">
        <fgColor rgb="FFFFC000"/>
        <bgColor rgb="FFFFC000"/>
      </patternFill>
    </fill>
  </fills>
  <borders count="50">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bottom style="thin">
        <color rgb="FF000000"/>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FFFFFF"/>
      </left>
      <right/>
      <top style="thin">
        <color rgb="FFFFFFFF"/>
      </top>
      <bottom style="thin">
        <color rgb="FFFFFFFF"/>
      </bottom>
      <diagonal/>
    </border>
    <border>
      <left/>
      <right/>
      <top style="thin">
        <color rgb="FF000000"/>
      </top>
      <bottom style="thin">
        <color rgb="FF000000"/>
      </bottom>
      <diagonal/>
    </border>
    <border>
      <left style="thin">
        <color rgb="FF000000"/>
      </left>
      <right style="thin">
        <color rgb="FFFFFFFF"/>
      </right>
      <top style="thin">
        <color rgb="FF000000"/>
      </top>
      <bottom style="thin">
        <color rgb="FF000000"/>
      </bottom>
      <diagonal/>
    </border>
    <border>
      <left style="thin">
        <color rgb="FFFFFFFF"/>
      </left>
      <right style="thin">
        <color rgb="FFFFFFFF"/>
      </right>
      <top style="thin">
        <color rgb="FF000000"/>
      </top>
      <bottom style="thin">
        <color rgb="FF000000"/>
      </bottom>
      <diagonal/>
    </border>
    <border>
      <left style="thin">
        <color rgb="FF000000"/>
      </left>
      <right style="thin">
        <color rgb="FFFFFFFF"/>
      </right>
      <top style="thin">
        <color rgb="FF000000"/>
      </top>
      <bottom style="thin">
        <color rgb="FFFFFFFF"/>
      </bottom>
      <diagonal/>
    </border>
    <border>
      <left style="thin">
        <color rgb="FFFFFFFF"/>
      </left>
      <right style="thin">
        <color rgb="FFFFFFFF"/>
      </right>
      <top style="thin">
        <color rgb="FF000000"/>
      </top>
      <bottom style="thin">
        <color rgb="FFFFFFFF"/>
      </bottom>
      <diagonal/>
    </border>
    <border>
      <left style="thin">
        <color rgb="FFFFFFFF"/>
      </left>
      <right/>
      <top style="thin">
        <color rgb="FF000000"/>
      </top>
      <bottom style="thin">
        <color rgb="FFFFFFFF"/>
      </bottom>
      <diagonal/>
    </border>
    <border>
      <left style="thin">
        <color rgb="FFFFFFFF"/>
      </left>
      <right/>
      <top style="thin">
        <color rgb="FF000000"/>
      </top>
      <bottom style="thin">
        <color rgb="FF000000"/>
      </bottom>
      <diagonal/>
    </border>
    <border>
      <left style="thin">
        <color rgb="FFFFFFFF"/>
      </left>
      <right style="thin">
        <color rgb="FF000000"/>
      </right>
      <top style="thin">
        <color rgb="FF000000"/>
      </top>
      <bottom style="thin">
        <color rgb="FF000000"/>
      </bottom>
      <diagonal/>
    </border>
    <border>
      <left style="thin">
        <color rgb="FFFFFFFF"/>
      </left>
      <right/>
      <top/>
      <bottom style="thin">
        <color rgb="FFFFFFFF"/>
      </bottom>
      <diagonal/>
    </border>
    <border>
      <left style="thin">
        <color rgb="FFFFFFFF"/>
      </left>
      <right style="thin">
        <color rgb="FF000000"/>
      </right>
      <top style="thin">
        <color rgb="FF000000"/>
      </top>
      <bottom style="thin">
        <color rgb="FFFFFFFF"/>
      </bottom>
      <diagonal/>
    </border>
    <border>
      <left style="thin">
        <color rgb="FFFFFFFF"/>
      </left>
      <right style="thin">
        <color rgb="FF000000"/>
      </right>
      <top/>
      <bottom style="thin">
        <color rgb="FFFFFFFF"/>
      </bottom>
      <diagonal/>
    </border>
    <border>
      <left style="thin">
        <color rgb="FF000000"/>
      </left>
      <right style="thin">
        <color rgb="FFFFFFFF"/>
      </right>
      <top style="thin">
        <color rgb="FFFFFFFF"/>
      </top>
      <bottom style="thin">
        <color rgb="FF000000"/>
      </bottom>
      <diagonal/>
    </border>
    <border>
      <left style="thin">
        <color rgb="FFFFFFFF"/>
      </left>
      <right style="thin">
        <color rgb="FFFFFFFF"/>
      </right>
      <top style="thin">
        <color rgb="FFFFFFFF"/>
      </top>
      <bottom style="thin">
        <color rgb="FF000000"/>
      </bottom>
      <diagonal/>
    </border>
    <border>
      <left style="thin">
        <color rgb="FFFFFFFF"/>
      </left>
      <right/>
      <top style="thin">
        <color rgb="FFFFFFFF"/>
      </top>
      <bottom style="thin">
        <color rgb="FF000000"/>
      </bottom>
      <diagonal/>
    </border>
    <border>
      <left style="thin">
        <color rgb="FFFFFFFF"/>
      </left>
      <right style="thin">
        <color rgb="FF000000"/>
      </right>
      <top style="thin">
        <color rgb="FFFFFFFF"/>
      </top>
      <bottom style="thin">
        <color rgb="FF000000"/>
      </bottom>
      <diagonal/>
    </border>
    <border>
      <left style="thin">
        <color rgb="FF000000"/>
      </left>
      <right style="thin">
        <color rgb="FFFFFFFF"/>
      </right>
      <top style="thin">
        <color rgb="FFFFFFFF"/>
      </top>
      <bottom style="thin">
        <color rgb="FFFFFFFF"/>
      </bottom>
      <diagonal/>
    </border>
    <border>
      <left style="thin">
        <color rgb="FF000000"/>
      </left>
      <right style="thin">
        <color rgb="FFFFFFFF"/>
      </right>
      <top/>
      <bottom style="thin">
        <color rgb="FF000000"/>
      </bottom>
      <diagonal/>
    </border>
    <border>
      <left style="thin">
        <color rgb="FFFFFFFF"/>
      </left>
      <right style="thin">
        <color rgb="FF000000"/>
      </right>
      <top style="thin">
        <color rgb="FFFFFFFF"/>
      </top>
      <bottom style="thin">
        <color rgb="FFFFFFFF"/>
      </bottom>
      <diagonal/>
    </border>
    <border>
      <left style="thin">
        <color rgb="FFFFFFFF"/>
      </left>
      <right style="thin">
        <color rgb="FFFFFFFF"/>
      </right>
      <top/>
      <bottom style="thin">
        <color rgb="FF000000"/>
      </bottom>
      <diagonal/>
    </border>
    <border>
      <left style="thin">
        <color rgb="FFFFFFFF"/>
      </left>
      <right/>
      <top/>
      <bottom style="thin">
        <color rgb="FF000000"/>
      </bottom>
      <diagonal/>
    </border>
    <border>
      <left style="thin">
        <color rgb="FFFFFFFF"/>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diagonal/>
    </border>
    <border>
      <left/>
      <right/>
      <top style="thin">
        <color rgb="FF000000"/>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7" fillId="0" borderId="10"/>
  </cellStyleXfs>
  <cellXfs count="500">
    <xf numFmtId="0" fontId="0" fillId="0" borderId="0" xfId="0" applyFont="1" applyAlignment="1">
      <alignment horizontal="center" vertical="center" wrapText="1"/>
    </xf>
    <xf numFmtId="0" fontId="1" fillId="0" borderId="0" xfId="0" applyFont="1" applyAlignment="1">
      <alignment horizontal="lef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176" fontId="3" fillId="2" borderId="3" xfId="0" applyNumberFormat="1" applyFont="1" applyFill="1" applyBorder="1" applyAlignment="1">
      <alignment horizontal="center" vertical="center" wrapText="1"/>
    </xf>
    <xf numFmtId="0" fontId="4" fillId="3" borderId="0" xfId="0" applyFont="1" applyFill="1" applyAlignment="1">
      <alignment horizontal="center" vertical="center" wrapText="1"/>
    </xf>
    <xf numFmtId="0" fontId="7" fillId="0" borderId="6" xfId="0" applyFont="1" applyBorder="1" applyAlignment="1">
      <alignment horizontal="left" vertical="top" wrapText="1"/>
    </xf>
    <xf numFmtId="0" fontId="7" fillId="0" borderId="8" xfId="0" applyFont="1" applyBorder="1" applyAlignment="1">
      <alignment horizontal="left" vertical="top" wrapText="1"/>
    </xf>
    <xf numFmtId="176" fontId="7" fillId="0" borderId="8" xfId="0" applyNumberFormat="1" applyFont="1" applyBorder="1" applyAlignment="1">
      <alignment horizontal="left" vertical="top" wrapText="1"/>
    </xf>
    <xf numFmtId="0" fontId="5" fillId="3" borderId="9" xfId="0" applyFont="1" applyFill="1" applyBorder="1" applyAlignment="1">
      <alignment horizontal="left" vertical="center" wrapText="1"/>
    </xf>
    <xf numFmtId="0" fontId="8" fillId="3" borderId="10" xfId="0" applyFont="1" applyFill="1" applyBorder="1" applyAlignment="1">
      <alignment horizontal="center" vertical="center" wrapText="1"/>
    </xf>
    <xf numFmtId="0" fontId="7" fillId="0" borderId="6" xfId="0" quotePrefix="1" applyFont="1" applyBorder="1" applyAlignment="1">
      <alignment horizontal="left" vertical="top" wrapText="1"/>
    </xf>
    <xf numFmtId="0" fontId="9" fillId="0" borderId="0" xfId="0" applyFont="1" applyAlignment="1">
      <alignment horizontal="center" vertical="center" wrapText="1"/>
    </xf>
    <xf numFmtId="0" fontId="7" fillId="0" borderId="8" xfId="0" applyFont="1" applyBorder="1" applyAlignment="1">
      <alignment horizontal="left" vertical="top" wrapText="1"/>
    </xf>
    <xf numFmtId="0" fontId="10" fillId="4" borderId="0" xfId="0" applyFont="1" applyFill="1" applyAlignment="1">
      <alignment horizontal="center" vertical="center" wrapText="1"/>
    </xf>
    <xf numFmtId="0" fontId="11" fillId="0" borderId="8" xfId="0" applyFont="1" applyBorder="1" applyAlignment="1">
      <alignment horizontal="left" vertical="top" wrapText="1"/>
    </xf>
    <xf numFmtId="176" fontId="7" fillId="0" borderId="8" xfId="0" applyNumberFormat="1" applyFont="1" applyBorder="1" applyAlignment="1">
      <alignment horizontal="left" vertical="top" wrapText="1"/>
    </xf>
    <xf numFmtId="0" fontId="12" fillId="0" borderId="0" xfId="0" applyFont="1" applyAlignment="1">
      <alignment horizontal="center" vertical="center" wrapText="1"/>
    </xf>
    <xf numFmtId="0" fontId="9" fillId="0" borderId="0" xfId="0" applyFont="1" applyAlignment="1">
      <alignment horizontal="center" vertical="center"/>
    </xf>
    <xf numFmtId="176" fontId="7" fillId="0" borderId="8" xfId="0" applyNumberFormat="1" applyFont="1" applyBorder="1" applyAlignment="1">
      <alignment horizontal="left" vertical="top" wrapText="1"/>
    </xf>
    <xf numFmtId="0" fontId="2" fillId="0" borderId="2" xfId="0" applyFont="1" applyBorder="1" applyAlignment="1">
      <alignment horizontal="center" vertical="center" wrapText="1"/>
    </xf>
    <xf numFmtId="0" fontId="9" fillId="0" borderId="0" xfId="0" applyFont="1" applyAlignment="1">
      <alignment horizontal="left" vertical="center" wrapText="1"/>
    </xf>
    <xf numFmtId="0" fontId="15" fillId="8" borderId="2" xfId="0" applyFont="1" applyFill="1" applyBorder="1" applyAlignment="1">
      <alignment horizontal="center" vertical="center"/>
    </xf>
    <xf numFmtId="0" fontId="15" fillId="8" borderId="2" xfId="0" applyFont="1" applyFill="1" applyBorder="1" applyAlignment="1">
      <alignment horizontal="center" vertical="center" wrapText="1"/>
    </xf>
    <xf numFmtId="0" fontId="16" fillId="7" borderId="3" xfId="0" applyFont="1" applyFill="1" applyBorder="1" applyAlignment="1">
      <alignment horizontal="center" vertical="center"/>
    </xf>
    <xf numFmtId="0" fontId="15" fillId="0" borderId="3" xfId="0" applyFont="1" applyBorder="1" applyAlignment="1">
      <alignment horizontal="center" vertical="center"/>
    </xf>
    <xf numFmtId="0" fontId="15" fillId="9" borderId="2" xfId="0" applyFont="1" applyFill="1" applyBorder="1" applyAlignment="1">
      <alignment horizontal="center" vertical="center"/>
    </xf>
    <xf numFmtId="0" fontId="15" fillId="9" borderId="2" xfId="0" applyFont="1" applyFill="1" applyBorder="1" applyAlignment="1">
      <alignment horizontal="center" vertical="center" wrapText="1"/>
    </xf>
    <xf numFmtId="0" fontId="15" fillId="10" borderId="2" xfId="0" applyFont="1" applyFill="1" applyBorder="1" applyAlignment="1">
      <alignment horizontal="center" vertical="center"/>
    </xf>
    <xf numFmtId="0" fontId="15" fillId="10" borderId="2" xfId="0" applyFont="1" applyFill="1" applyBorder="1" applyAlignment="1">
      <alignment horizontal="center" vertical="center" wrapText="1"/>
    </xf>
    <xf numFmtId="0" fontId="16" fillId="7" borderId="2" xfId="0" applyFont="1" applyFill="1" applyBorder="1" applyAlignment="1">
      <alignment horizontal="center" vertical="center"/>
    </xf>
    <xf numFmtId="0" fontId="15" fillId="11" borderId="2" xfId="0" applyFont="1" applyFill="1" applyBorder="1" applyAlignment="1">
      <alignment horizontal="center" vertical="center" wrapText="1"/>
    </xf>
    <xf numFmtId="0" fontId="15" fillId="11" borderId="2" xfId="0" applyFont="1" applyFill="1" applyBorder="1" applyAlignment="1">
      <alignment horizontal="center" vertical="center" wrapText="1"/>
    </xf>
    <xf numFmtId="0" fontId="16" fillId="7" borderId="2" xfId="0" applyFont="1" applyFill="1" applyBorder="1" applyAlignment="1">
      <alignment horizontal="center" vertical="center"/>
    </xf>
    <xf numFmtId="0" fontId="8"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left" vertical="center"/>
    </xf>
    <xf numFmtId="0" fontId="20" fillId="0" borderId="0" xfId="0" applyFont="1" applyAlignment="1">
      <alignment horizontal="left" vertical="center"/>
    </xf>
    <xf numFmtId="0" fontId="10" fillId="0" borderId="0" xfId="0" applyFont="1" applyAlignment="1">
      <alignment horizontal="center" vertical="center" wrapText="1"/>
    </xf>
    <xf numFmtId="0" fontId="9" fillId="0" borderId="11" xfId="0" applyFont="1" applyBorder="1" applyAlignment="1">
      <alignment horizontal="center" vertical="center" wrapText="1"/>
    </xf>
    <xf numFmtId="0" fontId="9" fillId="0" borderId="2" xfId="0" applyFont="1" applyBorder="1" applyAlignment="1">
      <alignment horizontal="center" vertical="center" wrapText="1"/>
    </xf>
    <xf numFmtId="0" fontId="21" fillId="0" borderId="17" xfId="0" applyFont="1" applyBorder="1" applyAlignment="1">
      <alignment horizontal="left" vertical="center"/>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4" xfId="0" applyFont="1" applyBorder="1" applyAlignment="1">
      <alignment horizontal="center" vertical="center" wrapText="1"/>
    </xf>
    <xf numFmtId="0" fontId="21" fillId="0" borderId="25" xfId="0" applyFont="1" applyBorder="1" applyAlignment="1">
      <alignment horizontal="left" vertical="center"/>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21" fillId="0" borderId="29" xfId="0" applyFont="1" applyBorder="1" applyAlignment="1">
      <alignment horizontal="left" vertical="center"/>
    </xf>
    <xf numFmtId="0" fontId="9" fillId="0" borderId="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31" xfId="0" applyFont="1" applyBorder="1" applyAlignment="1">
      <alignment horizontal="center" vertical="center" wrapText="1"/>
    </xf>
    <xf numFmtId="0" fontId="22" fillId="13" borderId="2" xfId="0" applyFont="1" applyFill="1" applyBorder="1" applyAlignment="1">
      <alignment horizontal="center" vertical="center" wrapText="1"/>
    </xf>
    <xf numFmtId="0" fontId="23" fillId="13" borderId="2" xfId="0" applyFont="1" applyFill="1" applyBorder="1" applyAlignment="1">
      <alignment horizontal="center" vertical="center" wrapText="1"/>
    </xf>
    <xf numFmtId="0" fontId="0" fillId="0" borderId="0" xfId="0" applyFont="1" applyAlignment="1">
      <alignment horizontal="center" vertical="center" wrapText="1"/>
    </xf>
    <xf numFmtId="0" fontId="2" fillId="4" borderId="0" xfId="0" applyFont="1" applyFill="1" applyAlignment="1">
      <alignment horizontal="center" vertical="center" wrapText="1"/>
    </xf>
    <xf numFmtId="0" fontId="24" fillId="14" borderId="2" xfId="0" applyFont="1" applyFill="1" applyBorder="1" applyAlignment="1">
      <alignment horizontal="center" vertical="center" wrapText="1"/>
    </xf>
    <xf numFmtId="0" fontId="25" fillId="0" borderId="0" xfId="0" applyFont="1" applyAlignment="1">
      <alignment horizontal="center" vertical="center" wrapText="1"/>
    </xf>
    <xf numFmtId="0" fontId="26" fillId="3" borderId="0" xfId="0" applyFont="1" applyFill="1" applyAlignment="1">
      <alignment horizontal="center" vertical="center"/>
    </xf>
    <xf numFmtId="0" fontId="27" fillId="3" borderId="35" xfId="0" applyFont="1" applyFill="1" applyBorder="1" applyAlignment="1">
      <alignment horizontal="left" vertical="center"/>
    </xf>
    <xf numFmtId="0" fontId="28" fillId="3" borderId="3" xfId="0" applyFont="1" applyFill="1" applyBorder="1" applyAlignment="1">
      <alignment horizontal="left" vertical="center"/>
    </xf>
    <xf numFmtId="0" fontId="14" fillId="3" borderId="2" xfId="0" applyFont="1" applyFill="1" applyBorder="1" applyAlignment="1">
      <alignment horizontal="center" vertical="center"/>
    </xf>
    <xf numFmtId="176" fontId="14" fillId="3" borderId="2" xfId="0" applyNumberFormat="1" applyFont="1" applyFill="1" applyBorder="1" applyAlignment="1">
      <alignment horizontal="center" vertical="center"/>
    </xf>
    <xf numFmtId="14" fontId="30" fillId="0" borderId="2" xfId="0" applyNumberFormat="1" applyFont="1" applyBorder="1" applyAlignment="1">
      <alignment horizontal="center" vertical="center" wrapText="1"/>
    </xf>
    <xf numFmtId="0" fontId="30" fillId="0" borderId="2" xfId="0" applyFont="1" applyBorder="1" applyAlignment="1">
      <alignment horizontal="left" vertical="center" wrapText="1"/>
    </xf>
    <xf numFmtId="0" fontId="31" fillId="15" borderId="0" xfId="0" applyFont="1" applyFill="1" applyAlignment="1">
      <alignment horizontal="center" vertical="center"/>
    </xf>
    <xf numFmtId="0" fontId="32" fillId="15" borderId="14" xfId="0" applyFont="1" applyFill="1" applyBorder="1" applyAlignment="1">
      <alignment horizontal="left" vertical="center"/>
    </xf>
    <xf numFmtId="0" fontId="32" fillId="15" borderId="3" xfId="0" applyFont="1" applyFill="1" applyBorder="1" applyAlignment="1">
      <alignment horizontal="left" vertical="center"/>
    </xf>
    <xf numFmtId="0" fontId="29" fillId="15" borderId="11" xfId="0" applyFont="1" applyFill="1" applyBorder="1" applyAlignment="1">
      <alignment horizontal="left" vertical="center" wrapText="1"/>
    </xf>
    <xf numFmtId="0" fontId="33" fillId="15" borderId="2" xfId="0" applyFont="1" applyFill="1" applyBorder="1" applyAlignment="1">
      <alignment horizontal="center" vertical="center" wrapText="1"/>
    </xf>
    <xf numFmtId="176" fontId="33" fillId="15" borderId="2" xfId="0" applyNumberFormat="1" applyFont="1" applyFill="1" applyBorder="1" applyAlignment="1">
      <alignment horizontal="center" vertical="center" wrapText="1"/>
    </xf>
    <xf numFmtId="0" fontId="24" fillId="0" borderId="2" xfId="0" applyFont="1" applyBorder="1" applyAlignment="1">
      <alignment horizontal="center" vertical="center" wrapText="1"/>
    </xf>
    <xf numFmtId="0" fontId="24" fillId="0" borderId="2" xfId="0" applyFont="1" applyBorder="1" applyAlignment="1">
      <alignment horizontal="left" vertical="center" wrapText="1"/>
    </xf>
    <xf numFmtId="0" fontId="34" fillId="0" borderId="3" xfId="0" applyFont="1" applyBorder="1" applyAlignment="1">
      <alignment horizontal="center" vertical="center" wrapText="1"/>
    </xf>
    <xf numFmtId="0" fontId="35" fillId="0" borderId="3" xfId="0" applyFont="1" applyBorder="1" applyAlignment="1">
      <alignment horizontal="left" vertical="center" wrapText="1"/>
    </xf>
    <xf numFmtId="0" fontId="35" fillId="0" borderId="2" xfId="0" applyFont="1" applyBorder="1" applyAlignment="1">
      <alignment horizontal="left" vertical="center" wrapText="1"/>
    </xf>
    <xf numFmtId="0" fontId="35" fillId="10" borderId="2" xfId="0" applyFont="1" applyFill="1" applyBorder="1" applyAlignment="1">
      <alignment horizontal="center" vertical="center"/>
    </xf>
    <xf numFmtId="176" fontId="10"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2" xfId="0" applyFont="1" applyBorder="1" applyAlignment="1">
      <alignment horizontal="left" vertical="center" wrapText="1"/>
    </xf>
    <xf numFmtId="0" fontId="34" fillId="0" borderId="3" xfId="0" applyFont="1" applyBorder="1" applyAlignment="1">
      <alignment horizontal="center" vertical="center" wrapText="1"/>
    </xf>
    <xf numFmtId="176" fontId="10" fillId="0" borderId="2" xfId="0" applyNumberFormat="1" applyFont="1" applyBorder="1" applyAlignment="1">
      <alignment horizontal="center" vertical="center" wrapText="1"/>
    </xf>
    <xf numFmtId="14" fontId="24" fillId="0" borderId="2" xfId="0" applyNumberFormat="1" applyFont="1" applyBorder="1" applyAlignment="1">
      <alignment horizontal="center" vertical="center" wrapText="1"/>
    </xf>
    <xf numFmtId="0" fontId="24" fillId="0" borderId="2" xfId="0" applyFont="1" applyBorder="1" applyAlignment="1">
      <alignment horizontal="left" vertical="center" wrapText="1"/>
    </xf>
    <xf numFmtId="0" fontId="32" fillId="15" borderId="11" xfId="0" applyFont="1" applyFill="1" applyBorder="1" applyAlignment="1">
      <alignment horizontal="left" vertical="center"/>
    </xf>
    <xf numFmtId="14" fontId="12" fillId="0" borderId="2" xfId="0" applyNumberFormat="1" applyFont="1" applyBorder="1" applyAlignment="1">
      <alignment horizontal="center" vertical="center" wrapText="1"/>
    </xf>
    <xf numFmtId="0" fontId="12" fillId="0" borderId="2" xfId="0" applyFont="1" applyBorder="1" applyAlignment="1">
      <alignment horizontal="left" vertical="center" wrapText="1"/>
    </xf>
    <xf numFmtId="0" fontId="10" fillId="0" borderId="2" xfId="0" applyFont="1" applyBorder="1" applyAlignment="1">
      <alignment horizontal="center" vertical="center" wrapText="1"/>
    </xf>
    <xf numFmtId="0" fontId="35" fillId="0" borderId="36" xfId="0" applyFont="1" applyBorder="1" applyAlignment="1">
      <alignment horizontal="left" vertical="center" wrapText="1"/>
    </xf>
    <xf numFmtId="0" fontId="10" fillId="4" borderId="0" xfId="0" applyFont="1" applyFill="1" applyAlignment="1">
      <alignment horizontal="center" vertical="center" wrapText="1"/>
    </xf>
    <xf numFmtId="0" fontId="29" fillId="0" borderId="3" xfId="0" applyFont="1" applyBorder="1" applyAlignment="1">
      <alignment horizontal="left" vertical="center" wrapText="1"/>
    </xf>
    <xf numFmtId="0" fontId="29" fillId="0" borderId="8" xfId="0" applyFont="1" applyBorder="1" applyAlignment="1">
      <alignment horizontal="left" vertical="center" wrapText="1"/>
    </xf>
    <xf numFmtId="176" fontId="37" fillId="0" borderId="3" xfId="0" applyNumberFormat="1" applyFont="1" applyBorder="1" applyAlignment="1">
      <alignment horizontal="center" vertical="center" wrapText="1"/>
    </xf>
    <xf numFmtId="0" fontId="37" fillId="0" borderId="3" xfId="0" applyFont="1" applyBorder="1" applyAlignment="1">
      <alignment horizontal="center" vertical="center" wrapText="1"/>
    </xf>
    <xf numFmtId="0" fontId="38" fillId="0" borderId="0" xfId="0" applyFont="1" applyAlignment="1">
      <alignment horizontal="center" vertical="center" wrapText="1"/>
    </xf>
    <xf numFmtId="0" fontId="38" fillId="4" borderId="40" xfId="0" applyFont="1" applyFill="1" applyBorder="1" applyAlignment="1">
      <alignment horizontal="center" vertical="center" wrapText="1"/>
    </xf>
    <xf numFmtId="14" fontId="24" fillId="0" borderId="3" xfId="0" applyNumberFormat="1" applyFont="1" applyBorder="1" applyAlignment="1">
      <alignment horizontal="center" vertical="center" wrapText="1"/>
    </xf>
    <xf numFmtId="0" fontId="24" fillId="0" borderId="3" xfId="0" applyFont="1" applyBorder="1" applyAlignment="1">
      <alignment horizontal="left" vertical="center" wrapText="1"/>
    </xf>
    <xf numFmtId="0" fontId="27" fillId="3" borderId="3" xfId="0" applyFont="1" applyFill="1" applyBorder="1" applyAlignment="1">
      <alignment horizontal="left" vertical="center"/>
    </xf>
    <xf numFmtId="0" fontId="35" fillId="0" borderId="38" xfId="0" applyFont="1" applyBorder="1" applyAlignment="1">
      <alignment horizontal="left" vertical="center" wrapText="1"/>
    </xf>
    <xf numFmtId="14" fontId="10" fillId="0" borderId="2" xfId="0" applyNumberFormat="1" applyFont="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29" fillId="16" borderId="2" xfId="0" applyFont="1" applyFill="1" applyBorder="1" applyAlignment="1">
      <alignment horizontal="center" vertical="center"/>
    </xf>
    <xf numFmtId="176" fontId="14" fillId="16" borderId="2" xfId="0" applyNumberFormat="1" applyFont="1" applyFill="1" applyBorder="1" applyAlignment="1">
      <alignment horizontal="center" vertical="center"/>
    </xf>
    <xf numFmtId="0" fontId="9" fillId="16" borderId="2" xfId="0" applyFont="1" applyFill="1" applyBorder="1" applyAlignment="1">
      <alignment horizontal="center" vertical="center"/>
    </xf>
    <xf numFmtId="0" fontId="9" fillId="16" borderId="0" xfId="0" applyFont="1" applyFill="1" applyAlignment="1">
      <alignment horizontal="center" vertical="center" wrapText="1"/>
    </xf>
    <xf numFmtId="14" fontId="30" fillId="16" borderId="2" xfId="0" applyNumberFormat="1" applyFont="1" applyFill="1" applyBorder="1" applyAlignment="1">
      <alignment horizontal="center" vertical="center" wrapText="1"/>
    </xf>
    <xf numFmtId="0" fontId="30" fillId="16" borderId="2" xfId="0" applyFont="1" applyFill="1" applyBorder="1" applyAlignment="1">
      <alignment horizontal="left" vertical="center" wrapText="1"/>
    </xf>
    <xf numFmtId="0" fontId="2" fillId="16" borderId="0" xfId="0" applyFont="1" applyFill="1" applyAlignment="1">
      <alignment horizontal="center" vertical="center" wrapText="1"/>
    </xf>
    <xf numFmtId="0" fontId="27" fillId="3" borderId="42" xfId="0" applyFont="1" applyFill="1" applyBorder="1" applyAlignment="1">
      <alignment horizontal="left" vertical="center"/>
    </xf>
    <xf numFmtId="0" fontId="27" fillId="3" borderId="8" xfId="0" applyFont="1" applyFill="1" applyBorder="1" applyAlignment="1">
      <alignment horizontal="left" vertical="center"/>
    </xf>
    <xf numFmtId="0" fontId="36" fillId="3" borderId="39" xfId="0" applyFont="1" applyFill="1" applyBorder="1" applyAlignment="1">
      <alignment horizontal="left" vertical="center" wrapText="1"/>
    </xf>
    <xf numFmtId="0" fontId="36" fillId="3" borderId="11" xfId="0" applyFont="1" applyFill="1" applyBorder="1" applyAlignment="1">
      <alignment horizontal="left" vertical="center" wrapText="1"/>
    </xf>
    <xf numFmtId="0" fontId="35" fillId="0" borderId="8" xfId="0" applyFont="1" applyBorder="1" applyAlignment="1">
      <alignment horizontal="left" vertical="center" wrapText="1"/>
    </xf>
    <xf numFmtId="0" fontId="32" fillId="15" borderId="14" xfId="0" applyFont="1" applyFill="1" applyBorder="1" applyAlignment="1">
      <alignment horizontal="left" vertical="center"/>
    </xf>
    <xf numFmtId="0" fontId="32" fillId="15" borderId="3" xfId="0" applyFont="1" applyFill="1" applyBorder="1" applyAlignment="1">
      <alignment horizontal="left" vertical="center"/>
    </xf>
    <xf numFmtId="0" fontId="38" fillId="4" borderId="0" xfId="0" applyFont="1" applyFill="1" applyAlignment="1">
      <alignment horizontal="center" vertical="center" wrapText="1"/>
    </xf>
    <xf numFmtId="0" fontId="24" fillId="0" borderId="2" xfId="0" applyFont="1" applyBorder="1" applyAlignment="1">
      <alignment horizontal="center" vertical="center" wrapText="1"/>
    </xf>
    <xf numFmtId="0" fontId="24" fillId="0" borderId="2" xfId="0" applyFont="1" applyBorder="1" applyAlignment="1">
      <alignment horizontal="left" vertical="center" wrapText="1"/>
    </xf>
    <xf numFmtId="0" fontId="35" fillId="0" borderId="8" xfId="0" applyFont="1" applyBorder="1" applyAlignment="1">
      <alignment horizontal="left" vertical="center" wrapText="1"/>
    </xf>
    <xf numFmtId="0" fontId="35" fillId="0" borderId="8" xfId="0" applyFont="1" applyBorder="1" applyAlignment="1">
      <alignment horizontal="left" vertical="center" wrapText="1"/>
    </xf>
    <xf numFmtId="176" fontId="38" fillId="0" borderId="8" xfId="0" applyNumberFormat="1" applyFont="1" applyBorder="1" applyAlignment="1">
      <alignment horizontal="center" vertical="center" wrapText="1"/>
    </xf>
    <xf numFmtId="0" fontId="38" fillId="0" borderId="2" xfId="0" applyFont="1" applyBorder="1" applyAlignment="1">
      <alignment horizontal="center" vertical="center" wrapText="1"/>
    </xf>
    <xf numFmtId="14" fontId="24" fillId="0" borderId="2" xfId="0" applyNumberFormat="1" applyFont="1" applyBorder="1" applyAlignment="1">
      <alignment horizontal="center" vertical="center" wrapText="1"/>
    </xf>
    <xf numFmtId="0" fontId="24" fillId="0" borderId="2" xfId="0" applyFont="1" applyBorder="1" applyAlignment="1">
      <alignment horizontal="left" vertical="center" wrapText="1"/>
    </xf>
    <xf numFmtId="0" fontId="35" fillId="0" borderId="40" xfId="0" applyFont="1" applyBorder="1" applyAlignment="1">
      <alignment horizontal="left" vertical="center" wrapText="1"/>
    </xf>
    <xf numFmtId="0" fontId="27" fillId="3" borderId="43" xfId="0" applyFont="1" applyFill="1" applyBorder="1" applyAlignment="1">
      <alignment horizontal="left" vertical="center"/>
    </xf>
    <xf numFmtId="0" fontId="27" fillId="3" borderId="44" xfId="0" applyFont="1" applyFill="1" applyBorder="1" applyAlignment="1">
      <alignment horizontal="left" vertical="center"/>
    </xf>
    <xf numFmtId="0" fontId="29" fillId="0" borderId="8" xfId="0" applyFont="1" applyBorder="1" applyAlignment="1">
      <alignment horizontal="left" vertical="center" wrapText="1"/>
    </xf>
    <xf numFmtId="14" fontId="39" fillId="0" borderId="2" xfId="0" applyNumberFormat="1" applyFont="1" applyBorder="1" applyAlignment="1">
      <alignment horizontal="center" vertical="center" wrapText="1"/>
    </xf>
    <xf numFmtId="0" fontId="39" fillId="0" borderId="2" xfId="0" applyFont="1" applyBorder="1" applyAlignment="1">
      <alignment horizontal="left" vertical="center" wrapText="1"/>
    </xf>
    <xf numFmtId="14" fontId="30" fillId="0" borderId="2" xfId="0" applyNumberFormat="1" applyFont="1" applyBorder="1" applyAlignment="1">
      <alignment horizontal="center" vertical="center" wrapText="1"/>
    </xf>
    <xf numFmtId="0" fontId="35" fillId="0" borderId="6" xfId="0" applyFont="1" applyBorder="1" applyAlignment="1">
      <alignment horizontal="left" vertical="center" wrapText="1"/>
    </xf>
    <xf numFmtId="0" fontId="28" fillId="3" borderId="44" xfId="0" applyFont="1" applyFill="1" applyBorder="1" applyAlignment="1">
      <alignment horizontal="left" vertical="center"/>
    </xf>
    <xf numFmtId="0" fontId="36" fillId="3" borderId="8" xfId="0" applyFont="1" applyFill="1" applyBorder="1" applyAlignment="1">
      <alignment horizontal="left" vertical="center" wrapText="1"/>
    </xf>
    <xf numFmtId="0" fontId="35" fillId="0" borderId="2" xfId="0" applyFont="1" applyBorder="1" applyAlignment="1">
      <alignment horizontal="center" vertical="center"/>
    </xf>
    <xf numFmtId="176" fontId="40" fillId="0" borderId="2" xfId="0" applyNumberFormat="1" applyFont="1" applyBorder="1" applyAlignment="1">
      <alignment horizontal="center" vertical="center" wrapText="1"/>
    </xf>
    <xf numFmtId="0" fontId="40" fillId="0" borderId="2"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2" xfId="0" applyFont="1" applyBorder="1" applyAlignment="1">
      <alignment horizontal="left" vertical="center" wrapText="1"/>
    </xf>
    <xf numFmtId="176" fontId="30" fillId="0" borderId="2" xfId="0" applyNumberFormat="1" applyFont="1" applyBorder="1" applyAlignment="1">
      <alignment horizontal="center" vertical="center" wrapText="1"/>
    </xf>
    <xf numFmtId="176" fontId="0" fillId="0" borderId="2" xfId="0" applyNumberFormat="1" applyFont="1" applyBorder="1" applyAlignment="1">
      <alignment horizontal="center" vertical="center" wrapText="1"/>
    </xf>
    <xf numFmtId="0" fontId="0" fillId="0" borderId="2" xfId="0" applyFont="1" applyBorder="1" applyAlignment="1">
      <alignment horizontal="center" vertical="center" wrapText="1"/>
    </xf>
    <xf numFmtId="0" fontId="0" fillId="0" borderId="0" xfId="0" applyFont="1" applyAlignment="1">
      <alignment horizontal="center" vertical="center" wrapText="1"/>
    </xf>
    <xf numFmtId="0" fontId="2" fillId="4" borderId="0" xfId="0" applyFont="1" applyFill="1" applyAlignment="1">
      <alignment horizontal="center" vertical="center" wrapText="1"/>
    </xf>
    <xf numFmtId="176" fontId="0" fillId="0" borderId="2" xfId="0" applyNumberFormat="1" applyFont="1" applyBorder="1" applyAlignment="1">
      <alignment horizontal="center" vertical="center" wrapText="1"/>
    </xf>
    <xf numFmtId="0" fontId="0" fillId="0" borderId="2" xfId="0" applyFont="1" applyBorder="1" applyAlignment="1">
      <alignment horizontal="center" vertical="center" wrapText="1"/>
    </xf>
    <xf numFmtId="176" fontId="41" fillId="0" borderId="2" xfId="0" applyNumberFormat="1" applyFont="1" applyBorder="1" applyAlignment="1">
      <alignment horizontal="center" vertical="center" wrapText="1"/>
    </xf>
    <xf numFmtId="0" fontId="41" fillId="0" borderId="2" xfId="0" applyFont="1" applyBorder="1" applyAlignment="1">
      <alignment horizontal="center" vertical="center" wrapText="1"/>
    </xf>
    <xf numFmtId="0" fontId="41" fillId="0" borderId="0" xfId="0" applyFont="1" applyAlignment="1">
      <alignment horizontal="center" vertical="center" wrapText="1"/>
    </xf>
    <xf numFmtId="0" fontId="18" fillId="0" borderId="0" xfId="0" applyFont="1" applyAlignment="1">
      <alignment horizontal="center" vertical="center" wrapText="1"/>
    </xf>
    <xf numFmtId="0" fontId="42" fillId="8" borderId="2" xfId="0" applyFont="1" applyFill="1" applyBorder="1" applyAlignment="1">
      <alignment horizontal="center" vertical="center"/>
    </xf>
    <xf numFmtId="0" fontId="42" fillId="8" borderId="2" xfId="0" applyFont="1" applyFill="1" applyBorder="1" applyAlignment="1">
      <alignment horizontal="center" vertical="center" wrapText="1"/>
    </xf>
    <xf numFmtId="0" fontId="42" fillId="0" borderId="3" xfId="0" applyFont="1" applyBorder="1" applyAlignment="1">
      <alignment horizontal="center" vertical="center"/>
    </xf>
    <xf numFmtId="0" fontId="42" fillId="9" borderId="2" xfId="0" applyFont="1" applyFill="1" applyBorder="1" applyAlignment="1">
      <alignment horizontal="center" vertical="center"/>
    </xf>
    <xf numFmtId="0" fontId="42" fillId="9" borderId="2" xfId="0" applyFont="1" applyFill="1" applyBorder="1" applyAlignment="1">
      <alignment horizontal="center" vertical="center" wrapText="1"/>
    </xf>
    <xf numFmtId="0" fontId="42" fillId="10" borderId="2" xfId="0" applyFont="1" applyFill="1" applyBorder="1" applyAlignment="1">
      <alignment horizontal="center" vertical="center"/>
    </xf>
    <xf numFmtId="0" fontId="42" fillId="10" borderId="2" xfId="0" applyFont="1" applyFill="1" applyBorder="1" applyAlignment="1">
      <alignment horizontal="center" vertical="center" wrapText="1"/>
    </xf>
    <xf numFmtId="0" fontId="0" fillId="11" borderId="2" xfId="0" applyFont="1" applyFill="1" applyBorder="1" applyAlignment="1">
      <alignment horizontal="center" vertical="center" wrapText="1"/>
    </xf>
    <xf numFmtId="0" fontId="21" fillId="11" borderId="2" xfId="0" applyFont="1" applyFill="1" applyBorder="1" applyAlignment="1">
      <alignment horizontal="center" vertical="center" wrapText="1"/>
    </xf>
    <xf numFmtId="0" fontId="43" fillId="7" borderId="6" xfId="0" applyFont="1" applyFill="1" applyBorder="1" applyAlignment="1">
      <alignment horizontal="center" vertical="center" wrapText="1"/>
    </xf>
    <xf numFmtId="0" fontId="35" fillId="7" borderId="3" xfId="0" applyFont="1" applyFill="1" applyBorder="1" applyAlignment="1">
      <alignment horizontal="left" vertical="center" wrapText="1"/>
    </xf>
    <xf numFmtId="0" fontId="29" fillId="7" borderId="36" xfId="0" applyFont="1" applyFill="1" applyBorder="1" applyAlignment="1">
      <alignment horizontal="left" vertical="center" wrapText="1"/>
    </xf>
    <xf numFmtId="0" fontId="13" fillId="0" borderId="39" xfId="0" applyFont="1" applyBorder="1" applyAlignment="1">
      <alignment horizontal="left" vertical="center"/>
    </xf>
    <xf numFmtId="0" fontId="44" fillId="0" borderId="14"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0" xfId="0" applyFont="1" applyAlignment="1">
      <alignment horizontal="center" vertical="center" wrapText="1"/>
    </xf>
    <xf numFmtId="0" fontId="26" fillId="13" borderId="0" xfId="0" applyFont="1" applyFill="1" applyAlignment="1">
      <alignment horizontal="center" vertical="center" wrapText="1"/>
    </xf>
    <xf numFmtId="0" fontId="29" fillId="0" borderId="3" xfId="0" applyFont="1" applyBorder="1" applyAlignment="1">
      <alignment horizontal="left" vertical="center" wrapText="1"/>
    </xf>
    <xf numFmtId="0" fontId="38" fillId="0" borderId="2" xfId="0" applyFont="1" applyBorder="1" applyAlignment="1">
      <alignment horizontal="center" vertical="center" wrapText="1"/>
    </xf>
    <xf numFmtId="0" fontId="38" fillId="0" borderId="6" xfId="0" applyFont="1" applyBorder="1" applyAlignment="1">
      <alignment horizontal="center" vertical="center" wrapText="1"/>
    </xf>
    <xf numFmtId="0" fontId="35" fillId="7" borderId="38" xfId="0" applyFont="1" applyFill="1" applyBorder="1" applyAlignment="1">
      <alignment horizontal="left" vertical="center" wrapText="1"/>
    </xf>
    <xf numFmtId="0" fontId="35" fillId="7" borderId="36" xfId="0" applyFont="1" applyFill="1" applyBorder="1" applyAlignment="1">
      <alignment horizontal="left" vertical="center" wrapText="1"/>
    </xf>
    <xf numFmtId="0" fontId="35" fillId="7" borderId="8" xfId="0" applyFont="1" applyFill="1" applyBorder="1" applyAlignment="1">
      <alignment horizontal="left" vertical="center" wrapText="1"/>
    </xf>
    <xf numFmtId="0" fontId="36" fillId="3" borderId="14" xfId="0" applyFont="1" applyFill="1" applyBorder="1" applyAlignment="1">
      <alignment horizontal="left" vertical="center" wrapText="1"/>
    </xf>
    <xf numFmtId="0" fontId="36" fillId="3" borderId="3" xfId="0" applyFont="1" applyFill="1" applyBorder="1" applyAlignment="1">
      <alignment horizontal="left" vertical="center" wrapText="1"/>
    </xf>
    <xf numFmtId="0" fontId="43" fillId="7" borderId="2" xfId="0" applyFont="1" applyFill="1" applyBorder="1" applyAlignment="1">
      <alignment horizontal="center" vertical="center" wrapText="1"/>
    </xf>
    <xf numFmtId="0" fontId="43" fillId="7" borderId="6" xfId="0" applyFont="1" applyFill="1" applyBorder="1" applyAlignment="1">
      <alignment horizontal="center" wrapText="1"/>
    </xf>
    <xf numFmtId="0" fontId="35" fillId="0" borderId="2" xfId="0" applyFont="1" applyBorder="1" applyAlignment="1">
      <alignment horizontal="left" vertical="center" wrapText="1"/>
    </xf>
    <xf numFmtId="0" fontId="35" fillId="0" borderId="6" xfId="0" applyFont="1" applyBorder="1" applyAlignment="1">
      <alignment horizontal="left" vertical="center" wrapText="1"/>
    </xf>
    <xf numFmtId="0" fontId="29" fillId="0" borderId="6" xfId="0" applyFont="1" applyBorder="1" applyAlignment="1">
      <alignment horizontal="left" wrapText="1"/>
    </xf>
    <xf numFmtId="0" fontId="10" fillId="0" borderId="6" xfId="0" applyFont="1" applyBorder="1" applyAlignment="1">
      <alignment horizontal="center" vertical="center" wrapText="1"/>
    </xf>
    <xf numFmtId="0" fontId="29" fillId="0" borderId="6" xfId="0" applyFont="1" applyBorder="1" applyAlignment="1">
      <alignment horizontal="left" vertical="center" wrapText="1"/>
    </xf>
    <xf numFmtId="0" fontId="35" fillId="0" borderId="46" xfId="0" applyFont="1" applyBorder="1" applyAlignment="1">
      <alignment horizontal="left" vertical="center" wrapText="1"/>
    </xf>
    <xf numFmtId="0" fontId="35" fillId="0" borderId="47" xfId="0" applyFont="1" applyBorder="1" applyAlignment="1">
      <alignment horizontal="left" vertical="center" wrapText="1"/>
    </xf>
    <xf numFmtId="0" fontId="14" fillId="6" borderId="2" xfId="0" applyFont="1" applyFill="1" applyBorder="1" applyAlignment="1">
      <alignment horizontal="left" vertical="center" wrapText="1"/>
    </xf>
    <xf numFmtId="0" fontId="45" fillId="8" borderId="2" xfId="0" applyFont="1" applyFill="1" applyBorder="1" applyAlignment="1">
      <alignment horizontal="center" vertical="center"/>
    </xf>
    <xf numFmtId="0" fontId="46" fillId="7" borderId="3" xfId="0" applyFont="1" applyFill="1" applyBorder="1" applyAlignment="1">
      <alignment horizontal="center" vertical="center"/>
    </xf>
    <xf numFmtId="176" fontId="14" fillId="6" borderId="2" xfId="0" applyNumberFormat="1" applyFont="1" applyFill="1" applyBorder="1" applyAlignment="1">
      <alignment horizontal="left" vertical="center" wrapText="1"/>
    </xf>
    <xf numFmtId="0" fontId="45" fillId="9" borderId="2" xfId="0" applyFont="1" applyFill="1" applyBorder="1" applyAlignment="1">
      <alignment horizontal="center" vertical="center"/>
    </xf>
    <xf numFmtId="0" fontId="45" fillId="10" borderId="2" xfId="0" applyFont="1" applyFill="1" applyBorder="1" applyAlignment="1">
      <alignment horizontal="center" vertical="center"/>
    </xf>
    <xf numFmtId="0" fontId="46" fillId="7" borderId="2" xfId="0" applyFont="1" applyFill="1" applyBorder="1" applyAlignment="1">
      <alignment horizontal="center" vertical="center"/>
    </xf>
    <xf numFmtId="0" fontId="46" fillId="7" borderId="2" xfId="0" applyFont="1" applyFill="1" applyBorder="1" applyAlignment="1">
      <alignment horizontal="center" vertical="center"/>
    </xf>
    <xf numFmtId="0" fontId="29" fillId="3" borderId="3" xfId="0" applyFont="1" applyFill="1" applyBorder="1" applyAlignment="1">
      <alignment horizontal="left" vertical="center" wrapText="1"/>
    </xf>
    <xf numFmtId="0" fontId="29" fillId="15" borderId="3" xfId="0" applyFont="1" applyFill="1" applyBorder="1" applyAlignment="1">
      <alignment horizontal="left" vertical="center" wrapText="1"/>
    </xf>
    <xf numFmtId="0" fontId="36" fillId="15" borderId="2" xfId="0" applyFont="1" applyFill="1" applyBorder="1" applyAlignment="1">
      <alignment horizontal="left" vertical="center" wrapText="1"/>
    </xf>
    <xf numFmtId="0" fontId="29" fillId="0" borderId="2" xfId="0" applyFont="1" applyBorder="1" applyAlignment="1">
      <alignment horizontal="left" vertical="center" wrapText="1"/>
    </xf>
    <xf numFmtId="0" fontId="29" fillId="0" borderId="8" xfId="0" applyFont="1" applyBorder="1" applyAlignment="1">
      <alignment horizontal="left" vertical="center" wrapText="1"/>
    </xf>
    <xf numFmtId="0" fontId="35" fillId="10" borderId="3" xfId="0" applyFont="1" applyFill="1" applyBorder="1" applyAlignment="1">
      <alignment horizontal="center" vertical="center"/>
    </xf>
    <xf numFmtId="0" fontId="29" fillId="15" borderId="2" xfId="0" applyFont="1" applyFill="1" applyBorder="1" applyAlignment="1">
      <alignment horizontal="left" vertical="center" wrapText="1"/>
    </xf>
    <xf numFmtId="0" fontId="38" fillId="15" borderId="3" xfId="0" applyFont="1" applyFill="1" applyBorder="1" applyAlignment="1">
      <alignment horizontal="center" vertical="center" wrapText="1"/>
    </xf>
    <xf numFmtId="0" fontId="38" fillId="10" borderId="8" xfId="0" applyFont="1" applyFill="1" applyBorder="1" applyAlignment="1">
      <alignment horizontal="center" vertical="center" wrapText="1"/>
    </xf>
    <xf numFmtId="0" fontId="36" fillId="3" borderId="8" xfId="0" applyFont="1" applyFill="1" applyBorder="1" applyAlignment="1">
      <alignment horizontal="left" vertical="center" wrapText="1"/>
    </xf>
    <xf numFmtId="0" fontId="29" fillId="15" borderId="2" xfId="0" applyFont="1" applyFill="1" applyBorder="1" applyAlignment="1">
      <alignment horizontal="left" vertical="center" wrapText="1"/>
    </xf>
    <xf numFmtId="0" fontId="47" fillId="0" borderId="0" xfId="0" applyFont="1" applyAlignment="1">
      <alignment horizontal="center" vertical="center" wrapText="1"/>
    </xf>
    <xf numFmtId="0" fontId="47" fillId="0" borderId="0" xfId="0" applyFont="1" applyAlignment="1">
      <alignment horizontal="center" vertical="center" wrapText="1"/>
    </xf>
    <xf numFmtId="0" fontId="8" fillId="3" borderId="10" xfId="0" applyFont="1" applyFill="1" applyBorder="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center" vertical="center"/>
    </xf>
    <xf numFmtId="0" fontId="23" fillId="13" borderId="2" xfId="0" applyFont="1" applyFill="1" applyBorder="1" applyAlignment="1">
      <alignment horizontal="center" vertical="center"/>
    </xf>
    <xf numFmtId="0" fontId="48" fillId="0" borderId="35" xfId="0" applyFont="1" applyBorder="1" applyAlignment="1">
      <alignment horizontal="left" vertical="center"/>
    </xf>
    <xf numFmtId="0" fontId="49" fillId="0" borderId="3" xfId="0" applyFont="1" applyBorder="1" applyAlignment="1">
      <alignment horizontal="left" vertical="center"/>
    </xf>
    <xf numFmtId="0" fontId="35" fillId="0" borderId="3" xfId="0" applyFont="1" applyBorder="1" applyAlignment="1">
      <alignment horizontal="left" vertical="center" wrapText="1"/>
    </xf>
    <xf numFmtId="0" fontId="29" fillId="0" borderId="2" xfId="0" applyFont="1" applyBorder="1" applyAlignment="1">
      <alignment horizontal="center" vertical="center"/>
    </xf>
    <xf numFmtId="0" fontId="48" fillId="0" borderId="14" xfId="0" applyFont="1" applyBorder="1" applyAlignment="1">
      <alignment horizontal="left" vertical="center"/>
    </xf>
    <xf numFmtId="0" fontId="50" fillId="0" borderId="3" xfId="0" applyFont="1" applyBorder="1" applyAlignment="1">
      <alignment horizontal="left" vertical="center"/>
    </xf>
    <xf numFmtId="0" fontId="35" fillId="0" borderId="2" xfId="0" applyFont="1" applyBorder="1" applyAlignment="1">
      <alignment horizontal="center" vertical="center" wrapText="1"/>
    </xf>
    <xf numFmtId="0" fontId="48" fillId="0" borderId="3" xfId="0" applyFont="1" applyBorder="1" applyAlignment="1">
      <alignment horizontal="left" vertical="center"/>
    </xf>
    <xf numFmtId="0" fontId="10" fillId="0" borderId="0" xfId="0" applyFont="1" applyAlignment="1">
      <alignment horizontal="center" vertical="center" wrapText="1"/>
    </xf>
    <xf numFmtId="0" fontId="14" fillId="6" borderId="14" xfId="0" applyFont="1" applyFill="1" applyBorder="1" applyAlignment="1">
      <alignment horizontal="left" vertical="center" wrapText="1"/>
    </xf>
    <xf numFmtId="0" fontId="14" fillId="6" borderId="3" xfId="0" applyFont="1" applyFill="1" applyBorder="1" applyAlignment="1">
      <alignment horizontal="left" vertical="center" wrapText="1"/>
    </xf>
    <xf numFmtId="0" fontId="51" fillId="8" borderId="2" xfId="0" applyFont="1" applyFill="1" applyBorder="1" applyAlignment="1">
      <alignment horizontal="center" vertical="center"/>
    </xf>
    <xf numFmtId="14" fontId="14" fillId="6" borderId="14" xfId="0" applyNumberFormat="1" applyFont="1" applyFill="1" applyBorder="1" applyAlignment="1">
      <alignment horizontal="left" vertical="center" wrapText="1"/>
    </xf>
    <xf numFmtId="14" fontId="14" fillId="6" borderId="3" xfId="0" applyNumberFormat="1" applyFont="1" applyFill="1" applyBorder="1" applyAlignment="1">
      <alignment horizontal="left" vertical="center" wrapText="1"/>
    </xf>
    <xf numFmtId="0" fontId="51" fillId="9" borderId="2" xfId="0" applyFont="1" applyFill="1" applyBorder="1" applyAlignment="1">
      <alignment horizontal="center" vertical="center"/>
    </xf>
    <xf numFmtId="0" fontId="51" fillId="10" borderId="2" xfId="0" applyFont="1" applyFill="1" applyBorder="1" applyAlignment="1">
      <alignment horizontal="center" vertical="center"/>
    </xf>
    <xf numFmtId="0" fontId="52" fillId="17" borderId="2" xfId="0" applyFont="1" applyFill="1" applyBorder="1" applyAlignment="1">
      <alignment horizontal="center" vertical="center"/>
    </xf>
    <xf numFmtId="0" fontId="42" fillId="17" borderId="2" xfId="0" applyFont="1" applyFill="1" applyBorder="1" applyAlignment="1">
      <alignment horizontal="center" vertical="center" wrapText="1"/>
    </xf>
    <xf numFmtId="0" fontId="41" fillId="0" borderId="0" xfId="0" applyFont="1" applyAlignment="1">
      <alignment horizontal="center" vertical="center" wrapText="1"/>
    </xf>
    <xf numFmtId="0" fontId="29" fillId="3" borderId="2" xfId="0" applyFont="1" applyFill="1" applyBorder="1" applyAlignment="1">
      <alignment horizontal="center" vertical="center" wrapText="1"/>
    </xf>
    <xf numFmtId="0" fontId="14" fillId="3" borderId="2" xfId="0" applyFont="1" applyFill="1" applyBorder="1" applyAlignment="1">
      <alignment horizontal="center" vertical="center"/>
    </xf>
    <xf numFmtId="0" fontId="53" fillId="15" borderId="2" xfId="0" applyFont="1" applyFill="1" applyBorder="1" applyAlignment="1">
      <alignment horizontal="center" vertical="center" wrapText="1"/>
    </xf>
    <xf numFmtId="0" fontId="14" fillId="15" borderId="2"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10" borderId="2" xfId="0" applyFont="1" applyFill="1" applyBorder="1" applyAlignment="1">
      <alignment horizontal="center" vertical="center"/>
    </xf>
    <xf numFmtId="0" fontId="29" fillId="15" borderId="2" xfId="0" applyFont="1" applyFill="1" applyBorder="1" applyAlignment="1">
      <alignment horizontal="center" vertical="center" wrapText="1"/>
    </xf>
    <xf numFmtId="0" fontId="54" fillId="0" borderId="2" xfId="0" applyFont="1" applyBorder="1" applyAlignment="1">
      <alignment horizontal="left" vertical="center" wrapText="1"/>
    </xf>
    <xf numFmtId="0" fontId="35" fillId="3" borderId="2"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55" fillId="15" borderId="3" xfId="0" applyFont="1" applyFill="1" applyBorder="1" applyAlignment="1">
      <alignment horizontal="center" vertical="center" wrapText="1"/>
    </xf>
    <xf numFmtId="0" fontId="38" fillId="10" borderId="8" xfId="0" applyFont="1" applyFill="1" applyBorder="1" applyAlignment="1">
      <alignment horizontal="center" vertical="center" wrapText="1"/>
    </xf>
    <xf numFmtId="0" fontId="54" fillId="0" borderId="8" xfId="0" applyFont="1" applyBorder="1" applyAlignment="1">
      <alignment horizontal="left" vertical="center" wrapText="1"/>
    </xf>
    <xf numFmtId="0" fontId="35" fillId="11" borderId="8" xfId="0" applyFont="1" applyFill="1" applyBorder="1" applyAlignment="1">
      <alignment horizontal="left" vertical="center" wrapText="1"/>
    </xf>
    <xf numFmtId="0" fontId="35" fillId="11" borderId="2" xfId="0" applyFont="1" applyFill="1" applyBorder="1" applyAlignment="1">
      <alignment horizontal="left" vertical="center" wrapText="1"/>
    </xf>
    <xf numFmtId="0" fontId="35" fillId="11" borderId="2" xfId="0" applyFont="1" applyFill="1" applyBorder="1" applyAlignment="1">
      <alignment horizontal="center" vertical="center" wrapText="1"/>
    </xf>
    <xf numFmtId="0" fontId="35" fillId="11" borderId="2" xfId="0" applyFont="1" applyFill="1" applyBorder="1" applyAlignment="1">
      <alignment horizontal="center" vertical="center"/>
    </xf>
    <xf numFmtId="0" fontId="10" fillId="11" borderId="0" xfId="0" applyFont="1" applyFill="1" applyAlignment="1">
      <alignment horizontal="center" vertical="center" wrapText="1"/>
    </xf>
    <xf numFmtId="0" fontId="2" fillId="11" borderId="0" xfId="0" applyFont="1" applyFill="1" applyAlignment="1">
      <alignment horizontal="center" vertical="center" wrapText="1"/>
    </xf>
    <xf numFmtId="0" fontId="54" fillId="0" borderId="3" xfId="0" applyFont="1" applyBorder="1" applyAlignment="1">
      <alignment horizontal="left" vertical="center" wrapText="1"/>
    </xf>
    <xf numFmtId="0" fontId="9" fillId="0" borderId="0" xfId="0" applyFont="1" applyAlignment="1">
      <alignment horizontal="left" vertical="center" wrapText="1"/>
    </xf>
    <xf numFmtId="0" fontId="9" fillId="14" borderId="2" xfId="0" applyFont="1" applyFill="1" applyBorder="1" applyAlignment="1">
      <alignment horizontal="center" vertical="center" wrapText="1"/>
    </xf>
    <xf numFmtId="0" fontId="5" fillId="3" borderId="2" xfId="0" applyFont="1" applyFill="1" applyBorder="1" applyAlignment="1">
      <alignment horizontal="left" vertical="center"/>
    </xf>
    <xf numFmtId="0" fontId="14" fillId="15" borderId="2" xfId="0" applyFont="1" applyFill="1" applyBorder="1" applyAlignment="1">
      <alignment horizontal="left" vertical="center" wrapText="1"/>
    </xf>
    <xf numFmtId="0" fontId="10" fillId="0" borderId="2" xfId="0" applyFont="1" applyBorder="1" applyAlignment="1">
      <alignment horizontal="left" vertical="center" wrapText="1"/>
    </xf>
    <xf numFmtId="0" fontId="10" fillId="0" borderId="2" xfId="0" applyFont="1" applyBorder="1" applyAlignment="1">
      <alignment horizontal="left" vertical="center" wrapText="1"/>
    </xf>
    <xf numFmtId="0" fontId="29" fillId="15" borderId="2" xfId="0" applyFont="1" applyFill="1" applyBorder="1" applyAlignment="1">
      <alignment horizontal="center" vertical="center" wrapText="1"/>
    </xf>
    <xf numFmtId="0" fontId="14" fillId="3" borderId="2" xfId="0" applyFont="1" applyFill="1" applyBorder="1" applyAlignment="1">
      <alignment horizontal="left" vertical="center" wrapText="1"/>
    </xf>
    <xf numFmtId="0" fontId="38" fillId="0" borderId="2" xfId="0" applyFont="1" applyBorder="1" applyAlignment="1">
      <alignment horizontal="left" vertical="center" wrapText="1"/>
    </xf>
    <xf numFmtId="0" fontId="9" fillId="0" borderId="2" xfId="0" applyFont="1" applyBorder="1" applyAlignment="1">
      <alignment horizontal="left" vertical="center" wrapText="1"/>
    </xf>
    <xf numFmtId="0" fontId="5" fillId="3" borderId="2" xfId="0" applyFont="1" applyFill="1" applyBorder="1" applyAlignment="1">
      <alignment horizontal="left" vertical="center" wrapText="1"/>
    </xf>
    <xf numFmtId="0" fontId="35" fillId="19" borderId="2" xfId="0" applyFont="1" applyFill="1" applyBorder="1" applyAlignment="1">
      <alignment horizontal="center" vertical="center"/>
    </xf>
    <xf numFmtId="0" fontId="9" fillId="0" borderId="2" xfId="0" applyFont="1" applyBorder="1" applyAlignment="1">
      <alignment horizontal="left" vertical="center" wrapText="1"/>
    </xf>
    <xf numFmtId="0" fontId="0" fillId="0" borderId="2" xfId="0" applyFont="1" applyBorder="1" applyAlignment="1">
      <alignment horizontal="left" vertical="center" wrapText="1"/>
    </xf>
    <xf numFmtId="0" fontId="57" fillId="0" borderId="2" xfId="0" applyFont="1" applyBorder="1" applyAlignment="1">
      <alignment horizontal="left" vertical="center" wrapText="1"/>
    </xf>
    <xf numFmtId="0" fontId="41" fillId="0" borderId="2" xfId="0" applyFont="1" applyBorder="1" applyAlignment="1">
      <alignment horizontal="left" vertical="center" wrapText="1"/>
    </xf>
    <xf numFmtId="0" fontId="0" fillId="0" borderId="2" xfId="0" applyFont="1" applyBorder="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center" vertical="center"/>
    </xf>
    <xf numFmtId="0" fontId="46" fillId="17" borderId="2" xfId="0" applyFont="1" applyFill="1" applyBorder="1" applyAlignment="1">
      <alignment horizontal="center" vertical="center"/>
    </xf>
    <xf numFmtId="0" fontId="58" fillId="0" borderId="0" xfId="0" applyFont="1" applyAlignment="1">
      <alignment horizontal="left" vertical="center"/>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0" fillId="0" borderId="2" xfId="0" applyFont="1" applyBorder="1" applyAlignment="1">
      <alignment horizontal="center" vertical="center" wrapText="1"/>
    </xf>
    <xf numFmtId="0" fontId="0" fillId="0" borderId="2" xfId="0" applyFont="1" applyBorder="1" applyAlignment="1">
      <alignment horizontal="left" vertical="center" wrapText="1"/>
    </xf>
    <xf numFmtId="0" fontId="38"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0" fontId="59"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35" fillId="4" borderId="3" xfId="0" applyFont="1" applyFill="1" applyBorder="1" applyAlignment="1">
      <alignment horizontal="left" vertical="center" wrapText="1"/>
    </xf>
    <xf numFmtId="0" fontId="35" fillId="4" borderId="8" xfId="0" applyFont="1" applyFill="1" applyBorder="1" applyAlignment="1">
      <alignment horizontal="left" vertical="center" wrapText="1"/>
    </xf>
    <xf numFmtId="0" fontId="35" fillId="4" borderId="2" xfId="0" applyFont="1" applyFill="1" applyBorder="1" applyAlignment="1">
      <alignment horizontal="center" vertical="center"/>
    </xf>
    <xf numFmtId="0" fontId="10" fillId="4" borderId="2" xfId="0" applyFont="1" applyFill="1" applyBorder="1" applyAlignment="1">
      <alignment horizontal="center" vertical="center" wrapText="1"/>
    </xf>
    <xf numFmtId="176" fontId="2" fillId="0" borderId="2" xfId="0" applyNumberFormat="1" applyFont="1" applyBorder="1" applyAlignment="1">
      <alignment horizontal="center" vertical="center" wrapText="1"/>
    </xf>
    <xf numFmtId="0" fontId="35" fillId="4" borderId="2" xfId="0" applyFont="1" applyFill="1" applyBorder="1" applyAlignment="1">
      <alignment horizontal="left" vertical="center" wrapText="1"/>
    </xf>
    <xf numFmtId="0" fontId="2" fillId="0" borderId="2" xfId="0" applyFont="1" applyBorder="1" applyAlignment="1">
      <alignment horizontal="center" vertical="center" wrapText="1"/>
    </xf>
    <xf numFmtId="176" fontId="7" fillId="0" borderId="44" xfId="1" applyNumberFormat="1" applyFont="1" applyBorder="1" applyAlignment="1">
      <alignment horizontal="left" vertical="top" wrapText="1"/>
    </xf>
    <xf numFmtId="0" fontId="0" fillId="0" borderId="0" xfId="0" applyFont="1" applyAlignment="1">
      <alignment horizontal="center" vertical="center" wrapText="1"/>
    </xf>
    <xf numFmtId="0" fontId="0" fillId="0" borderId="10" xfId="1" applyFont="1" applyAlignment="1">
      <alignment horizontal="center" vertical="center" wrapText="1"/>
    </xf>
    <xf numFmtId="0" fontId="18" fillId="0" borderId="10" xfId="1" applyFont="1" applyAlignment="1">
      <alignment horizontal="center" vertical="center" wrapText="1"/>
    </xf>
    <xf numFmtId="0" fontId="2" fillId="0" borderId="10" xfId="1" applyFont="1" applyAlignment="1">
      <alignment horizontal="center" vertical="center" wrapText="1"/>
    </xf>
    <xf numFmtId="0" fontId="2" fillId="0" borderId="2" xfId="1" applyFont="1" applyBorder="1" applyAlignment="1">
      <alignment horizontal="center" vertical="center" wrapText="1"/>
    </xf>
    <xf numFmtId="176" fontId="2" fillId="0" borderId="2" xfId="1" applyNumberFormat="1" applyFont="1" applyBorder="1" applyAlignment="1">
      <alignment horizontal="center" vertical="center" wrapText="1"/>
    </xf>
    <xf numFmtId="0" fontId="35" fillId="10" borderId="2" xfId="1" applyFont="1" applyFill="1" applyBorder="1" applyAlignment="1">
      <alignment horizontal="center" vertical="center"/>
    </xf>
    <xf numFmtId="0" fontId="35" fillId="0" borderId="44" xfId="1" applyFont="1" applyBorder="1" applyAlignment="1">
      <alignment horizontal="left" vertical="center" wrapText="1"/>
    </xf>
    <xf numFmtId="0" fontId="35" fillId="0" borderId="3" xfId="1" applyFont="1" applyBorder="1" applyAlignment="1">
      <alignment horizontal="left" vertical="center" wrapText="1"/>
    </xf>
    <xf numFmtId="0" fontId="34" fillId="0" borderId="3" xfId="1" applyFont="1" applyBorder="1" applyAlignment="1">
      <alignment horizontal="center" vertical="center" wrapText="1"/>
    </xf>
    <xf numFmtId="0" fontId="0" fillId="0" borderId="2" xfId="1" applyFont="1" applyBorder="1" applyAlignment="1">
      <alignment horizontal="center" vertical="center" wrapText="1"/>
    </xf>
    <xf numFmtId="176" fontId="0" fillId="0" borderId="2" xfId="1" applyNumberFormat="1" applyFont="1" applyBorder="1" applyAlignment="1">
      <alignment horizontal="center" vertical="center" wrapText="1"/>
    </xf>
    <xf numFmtId="0" fontId="29" fillId="0" borderId="44" xfId="1" applyFont="1" applyBorder="1" applyAlignment="1">
      <alignment horizontal="left" vertical="center" wrapText="1"/>
    </xf>
    <xf numFmtId="0" fontId="9" fillId="0" borderId="10" xfId="1" applyFont="1" applyAlignment="1">
      <alignment horizontal="center" vertical="center" wrapText="1"/>
    </xf>
    <xf numFmtId="0" fontId="10" fillId="0" borderId="2" xfId="1" applyFont="1" applyBorder="1" applyAlignment="1">
      <alignment horizontal="center" vertical="center" wrapText="1"/>
    </xf>
    <xf numFmtId="176" fontId="10" fillId="0" borderId="2" xfId="1" applyNumberFormat="1" applyFont="1" applyBorder="1" applyAlignment="1">
      <alignment horizontal="center" vertical="center" wrapText="1"/>
    </xf>
    <xf numFmtId="0" fontId="35" fillId="0" borderId="2" xfId="1" applyFont="1" applyBorder="1" applyAlignment="1">
      <alignment horizontal="left" vertical="center" wrapText="1"/>
    </xf>
    <xf numFmtId="0" fontId="29" fillId="16" borderId="44" xfId="1" applyFont="1" applyFill="1" applyBorder="1" applyAlignment="1">
      <alignment horizontal="left" vertical="center" wrapText="1"/>
    </xf>
    <xf numFmtId="0" fontId="10" fillId="0" borderId="10" xfId="1" applyFont="1" applyAlignment="1">
      <alignment horizontal="center" vertical="center" wrapText="1"/>
    </xf>
    <xf numFmtId="0" fontId="14" fillId="3" borderId="2" xfId="1" applyFont="1" applyFill="1" applyBorder="1" applyAlignment="1">
      <alignment horizontal="center" vertical="center"/>
    </xf>
    <xf numFmtId="176" fontId="14" fillId="3" borderId="2" xfId="1" applyNumberFormat="1" applyFont="1" applyFill="1" applyBorder="1" applyAlignment="1">
      <alignment horizontal="center" vertical="center"/>
    </xf>
    <xf numFmtId="0" fontId="27" fillId="3" borderId="44" xfId="1" applyFont="1" applyFill="1" applyBorder="1" applyAlignment="1">
      <alignment horizontal="left" vertical="center"/>
    </xf>
    <xf numFmtId="0" fontId="27" fillId="3" borderId="43" xfId="1" applyFont="1" applyFill="1" applyBorder="1" applyAlignment="1">
      <alignment horizontal="left" vertical="center"/>
    </xf>
    <xf numFmtId="0" fontId="26" fillId="3" borderId="10" xfId="1" applyFont="1" applyFill="1" applyAlignment="1">
      <alignment horizontal="center" vertical="center"/>
    </xf>
    <xf numFmtId="0" fontId="35" fillId="16" borderId="2" xfId="1" applyFont="1" applyFill="1" applyBorder="1" applyAlignment="1">
      <alignment horizontal="left" vertical="center" wrapText="1"/>
    </xf>
    <xf numFmtId="0" fontId="35" fillId="16" borderId="44" xfId="1" applyFont="1" applyFill="1" applyBorder="1" applyAlignment="1">
      <alignment horizontal="left" vertical="center" wrapText="1"/>
    </xf>
    <xf numFmtId="0" fontId="33" fillId="15" borderId="2" xfId="1" applyFont="1" applyFill="1" applyBorder="1" applyAlignment="1">
      <alignment horizontal="center" vertical="center" wrapText="1"/>
    </xf>
    <xf numFmtId="176" fontId="33" fillId="15" borderId="2" xfId="1" applyNumberFormat="1" applyFont="1" applyFill="1" applyBorder="1" applyAlignment="1">
      <alignment horizontal="center" vertical="center" wrapText="1"/>
    </xf>
    <xf numFmtId="0" fontId="32" fillId="15" borderId="3" xfId="1" applyFont="1" applyFill="1" applyBorder="1" applyAlignment="1">
      <alignment horizontal="left" vertical="center"/>
    </xf>
    <xf numFmtId="0" fontId="32" fillId="15" borderId="11" xfId="1" applyFont="1" applyFill="1" applyBorder="1" applyAlignment="1">
      <alignment horizontal="left" vertical="center"/>
    </xf>
    <xf numFmtId="0" fontId="31" fillId="15" borderId="10" xfId="1" applyFont="1" applyFill="1" applyAlignment="1">
      <alignment horizontal="center" vertical="center"/>
    </xf>
    <xf numFmtId="0" fontId="35" fillId="0" borderId="36" xfId="1" applyFont="1" applyBorder="1" applyAlignment="1">
      <alignment horizontal="left" vertical="center" wrapText="1"/>
    </xf>
    <xf numFmtId="0" fontId="35" fillId="0" borderId="40" xfId="1" applyFont="1" applyBorder="1" applyAlignment="1">
      <alignment horizontal="left" vertical="center" wrapText="1"/>
    </xf>
    <xf numFmtId="0" fontId="40" fillId="0" borderId="2" xfId="1" applyFont="1" applyBorder="1" applyAlignment="1">
      <alignment horizontal="center" vertical="center" wrapText="1"/>
    </xf>
    <xf numFmtId="176" fontId="40" fillId="0" borderId="2" xfId="1" applyNumberFormat="1" applyFont="1" applyBorder="1" applyAlignment="1">
      <alignment horizontal="center" vertical="center" wrapText="1"/>
    </xf>
    <xf numFmtId="0" fontId="35" fillId="0" borderId="2" xfId="1" applyFont="1" applyBorder="1" applyAlignment="1">
      <alignment horizontal="center" vertical="center"/>
    </xf>
    <xf numFmtId="0" fontId="36" fillId="3" borderId="44" xfId="1" applyFont="1" applyFill="1" applyBorder="1" applyAlignment="1">
      <alignment horizontal="left" vertical="center" wrapText="1"/>
    </xf>
    <xf numFmtId="0" fontId="28" fillId="3" borderId="44" xfId="1" applyFont="1" applyFill="1" applyBorder="1" applyAlignment="1">
      <alignment horizontal="left" vertical="center"/>
    </xf>
    <xf numFmtId="0" fontId="35" fillId="0" borderId="38" xfId="1" applyFont="1" applyBorder="1" applyAlignment="1">
      <alignment horizontal="left" vertical="center" wrapText="1"/>
    </xf>
    <xf numFmtId="0" fontId="35" fillId="0" borderId="6" xfId="1" applyFont="1" applyBorder="1" applyAlignment="1">
      <alignment horizontal="left" vertical="center" wrapText="1"/>
    </xf>
    <xf numFmtId="14" fontId="10" fillId="0" borderId="2" xfId="1" applyNumberFormat="1" applyFont="1" applyBorder="1" applyAlignment="1">
      <alignment horizontal="center" vertical="center" wrapText="1"/>
    </xf>
    <xf numFmtId="0" fontId="32" fillId="15" borderId="35" xfId="1" applyFont="1" applyFill="1" applyBorder="1" applyAlignment="1">
      <alignment horizontal="left" vertical="center"/>
    </xf>
    <xf numFmtId="176" fontId="2" fillId="0" borderId="44" xfId="1" applyNumberFormat="1" applyFont="1" applyBorder="1" applyAlignment="1">
      <alignment horizontal="center" vertical="center" wrapText="1"/>
    </xf>
    <xf numFmtId="0" fontId="9" fillId="16" borderId="10" xfId="1" applyFont="1" applyFill="1" applyAlignment="1">
      <alignment horizontal="center" vertical="center" wrapText="1"/>
    </xf>
    <xf numFmtId="0" fontId="9" fillId="16" borderId="2" xfId="1" applyFont="1" applyFill="1" applyBorder="1" applyAlignment="1">
      <alignment horizontal="center" vertical="center"/>
    </xf>
    <xf numFmtId="176" fontId="14" fillId="16" borderId="2" xfId="1" applyNumberFormat="1" applyFont="1" applyFill="1" applyBorder="1" applyAlignment="1">
      <alignment horizontal="center" vertical="center"/>
    </xf>
    <xf numFmtId="0" fontId="29" fillId="16" borderId="2" xfId="1" applyFont="1" applyFill="1" applyBorder="1" applyAlignment="1">
      <alignment horizontal="center" vertical="center"/>
    </xf>
    <xf numFmtId="0" fontId="29" fillId="0" borderId="36" xfId="1" applyFont="1" applyBorder="1" applyAlignment="1">
      <alignment horizontal="left" vertical="center" wrapText="1"/>
    </xf>
    <xf numFmtId="0" fontId="10" fillId="0" borderId="10" xfId="1" applyFont="1" applyAlignment="1">
      <alignment horizontal="left" vertical="center" wrapText="1"/>
    </xf>
    <xf numFmtId="0" fontId="27" fillId="3" borderId="3" xfId="1" applyFont="1" applyFill="1" applyBorder="1" applyAlignment="1">
      <alignment horizontal="left" vertical="center"/>
    </xf>
    <xf numFmtId="0" fontId="27" fillId="3" borderId="35" xfId="1" applyFont="1" applyFill="1" applyBorder="1" applyAlignment="1">
      <alignment horizontal="left" vertical="center"/>
    </xf>
    <xf numFmtId="0" fontId="37" fillId="0" borderId="3" xfId="1" applyFont="1" applyBorder="1" applyAlignment="1">
      <alignment horizontal="center" vertical="center" wrapText="1"/>
    </xf>
    <xf numFmtId="176" fontId="37" fillId="0" borderId="3" xfId="1" applyNumberFormat="1" applyFont="1" applyBorder="1" applyAlignment="1">
      <alignment horizontal="center" vertical="center" wrapText="1"/>
    </xf>
    <xf numFmtId="0" fontId="29" fillId="0" borderId="3" xfId="1" applyFont="1" applyBorder="1" applyAlignment="1">
      <alignment horizontal="left" vertical="center" wrapText="1"/>
    </xf>
    <xf numFmtId="0" fontId="28" fillId="3" borderId="3" xfId="1" applyFont="1" applyFill="1" applyBorder="1" applyAlignment="1">
      <alignment horizontal="left" vertical="center"/>
    </xf>
    <xf numFmtId="0" fontId="23" fillId="13" borderId="2" xfId="1" applyFont="1" applyFill="1" applyBorder="1" applyAlignment="1">
      <alignment horizontal="center" vertical="center" wrapText="1"/>
    </xf>
    <xf numFmtId="0" fontId="22" fillId="13" borderId="2" xfId="1" applyFont="1" applyFill="1" applyBorder="1" applyAlignment="1">
      <alignment horizontal="center" vertical="center" wrapText="1"/>
    </xf>
    <xf numFmtId="0" fontId="9" fillId="0" borderId="34" xfId="1" applyFont="1" applyBorder="1" applyAlignment="1">
      <alignment horizontal="center" vertical="center" wrapText="1"/>
    </xf>
    <xf numFmtId="0" fontId="9" fillId="0" borderId="33" xfId="1" applyFont="1" applyBorder="1" applyAlignment="1">
      <alignment horizontal="center" vertical="center" wrapText="1"/>
    </xf>
    <xf numFmtId="0" fontId="9" fillId="0" borderId="32" xfId="1" applyFont="1" applyBorder="1" applyAlignment="1">
      <alignment horizontal="center" vertical="center" wrapText="1"/>
    </xf>
    <xf numFmtId="0" fontId="21" fillId="0" borderId="30" xfId="1" applyFont="1" applyBorder="1" applyAlignment="1">
      <alignment horizontal="left" vertical="center"/>
    </xf>
    <xf numFmtId="0" fontId="9" fillId="0" borderId="28" xfId="1" applyFont="1" applyBorder="1" applyAlignment="1">
      <alignment horizontal="center" vertical="center" wrapText="1"/>
    </xf>
    <xf numFmtId="0" fontId="9" fillId="0" borderId="27" xfId="1" applyFont="1" applyBorder="1" applyAlignment="1">
      <alignment horizontal="center" vertical="center" wrapText="1"/>
    </xf>
    <xf numFmtId="0" fontId="9" fillId="0" borderId="26" xfId="1" applyFont="1" applyBorder="1" applyAlignment="1">
      <alignment horizontal="center" vertical="center" wrapText="1"/>
    </xf>
    <xf numFmtId="0" fontId="21" fillId="0" borderId="25" xfId="1" applyFont="1" applyBorder="1" applyAlignment="1">
      <alignment horizontal="left" vertical="center"/>
    </xf>
    <xf numFmtId="0" fontId="9" fillId="0" borderId="23"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18" xfId="1" applyFont="1" applyBorder="1" applyAlignment="1">
      <alignment horizontal="center" vertical="center" wrapText="1"/>
    </xf>
    <xf numFmtId="0" fontId="21" fillId="0" borderId="17" xfId="1" applyFont="1" applyBorder="1" applyAlignment="1">
      <alignment horizontal="left" vertical="center"/>
    </xf>
    <xf numFmtId="0" fontId="9" fillId="0" borderId="21" xfId="1" applyFont="1" applyBorder="1" applyAlignment="1">
      <alignment horizontal="center" vertical="center" wrapText="1"/>
    </xf>
    <xf numFmtId="0" fontId="9" fillId="0" borderId="20" xfId="1" applyFont="1" applyBorder="1" applyAlignment="1">
      <alignment horizontal="center" vertical="center" wrapText="1"/>
    </xf>
    <xf numFmtId="0" fontId="9" fillId="0" borderId="16" xfId="1" applyFont="1" applyBorder="1" applyAlignment="1">
      <alignment horizontal="center" vertical="center" wrapText="1"/>
    </xf>
    <xf numFmtId="0" fontId="21" fillId="0" borderId="15" xfId="1" applyFont="1" applyBorder="1" applyAlignment="1">
      <alignment horizontal="left" vertical="center"/>
    </xf>
    <xf numFmtId="0" fontId="9" fillId="0" borderId="10" xfId="1" applyFont="1" applyAlignment="1">
      <alignment horizontal="left" vertical="center" wrapText="1"/>
    </xf>
    <xf numFmtId="0" fontId="9" fillId="0" borderId="2" xfId="1" applyFont="1" applyBorder="1" applyAlignment="1">
      <alignment horizontal="center" vertical="center" wrapText="1"/>
    </xf>
    <xf numFmtId="0" fontId="9" fillId="0" borderId="11" xfId="1" applyFont="1" applyBorder="1" applyAlignment="1">
      <alignment horizontal="center" vertical="center" wrapText="1"/>
    </xf>
    <xf numFmtId="0" fontId="20" fillId="0" borderId="10" xfId="1" applyFont="1" applyAlignment="1">
      <alignment horizontal="left" vertical="center"/>
    </xf>
    <xf numFmtId="0" fontId="15" fillId="0" borderId="3" xfId="1" applyFont="1" applyBorder="1" applyAlignment="1">
      <alignment horizontal="center" vertical="center"/>
    </xf>
    <xf numFmtId="0" fontId="16" fillId="7" borderId="2" xfId="1" applyFont="1" applyFill="1" applyBorder="1" applyAlignment="1">
      <alignment horizontal="center" vertical="center"/>
    </xf>
    <xf numFmtId="0" fontId="8" fillId="0" borderId="10" xfId="1" applyFont="1" applyAlignment="1">
      <alignment horizontal="center" vertical="center" wrapText="1"/>
    </xf>
    <xf numFmtId="0" fontId="17" fillId="0" borderId="10" xfId="1" applyFont="1" applyAlignment="1">
      <alignment horizontal="center" vertical="center" wrapText="1"/>
    </xf>
    <xf numFmtId="0" fontId="15" fillId="11" borderId="2" xfId="1" applyFont="1" applyFill="1" applyBorder="1" applyAlignment="1">
      <alignment horizontal="center" vertical="center" wrapText="1"/>
    </xf>
    <xf numFmtId="0" fontId="15" fillId="10" borderId="2" xfId="1" applyFont="1" applyFill="1" applyBorder="1" applyAlignment="1">
      <alignment horizontal="center" vertical="center" wrapText="1"/>
    </xf>
    <xf numFmtId="0" fontId="15" fillId="10" borderId="2" xfId="1" applyFont="1" applyFill="1" applyBorder="1" applyAlignment="1">
      <alignment horizontal="center" vertical="center"/>
    </xf>
    <xf numFmtId="0" fontId="16" fillId="7" borderId="3" xfId="1" applyFont="1" applyFill="1" applyBorder="1" applyAlignment="1">
      <alignment horizontal="center" vertical="center"/>
    </xf>
    <xf numFmtId="0" fontId="15" fillId="9" borderId="2" xfId="1" applyFont="1" applyFill="1" applyBorder="1" applyAlignment="1">
      <alignment horizontal="center" vertical="center" wrapText="1"/>
    </xf>
    <xf numFmtId="0" fontId="15" fillId="9" borderId="2" xfId="1" applyFont="1" applyFill="1" applyBorder="1" applyAlignment="1">
      <alignment horizontal="center" vertical="center"/>
    </xf>
    <xf numFmtId="0" fontId="15" fillId="8" borderId="2" xfId="1" applyFont="1" applyFill="1" applyBorder="1" applyAlignment="1">
      <alignment horizontal="center" vertical="center" wrapText="1"/>
    </xf>
    <xf numFmtId="0" fontId="15" fillId="8" borderId="2" xfId="1" applyFont="1" applyFill="1" applyBorder="1" applyAlignment="1">
      <alignment horizontal="center" vertical="center"/>
    </xf>
    <xf numFmtId="0" fontId="9" fillId="0" borderId="10" xfId="1" applyFont="1" applyAlignment="1">
      <alignment horizontal="center" vertical="center"/>
    </xf>
    <xf numFmtId="0" fontId="8" fillId="3" borderId="10" xfId="1" applyFont="1" applyFill="1" applyBorder="1" applyAlignment="1">
      <alignment horizontal="center" vertical="center" wrapText="1"/>
    </xf>
    <xf numFmtId="0" fontId="5" fillId="3" borderId="10" xfId="1" applyFont="1" applyFill="1" applyBorder="1" applyAlignment="1">
      <alignment horizontal="left" vertical="center" wrapText="1"/>
    </xf>
    <xf numFmtId="0" fontId="4" fillId="3" borderId="10" xfId="1" applyFont="1" applyFill="1" applyAlignment="1">
      <alignment horizontal="center" vertical="center" wrapText="1"/>
    </xf>
    <xf numFmtId="0" fontId="2" fillId="0" borderId="10" xfId="0" applyFont="1" applyBorder="1" applyAlignment="1">
      <alignment horizontal="center" vertical="center" wrapText="1"/>
    </xf>
    <xf numFmtId="0" fontId="9" fillId="0" borderId="43" xfId="0" applyFont="1" applyBorder="1" applyAlignment="1">
      <alignment horizontal="left" vertical="top" wrapText="1"/>
    </xf>
    <xf numFmtId="176" fontId="7" fillId="0" borderId="40" xfId="0" applyNumberFormat="1" applyFont="1" applyBorder="1" applyAlignment="1">
      <alignment horizontal="left" vertical="top" wrapText="1"/>
    </xf>
    <xf numFmtId="14" fontId="7" fillId="0" borderId="49" xfId="0" applyNumberFormat="1" applyFont="1" applyBorder="1" applyAlignment="1">
      <alignment horizontal="left" vertical="top" wrapText="1"/>
    </xf>
    <xf numFmtId="0" fontId="35" fillId="0" borderId="11" xfId="1" applyFont="1" applyBorder="1" applyAlignment="1">
      <alignment horizontal="left" vertical="center" wrapText="1"/>
    </xf>
    <xf numFmtId="0" fontId="2" fillId="0" borderId="35" xfId="1" applyFont="1" applyBorder="1" applyAlignment="1">
      <alignment horizontal="center" vertical="center" wrapText="1"/>
    </xf>
    <xf numFmtId="0" fontId="2" fillId="0" borderId="3" xfId="1" applyFont="1" applyBorder="1" applyAlignment="1">
      <alignment horizontal="center" vertical="center" wrapText="1"/>
    </xf>
    <xf numFmtId="0" fontId="29" fillId="3" borderId="11" xfId="1" applyFont="1" applyFill="1" applyBorder="1" applyAlignment="1">
      <alignment horizontal="left" vertical="center" wrapText="1"/>
    </xf>
    <xf numFmtId="0" fontId="29" fillId="3" borderId="35" xfId="1" applyFont="1" applyFill="1" applyBorder="1" applyAlignment="1">
      <alignment horizontal="left" vertical="center" wrapText="1"/>
    </xf>
    <xf numFmtId="0" fontId="29" fillId="0" borderId="43" xfId="1" applyFont="1" applyBorder="1" applyAlignment="1">
      <alignment horizontal="left" vertical="center" wrapText="1"/>
    </xf>
    <xf numFmtId="0" fontId="2" fillId="0" borderId="44" xfId="1" applyFont="1" applyBorder="1" applyAlignment="1">
      <alignment horizontal="center" vertical="center" wrapText="1"/>
    </xf>
    <xf numFmtId="0" fontId="29" fillId="0" borderId="35" xfId="1" applyFont="1" applyBorder="1" applyAlignment="1">
      <alignment horizontal="left" vertical="center" wrapText="1"/>
    </xf>
    <xf numFmtId="0" fontId="29" fillId="15" borderId="11" xfId="1" applyFont="1" applyFill="1" applyBorder="1" applyAlignment="1">
      <alignment horizontal="left" vertical="center" wrapText="1"/>
    </xf>
    <xf numFmtId="0" fontId="35" fillId="0" borderId="37" xfId="1" applyFont="1" applyBorder="1" applyAlignment="1">
      <alignment horizontal="left" vertical="center" wrapText="1"/>
    </xf>
    <xf numFmtId="0" fontId="2" fillId="0" borderId="38" xfId="1" applyFont="1" applyBorder="1" applyAlignment="1">
      <alignment horizontal="center" vertical="center" wrapText="1"/>
    </xf>
    <xf numFmtId="0" fontId="23" fillId="13" borderId="11" xfId="1" applyFont="1" applyFill="1" applyBorder="1" applyAlignment="1">
      <alignment horizontal="center" vertical="center" wrapText="1"/>
    </xf>
    <xf numFmtId="0" fontId="36" fillId="15" borderId="11" xfId="1" applyFont="1" applyFill="1" applyBorder="1" applyAlignment="1">
      <alignment horizontal="left" vertical="center" wrapText="1"/>
    </xf>
    <xf numFmtId="0" fontId="35" fillId="0" borderId="43" xfId="1" applyFont="1" applyBorder="1" applyAlignment="1">
      <alignment horizontal="left" vertical="center" wrapText="1"/>
    </xf>
    <xf numFmtId="0" fontId="36" fillId="3" borderId="43" xfId="1" applyFont="1" applyFill="1" applyBorder="1" applyAlignment="1">
      <alignment horizontal="left" vertical="center" wrapText="1"/>
    </xf>
    <xf numFmtId="0" fontId="35" fillId="0" borderId="41" xfId="1" applyFont="1" applyBorder="1" applyAlignment="1">
      <alignment horizontal="left" vertical="center" wrapText="1"/>
    </xf>
    <xf numFmtId="0" fontId="29" fillId="0" borderId="37" xfId="1" applyFont="1" applyBorder="1" applyAlignment="1">
      <alignment horizontal="left" vertical="center" wrapText="1"/>
    </xf>
    <xf numFmtId="0" fontId="2" fillId="15" borderId="35" xfId="1" applyFont="1" applyFill="1" applyBorder="1" applyAlignment="1">
      <alignment horizontal="center" vertical="center" wrapText="1"/>
    </xf>
    <xf numFmtId="0" fontId="29" fillId="16" borderId="11" xfId="1" applyFont="1" applyFill="1" applyBorder="1" applyAlignment="1">
      <alignment horizontal="left" vertical="center" wrapText="1"/>
    </xf>
    <xf numFmtId="0" fontId="36" fillId="3" borderId="11" xfId="1" applyFont="1" applyFill="1" applyBorder="1" applyAlignment="1">
      <alignment horizontal="left" vertical="center" wrapText="1"/>
    </xf>
    <xf numFmtId="0" fontId="29" fillId="15" borderId="35" xfId="1" applyFont="1" applyFill="1" applyBorder="1" applyAlignment="1">
      <alignment horizontal="left" vertical="center" wrapText="1"/>
    </xf>
    <xf numFmtId="0" fontId="2" fillId="0" borderId="43" xfId="1" applyFont="1" applyBorder="1" applyAlignment="1">
      <alignment horizontal="center" vertical="center" wrapText="1"/>
    </xf>
    <xf numFmtId="0" fontId="29" fillId="0" borderId="11" xfId="1" applyFont="1" applyBorder="1" applyAlignment="1">
      <alignment horizontal="left" vertical="center" wrapText="1"/>
    </xf>
    <xf numFmtId="0" fontId="20" fillId="12" borderId="11" xfId="1" applyFont="1" applyFill="1" applyBorder="1" applyAlignment="1">
      <alignment horizontal="left" vertical="center"/>
    </xf>
    <xf numFmtId="0" fontId="14" fillId="6" borderId="11" xfId="1" applyFont="1" applyFill="1" applyBorder="1" applyAlignment="1">
      <alignment horizontal="left" vertical="center" wrapText="1"/>
    </xf>
    <xf numFmtId="0" fontId="13" fillId="5" borderId="11" xfId="1" applyFont="1" applyFill="1" applyBorder="1" applyAlignment="1">
      <alignment horizontal="left" vertical="center"/>
    </xf>
    <xf numFmtId="0" fontId="20" fillId="12" borderId="11" xfId="1" applyFont="1" applyFill="1" applyBorder="1" applyAlignment="1">
      <alignment horizontal="left" vertical="center" wrapText="1"/>
    </xf>
    <xf numFmtId="0" fontId="21" fillId="7" borderId="11" xfId="1" applyFont="1" applyFill="1" applyBorder="1" applyAlignment="1">
      <alignment horizontal="left" vertical="center"/>
    </xf>
    <xf numFmtId="0" fontId="9" fillId="0" borderId="11" xfId="1" applyFont="1" applyBorder="1" applyAlignment="1">
      <alignment horizontal="center" vertical="center" wrapText="1"/>
    </xf>
    <xf numFmtId="0" fontId="9" fillId="0" borderId="11" xfId="1" applyFont="1" applyBorder="1" applyAlignment="1">
      <alignment horizontal="left" vertical="center" wrapText="1"/>
    </xf>
    <xf numFmtId="176" fontId="14" fillId="6" borderId="11" xfId="1" applyNumberFormat="1" applyFont="1" applyFill="1" applyBorder="1" applyAlignment="1">
      <alignment horizontal="left" vertical="center" wrapText="1"/>
    </xf>
    <xf numFmtId="0" fontId="35" fillId="16" borderId="11" xfId="1" applyFont="1" applyFill="1" applyBorder="1" applyAlignment="1">
      <alignment horizontal="left" vertical="center" wrapText="1"/>
    </xf>
    <xf numFmtId="0" fontId="29" fillId="16" borderId="43" xfId="1" applyFont="1" applyFill="1" applyBorder="1" applyAlignment="1">
      <alignment horizontal="left" vertical="center" wrapText="1"/>
    </xf>
    <xf numFmtId="0" fontId="5" fillId="3" borderId="37" xfId="1" applyFont="1" applyFill="1" applyBorder="1" applyAlignment="1">
      <alignment horizontal="left" vertical="center" wrapText="1"/>
    </xf>
    <xf numFmtId="0" fontId="2" fillId="0" borderId="41" xfId="1" applyFont="1" applyBorder="1" applyAlignment="1">
      <alignment horizontal="center" vertical="center" wrapText="1"/>
    </xf>
    <xf numFmtId="0" fontId="9" fillId="0" borderId="10" xfId="1" applyFont="1" applyAlignment="1">
      <alignment horizontal="left" vertical="center" wrapText="1"/>
    </xf>
    <xf numFmtId="0" fontId="0" fillId="0" borderId="10" xfId="1" applyFont="1" applyAlignment="1">
      <alignment horizontal="center" vertical="center" wrapText="1"/>
    </xf>
    <xf numFmtId="0" fontId="10" fillId="0" borderId="11" xfId="1" applyFont="1" applyBorder="1" applyAlignment="1">
      <alignment horizontal="left" vertical="center" wrapText="1"/>
    </xf>
    <xf numFmtId="0" fontId="35" fillId="0" borderId="11" xfId="0" applyFont="1" applyBorder="1" applyAlignment="1">
      <alignment horizontal="left" vertical="center" wrapText="1"/>
    </xf>
    <xf numFmtId="0" fontId="2" fillId="0" borderId="3" xfId="0" applyFont="1" applyBorder="1" applyAlignment="1">
      <alignment horizontal="center" vertical="center" wrapText="1"/>
    </xf>
    <xf numFmtId="0" fontId="29" fillId="15" borderId="11" xfId="0" applyFont="1" applyFill="1" applyBorder="1" applyAlignment="1">
      <alignment horizontal="left" vertical="center" wrapText="1"/>
    </xf>
    <xf numFmtId="0" fontId="35" fillId="0" borderId="39" xfId="0" applyFont="1" applyBorder="1" applyAlignment="1">
      <alignment horizontal="left" vertical="center" wrapText="1"/>
    </xf>
    <xf numFmtId="0" fontId="2" fillId="0" borderId="8" xfId="0" applyFont="1" applyBorder="1" applyAlignment="1">
      <alignment horizontal="center" vertical="center" wrapText="1"/>
    </xf>
    <xf numFmtId="0" fontId="36" fillId="3" borderId="39" xfId="0" applyFont="1" applyFill="1" applyBorder="1" applyAlignment="1">
      <alignment horizontal="left" vertical="center" wrapText="1"/>
    </xf>
    <xf numFmtId="0" fontId="35" fillId="7" borderId="39" xfId="0" applyFont="1" applyFill="1" applyBorder="1" applyAlignment="1">
      <alignment horizontal="left" vertical="center" wrapText="1"/>
    </xf>
    <xf numFmtId="0" fontId="29" fillId="0" borderId="39" xfId="0" applyFont="1" applyBorder="1" applyAlignment="1">
      <alignment horizontal="left" vertical="center" wrapText="1"/>
    </xf>
    <xf numFmtId="0" fontId="2" fillId="0" borderId="14" xfId="0" applyFont="1" applyBorder="1" applyAlignment="1">
      <alignment horizontal="center" vertical="center" wrapText="1"/>
    </xf>
    <xf numFmtId="0" fontId="35" fillId="0" borderId="37" xfId="0" applyFont="1" applyBorder="1" applyAlignment="1">
      <alignment horizontal="left" vertical="center" wrapText="1"/>
    </xf>
    <xf numFmtId="0" fontId="2" fillId="0" borderId="38" xfId="0" applyFont="1" applyBorder="1" applyAlignment="1">
      <alignment horizontal="center" vertical="center" wrapText="1"/>
    </xf>
    <xf numFmtId="0" fontId="36" fillId="15" borderId="11" xfId="0" applyFont="1" applyFill="1" applyBorder="1" applyAlignment="1">
      <alignment horizontal="left" vertical="center" wrapText="1"/>
    </xf>
    <xf numFmtId="0" fontId="38" fillId="15" borderId="14" xfId="0" applyFont="1" applyFill="1" applyBorder="1" applyAlignment="1">
      <alignment horizontal="center" vertical="center" wrapText="1"/>
    </xf>
    <xf numFmtId="0" fontId="29" fillId="0" borderId="11" xfId="0" applyFont="1" applyBorder="1" applyAlignment="1">
      <alignment horizontal="left" vertical="center" wrapText="1"/>
    </xf>
    <xf numFmtId="0" fontId="29" fillId="7" borderId="37" xfId="0" applyFont="1" applyFill="1" applyBorder="1" applyAlignment="1">
      <alignment horizontal="left" vertical="center" wrapText="1"/>
    </xf>
    <xf numFmtId="0" fontId="36" fillId="3" borderId="11" xfId="0" applyFont="1" applyFill="1" applyBorder="1" applyAlignment="1">
      <alignment horizontal="left" vertical="center" wrapText="1"/>
    </xf>
    <xf numFmtId="0" fontId="23" fillId="13" borderId="11" xfId="0" applyFont="1" applyFill="1" applyBorder="1" applyAlignment="1">
      <alignment horizontal="center" vertical="center" wrapText="1"/>
    </xf>
    <xf numFmtId="0" fontId="20" fillId="12" borderId="11" xfId="0" applyFont="1" applyFill="1" applyBorder="1" applyAlignment="1">
      <alignment horizontal="left" vertical="center"/>
    </xf>
    <xf numFmtId="0" fontId="20" fillId="12" borderId="11" xfId="0" applyFont="1" applyFill="1" applyBorder="1" applyAlignment="1">
      <alignment horizontal="left" vertical="center" wrapText="1"/>
    </xf>
    <xf numFmtId="0" fontId="21" fillId="7" borderId="11" xfId="0" applyFont="1" applyFill="1" applyBorder="1" applyAlignment="1">
      <alignment horizontal="left" vertical="center"/>
    </xf>
    <xf numFmtId="0" fontId="9" fillId="0" borderId="11" xfId="0" applyFont="1" applyBorder="1" applyAlignment="1">
      <alignment horizontal="left" vertical="center" wrapText="1"/>
    </xf>
    <xf numFmtId="0" fontId="35" fillId="0" borderId="41" xfId="0" applyFont="1" applyBorder="1" applyAlignment="1">
      <alignment horizontal="left" vertical="center" wrapText="1"/>
    </xf>
    <xf numFmtId="0" fontId="29" fillId="3" borderId="14" xfId="0" applyFont="1" applyFill="1" applyBorder="1" applyAlignment="1">
      <alignment horizontal="left" vertical="center" wrapText="1"/>
    </xf>
    <xf numFmtId="0" fontId="13" fillId="5" borderId="11" xfId="0" applyFont="1" applyFill="1" applyBorder="1" applyAlignment="1">
      <alignment horizontal="left" vertical="center"/>
    </xf>
    <xf numFmtId="0" fontId="2" fillId="0" borderId="12" xfId="0" applyFont="1" applyBorder="1" applyAlignment="1">
      <alignment horizontal="center" vertical="center" wrapText="1"/>
    </xf>
    <xf numFmtId="0" fontId="5" fillId="3" borderId="4" xfId="0" applyFont="1" applyFill="1" applyBorder="1" applyAlignment="1">
      <alignment horizontal="left"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14" fillId="6" borderId="11" xfId="0" applyFont="1" applyFill="1" applyBorder="1" applyAlignment="1">
      <alignment horizontal="left" vertical="center" wrapText="1"/>
    </xf>
    <xf numFmtId="0" fontId="29" fillId="3" borderId="11" xfId="0" applyFont="1" applyFill="1" applyBorder="1" applyAlignment="1">
      <alignment horizontal="left" vertical="center" wrapText="1"/>
    </xf>
    <xf numFmtId="0" fontId="29" fillId="15" borderId="14" xfId="0" applyFont="1" applyFill="1" applyBorder="1" applyAlignment="1">
      <alignment horizontal="left" vertical="center" wrapText="1"/>
    </xf>
    <xf numFmtId="0" fontId="9" fillId="0" borderId="11" xfId="0" applyFont="1" applyBorder="1" applyAlignment="1">
      <alignment horizontal="center" vertical="center" wrapText="1"/>
    </xf>
    <xf numFmtId="0" fontId="10" fillId="7" borderId="11" xfId="0" applyFont="1" applyFill="1" applyBorder="1" applyAlignment="1">
      <alignment horizontal="left" vertical="center" wrapText="1"/>
    </xf>
    <xf numFmtId="176" fontId="14" fillId="6" borderId="11" xfId="0" applyNumberFormat="1" applyFont="1" applyFill="1" applyBorder="1" applyAlignment="1">
      <alignment horizontal="left" vertical="center" wrapText="1"/>
    </xf>
    <xf numFmtId="0" fontId="35" fillId="7" borderId="11" xfId="0" applyFont="1" applyFill="1" applyBorder="1" applyAlignment="1">
      <alignment horizontal="left" vertical="center" wrapText="1"/>
    </xf>
    <xf numFmtId="0" fontId="29" fillId="16" borderId="11" xfId="0" applyFont="1" applyFill="1" applyBorder="1" applyAlignment="1">
      <alignment horizontal="left" vertical="center" wrapText="1"/>
    </xf>
    <xf numFmtId="0" fontId="2" fillId="0" borderId="39" xfId="0" applyFont="1" applyBorder="1" applyAlignment="1">
      <alignment horizontal="center" vertical="center" wrapText="1"/>
    </xf>
    <xf numFmtId="0" fontId="35" fillId="7" borderId="37" xfId="0" applyFont="1" applyFill="1" applyBorder="1" applyAlignment="1">
      <alignment horizontal="left" vertical="center" wrapText="1"/>
    </xf>
    <xf numFmtId="0" fontId="29" fillId="7" borderId="11" xfId="0" applyFont="1" applyFill="1" applyBorder="1" applyAlignment="1">
      <alignment horizontal="left" vertical="center" wrapText="1"/>
    </xf>
    <xf numFmtId="0" fontId="29" fillId="0" borderId="14" xfId="0" applyFont="1" applyBorder="1" applyAlignment="1">
      <alignment horizontal="left" vertical="center" wrapText="1"/>
    </xf>
    <xf numFmtId="0" fontId="35" fillId="16" borderId="39" xfId="0" applyFont="1" applyFill="1" applyBorder="1" applyAlignment="1">
      <alignment horizontal="left" vertical="center" wrapText="1"/>
    </xf>
    <xf numFmtId="0" fontId="35" fillId="16" borderId="14" xfId="0" applyFont="1" applyFill="1" applyBorder="1" applyAlignment="1">
      <alignment horizontal="left" vertical="center" wrapText="1"/>
    </xf>
    <xf numFmtId="0" fontId="35" fillId="0" borderId="14" xfId="0" applyFont="1" applyBorder="1" applyAlignment="1">
      <alignment horizontal="left" vertical="center" wrapText="1"/>
    </xf>
    <xf numFmtId="0" fontId="29" fillId="16" borderId="39" xfId="0" applyFont="1" applyFill="1" applyBorder="1" applyAlignment="1">
      <alignment horizontal="left" wrapText="1"/>
    </xf>
    <xf numFmtId="0" fontId="29" fillId="0" borderId="39" xfId="0" applyFont="1" applyBorder="1" applyAlignment="1">
      <alignment horizontal="left" wrapText="1"/>
    </xf>
    <xf numFmtId="0" fontId="29" fillId="16" borderId="39" xfId="0" applyFont="1" applyFill="1" applyBorder="1" applyAlignment="1">
      <alignment horizontal="left" vertical="center" wrapText="1"/>
    </xf>
    <xf numFmtId="0" fontId="35" fillId="0" borderId="0" xfId="0" applyFont="1" applyAlignment="1">
      <alignment horizontal="left" vertical="center" wrapText="1"/>
    </xf>
    <xf numFmtId="0" fontId="2" fillId="0" borderId="40" xfId="0" applyFont="1" applyBorder="1" applyAlignment="1">
      <alignment horizontal="center" vertical="center" wrapText="1"/>
    </xf>
    <xf numFmtId="0" fontId="35" fillId="16" borderId="0" xfId="0" applyFont="1" applyFill="1" applyAlignment="1">
      <alignment horizontal="left" vertical="center" wrapText="1"/>
    </xf>
    <xf numFmtId="0" fontId="29" fillId="16" borderId="14" xfId="0" applyFont="1" applyFill="1" applyBorder="1" applyAlignment="1">
      <alignment horizontal="left" vertical="center" wrapText="1"/>
    </xf>
    <xf numFmtId="0" fontId="13" fillId="5" borderId="11" xfId="0" applyFont="1" applyFill="1" applyBorder="1" applyAlignment="1">
      <alignment horizontal="left" vertical="center" wrapText="1"/>
    </xf>
    <xf numFmtId="0" fontId="13" fillId="12" borderId="45" xfId="0" applyFont="1" applyFill="1" applyBorder="1" applyAlignment="1">
      <alignment horizontal="left" vertical="center" wrapText="1"/>
    </xf>
    <xf numFmtId="0" fontId="2" fillId="0" borderId="41" xfId="0" applyFont="1" applyBorder="1" applyAlignment="1">
      <alignment horizontal="center" vertical="center" wrapText="1"/>
    </xf>
    <xf numFmtId="0" fontId="2" fillId="0" borderId="48" xfId="0" applyFont="1" applyBorder="1" applyAlignment="1">
      <alignment horizontal="center" vertical="center" wrapText="1"/>
    </xf>
    <xf numFmtId="0" fontId="0" fillId="0" borderId="0" xfId="0" applyFont="1" applyAlignment="1">
      <alignment horizontal="center" vertical="center" wrapText="1"/>
    </xf>
    <xf numFmtId="0" fontId="2" fillId="0" borderId="45"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11" xfId="0" applyFont="1" applyBorder="1" applyAlignment="1">
      <alignment horizontal="left" vertical="center" wrapText="1"/>
    </xf>
    <xf numFmtId="0" fontId="13" fillId="12" borderId="11" xfId="0" applyFont="1" applyFill="1" applyBorder="1" applyAlignment="1">
      <alignment horizontal="left" vertical="center" wrapText="1"/>
    </xf>
    <xf numFmtId="0" fontId="13" fillId="5" borderId="45" xfId="0" applyFont="1" applyFill="1" applyBorder="1" applyAlignment="1">
      <alignment horizontal="left" vertical="center" wrapText="1"/>
    </xf>
    <xf numFmtId="0" fontId="14" fillId="6" borderId="14" xfId="0" applyFont="1" applyFill="1" applyBorder="1" applyAlignment="1">
      <alignment horizontal="left" vertical="center" wrapText="1"/>
    </xf>
    <xf numFmtId="0" fontId="13" fillId="5" borderId="11" xfId="0" applyFont="1" applyFill="1" applyBorder="1" applyAlignment="1">
      <alignment horizontal="center" vertical="center"/>
    </xf>
    <xf numFmtId="0" fontId="5" fillId="3" borderId="4" xfId="0" applyFont="1" applyFill="1" applyBorder="1" applyAlignment="1">
      <alignment horizontal="left" vertical="center"/>
    </xf>
    <xf numFmtId="0" fontId="27" fillId="15" borderId="11" xfId="0" applyFont="1" applyFill="1" applyBorder="1" applyAlignment="1">
      <alignment horizontal="left" vertical="center"/>
    </xf>
    <xf numFmtId="0" fontId="27" fillId="15" borderId="14" xfId="0" applyFont="1" applyFill="1" applyBorder="1" applyAlignment="1">
      <alignment horizontal="left" vertical="center"/>
    </xf>
    <xf numFmtId="0" fontId="28" fillId="3" borderId="35" xfId="0" applyFont="1" applyFill="1" applyBorder="1" applyAlignment="1">
      <alignment horizontal="left" vertical="center"/>
    </xf>
    <xf numFmtId="0" fontId="28" fillId="3" borderId="43" xfId="0" applyFont="1" applyFill="1" applyBorder="1" applyAlignment="1">
      <alignment horizontal="left" vertical="center"/>
    </xf>
    <xf numFmtId="0" fontId="2" fillId="0" borderId="44" xfId="0" applyFont="1" applyBorder="1" applyAlignment="1">
      <alignment horizontal="center" vertical="center" wrapText="1"/>
    </xf>
    <xf numFmtId="0" fontId="35" fillId="11" borderId="11" xfId="0" applyFont="1" applyFill="1" applyBorder="1" applyAlignment="1">
      <alignment horizontal="left" vertical="center" wrapText="1"/>
    </xf>
    <xf numFmtId="0" fontId="54" fillId="0" borderId="11" xfId="0" applyFont="1" applyBorder="1" applyAlignment="1">
      <alignment horizontal="left" vertical="center" wrapText="1"/>
    </xf>
    <xf numFmtId="0" fontId="56" fillId="18" borderId="11" xfId="0" applyFont="1" applyFill="1" applyBorder="1" applyAlignment="1">
      <alignment horizontal="center" vertical="center" wrapText="1"/>
    </xf>
    <xf numFmtId="0" fontId="35" fillId="4" borderId="11" xfId="0" applyFont="1" applyFill="1" applyBorder="1" applyAlignment="1">
      <alignment horizontal="left" vertical="center" wrapText="1"/>
    </xf>
  </cellXfs>
  <cellStyles count="2">
    <cellStyle name="標準" xfId="0" builtinId="0"/>
    <cellStyle name="標準 2" xfId="1"/>
  </cellStyles>
  <dxfs count="200">
    <dxf>
      <fill>
        <patternFill patternType="solid">
          <fgColor rgb="FF3D85C6"/>
          <bgColor rgb="FF3D85C6"/>
        </patternFill>
      </fill>
      <alignment wrapText="1" shrinkToFit="0"/>
      <border>
        <left/>
        <right/>
        <top/>
        <bottom/>
      </border>
    </dxf>
    <dxf>
      <fill>
        <patternFill patternType="solid">
          <fgColor rgb="FF3D85C6"/>
          <bgColor rgb="FF3D85C6"/>
        </patternFill>
      </fill>
      <alignment wrapText="1" shrinkToFit="0"/>
      <border>
        <left/>
        <right/>
        <top/>
        <bottom/>
      </border>
    </dxf>
    <dxf>
      <fill>
        <patternFill patternType="solid">
          <fgColor rgb="FF3D85C6"/>
          <bgColor rgb="FF3D85C6"/>
        </patternFill>
      </fill>
      <alignment wrapText="1" shrinkToFit="0"/>
      <border>
        <left/>
        <right/>
        <top/>
        <bottom/>
      </border>
    </dxf>
    <dxf>
      <fill>
        <patternFill patternType="solid">
          <fgColor rgb="FF3D85C6"/>
          <bgColor rgb="FF3D85C6"/>
        </patternFill>
      </fill>
      <alignment wrapText="1" shrinkToFit="0"/>
      <border>
        <left/>
        <right/>
        <top/>
        <bottom/>
      </border>
    </dxf>
    <dxf>
      <fill>
        <patternFill patternType="solid">
          <fgColor rgb="FFFFA8F2"/>
          <bgColor rgb="FFFFA8F2"/>
        </patternFill>
      </fill>
      <alignment wrapText="1" shrinkToFit="0"/>
      <border>
        <left style="thin">
          <color rgb="FF000000"/>
        </left>
        <right style="thin">
          <color rgb="FF000000"/>
        </right>
        <top style="thin">
          <color rgb="FF000000"/>
        </top>
        <bottom style="thin">
          <color rgb="FF000000"/>
        </bottom>
      </border>
    </dxf>
    <dxf>
      <fill>
        <patternFill patternType="solid">
          <fgColor rgb="FF6D9EEB"/>
          <bgColor rgb="FF6D9EEB"/>
        </patternFill>
      </fill>
      <alignment wrapText="1" shrinkToFit="0"/>
      <border>
        <left style="thin">
          <color rgb="FF000000"/>
        </left>
        <right style="thin">
          <color rgb="FF000000"/>
        </right>
        <top style="thin">
          <color rgb="FF000000"/>
        </top>
        <bottom style="thin">
          <color rgb="FF000000"/>
        </bottom>
      </border>
    </dxf>
    <dxf>
      <font>
        <color rgb="FF000000"/>
      </font>
      <fill>
        <patternFill patternType="solid">
          <fgColor rgb="FF00FA00"/>
          <bgColor rgb="FF00FA00"/>
        </patternFill>
      </fill>
      <alignment wrapText="0" shrinkToFit="0"/>
      <border>
        <left style="thin">
          <color rgb="FF000000"/>
        </left>
        <right style="thin">
          <color rgb="FF000000"/>
        </right>
        <top style="thin">
          <color rgb="FF000000"/>
        </top>
        <bottom style="thin">
          <color rgb="FF000000"/>
        </bottom>
      </border>
    </dxf>
    <dxf>
      <fill>
        <patternFill patternType="solid">
          <fgColor rgb="FF999999"/>
          <bgColor rgb="FF999999"/>
        </patternFill>
      </fill>
      <alignment wrapText="1" shrinkToFit="0"/>
      <border>
        <left/>
        <right/>
        <top/>
        <bottom/>
      </border>
    </dxf>
    <dxf>
      <fill>
        <patternFill patternType="solid">
          <fgColor rgb="FF3D85C6"/>
          <bgColor rgb="FF3D85C6"/>
        </patternFill>
      </fill>
      <alignment wrapText="1" shrinkToFit="0"/>
      <border>
        <left/>
        <right/>
        <top/>
        <bottom/>
      </border>
    </dxf>
    <dxf>
      <fill>
        <patternFill patternType="solid">
          <fgColor rgb="FF3D85C6"/>
          <bgColor rgb="FF3D85C6"/>
        </patternFill>
      </fill>
      <alignment wrapText="1" shrinkToFit="0"/>
      <border>
        <left/>
        <right/>
        <top/>
        <bottom/>
      </border>
    </dxf>
    <dxf>
      <fill>
        <patternFill patternType="solid">
          <fgColor rgb="FF999999"/>
          <bgColor rgb="FF999999"/>
        </patternFill>
      </fill>
      <alignment wrapText="1" shrinkToFit="0"/>
      <border>
        <left/>
        <right/>
        <top/>
        <bottom/>
      </border>
    </dxf>
    <dxf>
      <fill>
        <patternFill patternType="solid">
          <fgColor rgb="FFFFA8F2"/>
          <bgColor rgb="FFFFA8F2"/>
        </patternFill>
      </fill>
      <alignment wrapText="1" shrinkToFit="0"/>
      <border>
        <left style="thin">
          <color rgb="FF000000"/>
        </left>
        <right style="thin">
          <color rgb="FF000000"/>
        </right>
        <top style="thin">
          <color rgb="FF000000"/>
        </top>
        <bottom style="thin">
          <color rgb="FF000000"/>
        </bottom>
      </border>
    </dxf>
    <dxf>
      <fill>
        <patternFill patternType="solid">
          <fgColor rgb="FF6D9EEB"/>
          <bgColor rgb="FF6D9EEB"/>
        </patternFill>
      </fill>
      <alignment wrapText="1" shrinkToFit="0"/>
      <border>
        <left style="thin">
          <color rgb="FF000000"/>
        </left>
        <right style="thin">
          <color rgb="FF000000"/>
        </right>
        <top style="thin">
          <color rgb="FF000000"/>
        </top>
        <bottom style="thin">
          <color rgb="FF000000"/>
        </bottom>
      </border>
    </dxf>
    <dxf>
      <font>
        <color rgb="FF000000"/>
      </font>
      <fill>
        <patternFill patternType="solid">
          <fgColor rgb="FF00FA00"/>
          <bgColor rgb="FF00FA00"/>
        </patternFill>
      </fill>
      <alignment wrapText="0" shrinkToFit="0"/>
      <border>
        <left style="thin">
          <color rgb="FF000000"/>
        </left>
        <right style="thin">
          <color rgb="FF000000"/>
        </right>
        <top style="thin">
          <color rgb="FF000000"/>
        </top>
        <bottom style="thin">
          <color rgb="FF000000"/>
        </bottom>
      </border>
    </dxf>
    <dxf>
      <font>
        <color rgb="FF000000"/>
      </font>
      <fill>
        <patternFill patternType="solid">
          <fgColor rgb="FFFF0000"/>
          <bgColor rgb="FFFF0000"/>
        </patternFill>
      </fill>
      <alignment wrapText="0" shrinkToFit="0"/>
      <border>
        <left style="thin">
          <color rgb="FF000000"/>
        </left>
        <right style="thin">
          <color rgb="FF000000"/>
        </right>
        <top style="thin">
          <color rgb="FF000000"/>
        </top>
        <bottom style="thin">
          <color rgb="FF000000"/>
        </bottom>
      </border>
    </dxf>
    <dxf>
      <fill>
        <patternFill patternType="solid">
          <fgColor rgb="FF999999"/>
          <bgColor rgb="FF999999"/>
        </patternFill>
      </fill>
    </dxf>
    <dxf>
      <font>
        <color rgb="FF000000"/>
      </font>
      <fill>
        <patternFill patternType="solid">
          <fgColor rgb="FF00FA00"/>
          <bgColor rgb="FF00FA00"/>
        </patternFill>
      </fill>
    </dxf>
    <dxf>
      <font>
        <color rgb="FF000000"/>
      </font>
      <fill>
        <patternFill patternType="solid">
          <fgColor rgb="FFFF0000"/>
          <bgColor rgb="FFFF0000"/>
        </patternFill>
      </fill>
    </dxf>
    <dxf>
      <fill>
        <patternFill patternType="solid">
          <fgColor rgb="FF3D85C6"/>
          <bgColor rgb="FF3D85C6"/>
        </patternFill>
      </fill>
      <alignment wrapText="1" shrinkToFit="0"/>
      <border>
        <left/>
        <right/>
        <top/>
        <bottom/>
      </border>
    </dxf>
    <dxf>
      <fill>
        <patternFill patternType="solid">
          <fgColor rgb="FF999999"/>
          <bgColor rgb="FF999999"/>
        </patternFill>
      </fill>
      <alignment wrapText="1" shrinkToFit="0"/>
      <border>
        <left/>
        <right/>
        <top/>
        <bottom/>
      </border>
    </dxf>
    <dxf>
      <fill>
        <patternFill patternType="solid">
          <fgColor rgb="FF999999"/>
          <bgColor rgb="FF999999"/>
        </patternFill>
      </fill>
      <alignment wrapText="1" shrinkToFit="0"/>
      <border>
        <left/>
        <right/>
        <top/>
        <bottom/>
      </border>
    </dxf>
    <dxf>
      <fill>
        <patternFill patternType="solid">
          <fgColor rgb="FFFFCC00"/>
          <bgColor rgb="FFFFCC00"/>
        </patternFill>
      </fill>
      <alignment wrapText="1" shrinkToFit="0"/>
      <border>
        <left/>
        <right/>
        <top/>
        <bottom/>
      </border>
    </dxf>
    <dxf>
      <fill>
        <patternFill patternType="solid">
          <fgColor rgb="FFFF0000"/>
          <bgColor rgb="FFFF0000"/>
        </patternFill>
      </fill>
      <alignment wrapText="1" shrinkToFit="0"/>
      <border>
        <left/>
        <right/>
        <top/>
        <bottom/>
      </border>
    </dxf>
    <dxf>
      <fill>
        <patternFill patternType="solid">
          <fgColor rgb="FF00FF00"/>
          <bgColor rgb="FF00FF00"/>
        </patternFill>
      </fill>
      <alignment wrapText="1" shrinkToFit="0"/>
      <border>
        <left/>
        <right/>
        <top/>
        <bottom/>
      </border>
    </dxf>
    <dxf>
      <fill>
        <patternFill patternType="solid">
          <fgColor rgb="FFCCCCCC"/>
          <bgColor rgb="FFCCCCCC"/>
        </patternFill>
      </fill>
    </dxf>
    <dxf>
      <fill>
        <patternFill patternType="solid">
          <fgColor rgb="FFF7FFB6"/>
          <bgColor rgb="FFF7FFB6"/>
        </patternFill>
      </fill>
    </dxf>
    <dxf>
      <fill>
        <patternFill patternType="solid">
          <fgColor rgb="FF3D85C6"/>
          <bgColor rgb="FF3D85C6"/>
        </patternFill>
      </fill>
      <alignment wrapText="1" shrinkToFit="0"/>
      <border>
        <left/>
        <right/>
        <top/>
        <bottom/>
      </border>
    </dxf>
    <dxf>
      <fill>
        <patternFill patternType="solid">
          <fgColor rgb="FF3D85C6"/>
          <bgColor rgb="FF3D85C6"/>
        </patternFill>
      </fill>
      <alignment wrapText="1" shrinkToFit="0"/>
      <border>
        <left/>
        <right/>
        <top/>
        <bottom/>
      </border>
    </dxf>
    <dxf>
      <fill>
        <patternFill patternType="solid">
          <fgColor rgb="FF3D85C6"/>
          <bgColor rgb="FF3D85C6"/>
        </patternFill>
      </fill>
      <alignment wrapText="1" shrinkToFit="0"/>
      <border>
        <left/>
        <right/>
        <top/>
        <bottom/>
      </border>
    </dxf>
    <dxf>
      <fill>
        <patternFill patternType="solid">
          <fgColor rgb="FF3D85C6"/>
          <bgColor rgb="FF3D85C6"/>
        </patternFill>
      </fill>
      <alignment wrapText="1" shrinkToFit="0"/>
      <border>
        <left/>
        <right/>
        <top/>
        <bottom/>
      </border>
    </dxf>
    <dxf>
      <fill>
        <patternFill patternType="solid">
          <fgColor rgb="FFFFA8F2"/>
          <bgColor rgb="FFFFA8F2"/>
        </patternFill>
      </fill>
      <alignment wrapText="1" shrinkToFit="0"/>
      <border>
        <left style="thin">
          <color rgb="FF000000"/>
        </left>
        <right style="thin">
          <color rgb="FF000000"/>
        </right>
        <top style="thin">
          <color rgb="FF000000"/>
        </top>
        <bottom style="thin">
          <color rgb="FF000000"/>
        </bottom>
      </border>
    </dxf>
    <dxf>
      <fill>
        <patternFill patternType="solid">
          <fgColor rgb="FF6D9EEB"/>
          <bgColor rgb="FF6D9EEB"/>
        </patternFill>
      </fill>
      <alignment wrapText="1" shrinkToFit="0"/>
      <border>
        <left style="thin">
          <color rgb="FF000000"/>
        </left>
        <right style="thin">
          <color rgb="FF000000"/>
        </right>
        <top style="thin">
          <color rgb="FF000000"/>
        </top>
        <bottom style="thin">
          <color rgb="FF000000"/>
        </bottom>
      </border>
    </dxf>
    <dxf>
      <font>
        <color rgb="FF000000"/>
      </font>
      <fill>
        <patternFill patternType="solid">
          <fgColor rgb="FF00FA00"/>
          <bgColor rgb="FF00FA00"/>
        </patternFill>
      </fill>
      <alignment wrapText="0" shrinkToFit="0"/>
      <border>
        <left style="thin">
          <color rgb="FF000000"/>
        </left>
        <right style="thin">
          <color rgb="FF000000"/>
        </right>
        <top style="thin">
          <color rgb="FF000000"/>
        </top>
        <bottom style="thin">
          <color rgb="FF000000"/>
        </bottom>
      </border>
    </dxf>
    <dxf>
      <fill>
        <patternFill patternType="solid">
          <fgColor rgb="FF999999"/>
          <bgColor rgb="FF999999"/>
        </patternFill>
      </fill>
      <alignment wrapText="1" shrinkToFit="0"/>
      <border>
        <left/>
        <right/>
        <top/>
        <bottom/>
      </border>
    </dxf>
    <dxf>
      <fill>
        <patternFill patternType="solid">
          <fgColor rgb="FF3D85C6"/>
          <bgColor rgb="FF3D85C6"/>
        </patternFill>
      </fill>
      <alignment wrapText="1" shrinkToFit="0"/>
      <border>
        <left/>
        <right/>
        <top/>
        <bottom/>
      </border>
    </dxf>
    <dxf>
      <fill>
        <patternFill patternType="solid">
          <fgColor rgb="FF3D85C6"/>
          <bgColor rgb="FF3D85C6"/>
        </patternFill>
      </fill>
      <alignment wrapText="1" shrinkToFit="0"/>
      <border>
        <left/>
        <right/>
        <top/>
        <bottom/>
      </border>
    </dxf>
    <dxf>
      <fill>
        <patternFill patternType="solid">
          <fgColor rgb="FF999999"/>
          <bgColor rgb="FF999999"/>
        </patternFill>
      </fill>
      <alignment wrapText="1" shrinkToFit="0"/>
      <border>
        <left/>
        <right/>
        <top/>
        <bottom/>
      </border>
    </dxf>
    <dxf>
      <fill>
        <patternFill patternType="solid">
          <fgColor rgb="FFFFA8F2"/>
          <bgColor rgb="FFFFA8F2"/>
        </patternFill>
      </fill>
      <alignment wrapText="1" shrinkToFit="0"/>
      <border>
        <left style="thin">
          <color rgb="FF000000"/>
        </left>
        <right style="thin">
          <color rgb="FF000000"/>
        </right>
        <top style="thin">
          <color rgb="FF000000"/>
        </top>
        <bottom style="thin">
          <color rgb="FF000000"/>
        </bottom>
      </border>
    </dxf>
    <dxf>
      <fill>
        <patternFill patternType="solid">
          <fgColor rgb="FF6D9EEB"/>
          <bgColor rgb="FF6D9EEB"/>
        </patternFill>
      </fill>
      <alignment wrapText="1" shrinkToFit="0"/>
      <border>
        <left style="thin">
          <color rgb="FF000000"/>
        </left>
        <right style="thin">
          <color rgb="FF000000"/>
        </right>
        <top style="thin">
          <color rgb="FF000000"/>
        </top>
        <bottom style="thin">
          <color rgb="FF000000"/>
        </bottom>
      </border>
    </dxf>
    <dxf>
      <font>
        <color rgb="FF000000"/>
      </font>
      <fill>
        <patternFill patternType="solid">
          <fgColor rgb="FF00FA00"/>
          <bgColor rgb="FF00FA00"/>
        </patternFill>
      </fill>
      <alignment wrapText="0" shrinkToFit="0"/>
      <border>
        <left style="thin">
          <color rgb="FF000000"/>
        </left>
        <right style="thin">
          <color rgb="FF000000"/>
        </right>
        <top style="thin">
          <color rgb="FF000000"/>
        </top>
        <bottom style="thin">
          <color rgb="FF000000"/>
        </bottom>
      </border>
    </dxf>
    <dxf>
      <font>
        <color rgb="FF000000"/>
      </font>
      <fill>
        <patternFill patternType="solid">
          <fgColor rgb="FFFF0000"/>
          <bgColor rgb="FFFF0000"/>
        </patternFill>
      </fill>
      <alignment wrapText="0" shrinkToFit="0"/>
      <border>
        <left style="thin">
          <color rgb="FF000000"/>
        </left>
        <right style="thin">
          <color rgb="FF000000"/>
        </right>
        <top style="thin">
          <color rgb="FF000000"/>
        </top>
        <bottom style="thin">
          <color rgb="FF000000"/>
        </bottom>
      </border>
    </dxf>
    <dxf>
      <fill>
        <patternFill patternType="solid">
          <fgColor rgb="FF999999"/>
          <bgColor rgb="FF999999"/>
        </patternFill>
      </fill>
      <alignment wrapText="1" shrinkToFit="0"/>
      <border>
        <left/>
        <right/>
        <top/>
        <bottom/>
      </border>
    </dxf>
    <dxf>
      <fill>
        <patternFill patternType="solid">
          <fgColor rgb="FFFFA8F2"/>
          <bgColor rgb="FFFFA8F2"/>
        </patternFill>
      </fill>
      <alignment wrapText="1" shrinkToFit="0"/>
      <border>
        <left style="thin">
          <color rgb="FF000000"/>
        </left>
        <right style="thin">
          <color rgb="FF000000"/>
        </right>
        <top style="thin">
          <color rgb="FF000000"/>
        </top>
        <bottom style="thin">
          <color rgb="FF000000"/>
        </bottom>
      </border>
    </dxf>
    <dxf>
      <fill>
        <patternFill patternType="solid">
          <fgColor rgb="FF6D9EEB"/>
          <bgColor rgb="FF6D9EEB"/>
        </patternFill>
      </fill>
      <alignment wrapText="1" shrinkToFit="0"/>
      <border>
        <left style="thin">
          <color rgb="FF000000"/>
        </left>
        <right style="thin">
          <color rgb="FF000000"/>
        </right>
        <top style="thin">
          <color rgb="FF000000"/>
        </top>
        <bottom style="thin">
          <color rgb="FF000000"/>
        </bottom>
      </border>
    </dxf>
    <dxf>
      <font>
        <color rgb="FF000000"/>
      </font>
      <fill>
        <patternFill patternType="solid">
          <fgColor rgb="FF00FA00"/>
          <bgColor rgb="FF00FA00"/>
        </patternFill>
      </fill>
      <alignment wrapText="0" shrinkToFit="0"/>
      <border>
        <left style="thin">
          <color rgb="FF000000"/>
        </left>
        <right style="thin">
          <color rgb="FF000000"/>
        </right>
        <top style="thin">
          <color rgb="FF000000"/>
        </top>
        <bottom style="thin">
          <color rgb="FF000000"/>
        </bottom>
      </border>
    </dxf>
    <dxf>
      <font>
        <color rgb="FF000000"/>
      </font>
      <fill>
        <patternFill patternType="solid">
          <fgColor rgb="FFFF0000"/>
          <bgColor rgb="FFFF0000"/>
        </patternFill>
      </fill>
      <alignment wrapText="0" shrinkToFit="0"/>
      <border>
        <left style="thin">
          <color rgb="FF000000"/>
        </left>
        <right style="thin">
          <color rgb="FF000000"/>
        </right>
        <top style="thin">
          <color rgb="FF000000"/>
        </top>
        <bottom style="thin">
          <color rgb="FF000000"/>
        </bottom>
      </border>
    </dxf>
    <dxf>
      <fill>
        <patternFill patternType="solid">
          <fgColor rgb="FF3D85C6"/>
          <bgColor rgb="FF3D85C6"/>
        </patternFill>
      </fill>
      <alignment wrapText="1" shrinkToFit="0"/>
      <border>
        <left/>
        <right/>
        <top/>
        <bottom/>
      </border>
    </dxf>
    <dxf>
      <fill>
        <patternFill patternType="solid">
          <fgColor rgb="FF999999"/>
          <bgColor rgb="FF999999"/>
        </patternFill>
      </fill>
      <alignment wrapText="1" shrinkToFit="0"/>
      <border>
        <left/>
        <right/>
        <top/>
        <bottom/>
      </border>
    </dxf>
    <dxf>
      <fill>
        <patternFill patternType="solid">
          <fgColor rgb="FF999999"/>
          <bgColor rgb="FF999999"/>
        </patternFill>
      </fill>
      <alignment wrapText="1" shrinkToFit="0"/>
      <border>
        <left/>
        <right/>
        <top/>
        <bottom/>
      </border>
    </dxf>
    <dxf>
      <fill>
        <patternFill patternType="solid">
          <fgColor rgb="FFFFCC00"/>
          <bgColor rgb="FFFFCC00"/>
        </patternFill>
      </fill>
      <alignment wrapText="1" shrinkToFit="0"/>
      <border>
        <left/>
        <right/>
        <top/>
        <bottom/>
      </border>
    </dxf>
    <dxf>
      <fill>
        <patternFill patternType="solid">
          <fgColor rgb="FFFF0000"/>
          <bgColor rgb="FFFF0000"/>
        </patternFill>
      </fill>
      <alignment wrapText="1" shrinkToFit="0"/>
      <border>
        <left/>
        <right/>
        <top/>
        <bottom/>
      </border>
    </dxf>
    <dxf>
      <fill>
        <patternFill patternType="solid">
          <fgColor rgb="FF00FF00"/>
          <bgColor rgb="FF00FF00"/>
        </patternFill>
      </fill>
      <alignment wrapText="1" shrinkToFit="0"/>
      <border>
        <left/>
        <right/>
        <top/>
        <bottom/>
      </border>
    </dxf>
    <dxf>
      <fill>
        <patternFill patternType="solid">
          <fgColor rgb="FFCCCCCC"/>
          <bgColor rgb="FFCCCCCC"/>
        </patternFill>
      </fill>
    </dxf>
    <dxf>
      <fill>
        <patternFill patternType="solid">
          <fgColor rgb="FFF7FFB6"/>
          <bgColor rgb="FFF7FFB6"/>
        </patternFill>
      </fill>
    </dxf>
    <dxf>
      <fill>
        <patternFill patternType="solid">
          <fgColor rgb="FF3D85C6"/>
          <bgColor rgb="FF3D85C6"/>
        </patternFill>
      </fill>
      <alignment wrapText="1" shrinkToFit="0"/>
      <border>
        <left/>
        <right/>
        <top/>
        <bottom/>
      </border>
    </dxf>
    <dxf>
      <fill>
        <patternFill patternType="solid">
          <fgColor rgb="FF3D85C6"/>
          <bgColor rgb="FF3D85C6"/>
        </patternFill>
      </fill>
      <alignment wrapText="1" shrinkToFit="0"/>
      <border>
        <left/>
        <right/>
        <top/>
        <bottom/>
      </border>
    </dxf>
    <dxf>
      <fill>
        <patternFill patternType="solid">
          <fgColor rgb="FF3D85C6"/>
          <bgColor rgb="FF3D85C6"/>
        </patternFill>
      </fill>
      <alignment wrapText="1" shrinkToFit="0"/>
      <border>
        <left/>
        <right/>
        <top/>
        <bottom/>
      </border>
    </dxf>
    <dxf>
      <fill>
        <patternFill patternType="solid">
          <fgColor rgb="FF3D85C6"/>
          <bgColor rgb="FF3D85C6"/>
        </patternFill>
      </fill>
      <alignment wrapText="1" shrinkToFit="0"/>
      <border>
        <left/>
        <right/>
        <top/>
        <bottom/>
      </border>
    </dxf>
    <dxf>
      <fill>
        <patternFill patternType="solid">
          <fgColor rgb="FFFFA8F2"/>
          <bgColor rgb="FFFFA8F2"/>
        </patternFill>
      </fill>
      <alignment wrapText="1" shrinkToFit="0"/>
      <border>
        <left style="thin">
          <color rgb="FF000000"/>
        </left>
        <right style="thin">
          <color rgb="FF000000"/>
        </right>
        <top style="thin">
          <color rgb="FF000000"/>
        </top>
        <bottom style="thin">
          <color rgb="FF000000"/>
        </bottom>
      </border>
    </dxf>
    <dxf>
      <fill>
        <patternFill patternType="solid">
          <fgColor rgb="FF6D9EEB"/>
          <bgColor rgb="FF6D9EEB"/>
        </patternFill>
      </fill>
      <alignment wrapText="1" shrinkToFit="0"/>
      <border>
        <left style="thin">
          <color rgb="FF000000"/>
        </left>
        <right style="thin">
          <color rgb="FF000000"/>
        </right>
        <top style="thin">
          <color rgb="FF000000"/>
        </top>
        <bottom style="thin">
          <color rgb="FF000000"/>
        </bottom>
      </border>
    </dxf>
    <dxf>
      <font>
        <color rgb="FF000000"/>
      </font>
      <fill>
        <patternFill patternType="solid">
          <fgColor rgb="FF00FA00"/>
          <bgColor rgb="FF00FA00"/>
        </patternFill>
      </fill>
      <alignment wrapText="0" shrinkToFit="0"/>
      <border>
        <left style="thin">
          <color rgb="FF000000"/>
        </left>
        <right style="thin">
          <color rgb="FF000000"/>
        </right>
        <top style="thin">
          <color rgb="FF000000"/>
        </top>
        <bottom style="thin">
          <color rgb="FF000000"/>
        </bottom>
      </border>
    </dxf>
    <dxf>
      <fill>
        <patternFill patternType="solid">
          <fgColor rgb="FF999999"/>
          <bgColor rgb="FF999999"/>
        </patternFill>
      </fill>
      <alignment wrapText="1" shrinkToFit="0"/>
      <border>
        <left/>
        <right/>
        <top/>
        <bottom/>
      </border>
    </dxf>
    <dxf>
      <fill>
        <patternFill patternType="solid">
          <fgColor rgb="FF3D85C6"/>
          <bgColor rgb="FF3D85C6"/>
        </patternFill>
      </fill>
      <alignment wrapText="1" shrinkToFit="0"/>
      <border>
        <left/>
        <right/>
        <top/>
        <bottom/>
      </border>
    </dxf>
    <dxf>
      <fill>
        <patternFill patternType="solid">
          <fgColor rgb="FF3D85C6"/>
          <bgColor rgb="FF3D85C6"/>
        </patternFill>
      </fill>
      <alignment wrapText="1" shrinkToFit="0"/>
      <border>
        <left/>
        <right/>
        <top/>
        <bottom/>
      </border>
    </dxf>
    <dxf>
      <fill>
        <patternFill patternType="solid">
          <fgColor rgb="FF999999"/>
          <bgColor rgb="FF999999"/>
        </patternFill>
      </fill>
      <alignment wrapText="1" shrinkToFit="0"/>
      <border>
        <left/>
        <right/>
        <top/>
        <bottom/>
      </border>
    </dxf>
    <dxf>
      <fill>
        <patternFill patternType="solid">
          <fgColor rgb="FFFFA8F2"/>
          <bgColor rgb="FFFFA8F2"/>
        </patternFill>
      </fill>
      <alignment wrapText="1" shrinkToFit="0"/>
      <border>
        <left style="thin">
          <color rgb="FF000000"/>
        </left>
        <right style="thin">
          <color rgb="FF000000"/>
        </right>
        <top style="thin">
          <color rgb="FF000000"/>
        </top>
        <bottom style="thin">
          <color rgb="FF000000"/>
        </bottom>
      </border>
    </dxf>
    <dxf>
      <fill>
        <patternFill patternType="solid">
          <fgColor rgb="FF6D9EEB"/>
          <bgColor rgb="FF6D9EEB"/>
        </patternFill>
      </fill>
      <alignment wrapText="1" shrinkToFit="0"/>
      <border>
        <left style="thin">
          <color rgb="FF000000"/>
        </left>
        <right style="thin">
          <color rgb="FF000000"/>
        </right>
        <top style="thin">
          <color rgb="FF000000"/>
        </top>
        <bottom style="thin">
          <color rgb="FF000000"/>
        </bottom>
      </border>
    </dxf>
    <dxf>
      <font>
        <color rgb="FF000000"/>
      </font>
      <fill>
        <patternFill patternType="solid">
          <fgColor rgb="FF00FA00"/>
          <bgColor rgb="FF00FA00"/>
        </patternFill>
      </fill>
      <alignment wrapText="0" shrinkToFit="0"/>
      <border>
        <left style="thin">
          <color rgb="FF000000"/>
        </left>
        <right style="thin">
          <color rgb="FF000000"/>
        </right>
        <top style="thin">
          <color rgb="FF000000"/>
        </top>
        <bottom style="thin">
          <color rgb="FF000000"/>
        </bottom>
      </border>
    </dxf>
    <dxf>
      <font>
        <color rgb="FF000000"/>
      </font>
      <fill>
        <patternFill patternType="solid">
          <fgColor rgb="FFFF0000"/>
          <bgColor rgb="FFFF0000"/>
        </patternFill>
      </fill>
      <alignment wrapText="0" shrinkToFit="0"/>
      <border>
        <left style="thin">
          <color rgb="FF000000"/>
        </left>
        <right style="thin">
          <color rgb="FF000000"/>
        </right>
        <top style="thin">
          <color rgb="FF000000"/>
        </top>
        <bottom style="thin">
          <color rgb="FF000000"/>
        </bottom>
      </border>
    </dxf>
    <dxf>
      <fill>
        <patternFill patternType="solid">
          <fgColor rgb="FF999999"/>
          <bgColor rgb="FF999999"/>
        </patternFill>
      </fill>
      <alignment wrapText="1" shrinkToFit="0"/>
      <border>
        <left/>
        <right/>
        <top/>
        <bottom/>
      </border>
    </dxf>
    <dxf>
      <fill>
        <patternFill patternType="solid">
          <fgColor rgb="FFFFA8F2"/>
          <bgColor rgb="FFFFA8F2"/>
        </patternFill>
      </fill>
      <alignment wrapText="1" shrinkToFit="0"/>
      <border>
        <left style="thin">
          <color rgb="FF000000"/>
        </left>
        <right style="thin">
          <color rgb="FF000000"/>
        </right>
        <top style="thin">
          <color rgb="FF000000"/>
        </top>
        <bottom style="thin">
          <color rgb="FF000000"/>
        </bottom>
      </border>
    </dxf>
    <dxf>
      <fill>
        <patternFill patternType="solid">
          <fgColor rgb="FF6D9EEB"/>
          <bgColor rgb="FF6D9EEB"/>
        </patternFill>
      </fill>
      <alignment wrapText="1" shrinkToFit="0"/>
      <border>
        <left style="thin">
          <color rgb="FF000000"/>
        </left>
        <right style="thin">
          <color rgb="FF000000"/>
        </right>
        <top style="thin">
          <color rgb="FF000000"/>
        </top>
        <bottom style="thin">
          <color rgb="FF000000"/>
        </bottom>
      </border>
    </dxf>
    <dxf>
      <font>
        <color rgb="FF000000"/>
      </font>
      <fill>
        <patternFill patternType="solid">
          <fgColor rgb="FF00FA00"/>
          <bgColor rgb="FF00FA00"/>
        </patternFill>
      </fill>
      <alignment wrapText="0" shrinkToFit="0"/>
      <border>
        <left style="thin">
          <color rgb="FF000000"/>
        </left>
        <right style="thin">
          <color rgb="FF000000"/>
        </right>
        <top style="thin">
          <color rgb="FF000000"/>
        </top>
        <bottom style="thin">
          <color rgb="FF000000"/>
        </bottom>
      </border>
    </dxf>
    <dxf>
      <font>
        <color rgb="FF000000"/>
      </font>
      <fill>
        <patternFill patternType="solid">
          <fgColor rgb="FFFF0000"/>
          <bgColor rgb="FFFF0000"/>
        </patternFill>
      </fill>
      <alignment wrapText="0" shrinkToFit="0"/>
      <border>
        <left style="thin">
          <color rgb="FF000000"/>
        </left>
        <right style="thin">
          <color rgb="FF000000"/>
        </right>
        <top style="thin">
          <color rgb="FF000000"/>
        </top>
        <bottom style="thin">
          <color rgb="FF000000"/>
        </bottom>
      </border>
    </dxf>
    <dxf>
      <fill>
        <patternFill patternType="solid">
          <fgColor rgb="FF3D85C6"/>
          <bgColor rgb="FF3D85C6"/>
        </patternFill>
      </fill>
      <alignment wrapText="1" shrinkToFit="0"/>
      <border>
        <left/>
        <right/>
        <top/>
        <bottom/>
      </border>
    </dxf>
    <dxf>
      <fill>
        <patternFill patternType="solid">
          <fgColor rgb="FF999999"/>
          <bgColor rgb="FF999999"/>
        </patternFill>
      </fill>
      <alignment wrapText="1" shrinkToFit="0"/>
      <border>
        <left/>
        <right/>
        <top/>
        <bottom/>
      </border>
    </dxf>
    <dxf>
      <fill>
        <patternFill patternType="solid">
          <fgColor rgb="FF999999"/>
          <bgColor rgb="FF999999"/>
        </patternFill>
      </fill>
      <alignment wrapText="1" shrinkToFit="0"/>
      <border>
        <left/>
        <right/>
        <top/>
        <bottom/>
      </border>
    </dxf>
    <dxf>
      <fill>
        <patternFill patternType="solid">
          <fgColor rgb="FFFFCC00"/>
          <bgColor rgb="FFFFCC00"/>
        </patternFill>
      </fill>
      <alignment wrapText="1" shrinkToFit="0"/>
      <border>
        <left/>
        <right/>
        <top/>
        <bottom/>
      </border>
    </dxf>
    <dxf>
      <fill>
        <patternFill patternType="solid">
          <fgColor rgb="FFFF0000"/>
          <bgColor rgb="FFFF0000"/>
        </patternFill>
      </fill>
      <alignment wrapText="1" shrinkToFit="0"/>
      <border>
        <left/>
        <right/>
        <top/>
        <bottom/>
      </border>
    </dxf>
    <dxf>
      <fill>
        <patternFill patternType="solid">
          <fgColor rgb="FF00FF00"/>
          <bgColor rgb="FF00FF00"/>
        </patternFill>
      </fill>
      <alignment wrapText="1" shrinkToFit="0"/>
      <border>
        <left/>
        <right/>
        <top/>
        <bottom/>
      </border>
    </dxf>
    <dxf>
      <fill>
        <patternFill patternType="solid">
          <fgColor rgb="FFCCCCCC"/>
          <bgColor rgb="FFCCCCCC"/>
        </patternFill>
      </fill>
    </dxf>
    <dxf>
      <fill>
        <patternFill patternType="solid">
          <fgColor rgb="FFF7FFB6"/>
          <bgColor rgb="FFF7FFB6"/>
        </patternFill>
      </fill>
    </dxf>
    <dxf>
      <fill>
        <patternFill patternType="solid">
          <fgColor rgb="FF3D85C6"/>
          <bgColor rgb="FF3D85C6"/>
        </patternFill>
      </fill>
      <alignment wrapText="1" shrinkToFit="0"/>
      <border>
        <left/>
        <right/>
        <top/>
        <bottom/>
      </border>
    </dxf>
    <dxf>
      <fill>
        <patternFill patternType="solid">
          <fgColor rgb="FF3D85C6"/>
          <bgColor rgb="FF3D85C6"/>
        </patternFill>
      </fill>
      <alignment wrapText="1" shrinkToFit="0"/>
      <border>
        <left/>
        <right/>
        <top/>
        <bottom/>
      </border>
    </dxf>
    <dxf>
      <fill>
        <patternFill patternType="solid">
          <fgColor rgb="FF3D85C6"/>
          <bgColor rgb="FF3D85C6"/>
        </patternFill>
      </fill>
      <alignment wrapText="1" shrinkToFit="0"/>
      <border>
        <left/>
        <right/>
        <top/>
        <bottom/>
      </border>
    </dxf>
    <dxf>
      <fill>
        <patternFill patternType="solid">
          <fgColor rgb="FF3D85C6"/>
          <bgColor rgb="FF3D85C6"/>
        </patternFill>
      </fill>
      <alignment wrapText="1" shrinkToFit="0"/>
      <border>
        <left/>
        <right/>
        <top/>
        <bottom/>
      </border>
    </dxf>
    <dxf>
      <fill>
        <patternFill patternType="solid">
          <fgColor rgb="FFFFA8F2"/>
          <bgColor rgb="FFFFA8F2"/>
        </patternFill>
      </fill>
      <alignment wrapText="1" shrinkToFit="0"/>
      <border>
        <left style="thin">
          <color rgb="FF000000"/>
        </left>
        <right style="thin">
          <color rgb="FF000000"/>
        </right>
        <top style="thin">
          <color rgb="FF000000"/>
        </top>
        <bottom style="thin">
          <color rgb="FF000000"/>
        </bottom>
      </border>
    </dxf>
    <dxf>
      <fill>
        <patternFill patternType="solid">
          <fgColor rgb="FF6D9EEB"/>
          <bgColor rgb="FF6D9EEB"/>
        </patternFill>
      </fill>
      <alignment wrapText="1" shrinkToFit="0"/>
      <border>
        <left style="thin">
          <color rgb="FF000000"/>
        </left>
        <right style="thin">
          <color rgb="FF000000"/>
        </right>
        <top style="thin">
          <color rgb="FF000000"/>
        </top>
        <bottom style="thin">
          <color rgb="FF000000"/>
        </bottom>
      </border>
    </dxf>
    <dxf>
      <font>
        <color rgb="FF000000"/>
      </font>
      <fill>
        <patternFill patternType="solid">
          <fgColor rgb="FF00FA00"/>
          <bgColor rgb="FF00FA00"/>
        </patternFill>
      </fill>
      <alignment wrapText="0" shrinkToFit="0"/>
      <border>
        <left style="thin">
          <color rgb="FF000000"/>
        </left>
        <right style="thin">
          <color rgb="FF000000"/>
        </right>
        <top style="thin">
          <color rgb="FF000000"/>
        </top>
        <bottom style="thin">
          <color rgb="FF000000"/>
        </bottom>
      </border>
    </dxf>
    <dxf>
      <fill>
        <patternFill patternType="solid">
          <fgColor rgb="FF999999"/>
          <bgColor rgb="FF999999"/>
        </patternFill>
      </fill>
      <alignment wrapText="1" shrinkToFit="0"/>
      <border>
        <left/>
        <right/>
        <top/>
        <bottom/>
      </border>
    </dxf>
    <dxf>
      <fill>
        <patternFill patternType="solid">
          <fgColor rgb="FF3D85C6"/>
          <bgColor rgb="FF3D85C6"/>
        </patternFill>
      </fill>
      <alignment wrapText="1" shrinkToFit="0"/>
      <border>
        <left/>
        <right/>
        <top/>
        <bottom/>
      </border>
    </dxf>
    <dxf>
      <fill>
        <patternFill patternType="solid">
          <fgColor rgb="FF3D85C6"/>
          <bgColor rgb="FF3D85C6"/>
        </patternFill>
      </fill>
      <alignment wrapText="1" shrinkToFit="0"/>
      <border>
        <left/>
        <right/>
        <top/>
        <bottom/>
      </border>
    </dxf>
    <dxf>
      <fill>
        <patternFill patternType="solid">
          <fgColor rgb="FF999999"/>
          <bgColor rgb="FF999999"/>
        </patternFill>
      </fill>
      <alignment wrapText="1" shrinkToFit="0"/>
      <border>
        <left/>
        <right/>
        <top/>
        <bottom/>
      </border>
    </dxf>
    <dxf>
      <fill>
        <patternFill patternType="solid">
          <fgColor rgb="FFFFA8F2"/>
          <bgColor rgb="FFFFA8F2"/>
        </patternFill>
      </fill>
      <alignment wrapText="1" shrinkToFit="0"/>
      <border>
        <left style="thin">
          <color rgb="FF000000"/>
        </left>
        <right style="thin">
          <color rgb="FF000000"/>
        </right>
        <top style="thin">
          <color rgb="FF000000"/>
        </top>
        <bottom style="thin">
          <color rgb="FF000000"/>
        </bottom>
      </border>
    </dxf>
    <dxf>
      <fill>
        <patternFill patternType="solid">
          <fgColor rgb="FF6D9EEB"/>
          <bgColor rgb="FF6D9EEB"/>
        </patternFill>
      </fill>
      <alignment wrapText="1" shrinkToFit="0"/>
      <border>
        <left style="thin">
          <color rgb="FF000000"/>
        </left>
        <right style="thin">
          <color rgb="FF000000"/>
        </right>
        <top style="thin">
          <color rgb="FF000000"/>
        </top>
        <bottom style="thin">
          <color rgb="FF000000"/>
        </bottom>
      </border>
    </dxf>
    <dxf>
      <font>
        <color rgb="FF000000"/>
      </font>
      <fill>
        <patternFill patternType="solid">
          <fgColor rgb="FF00FA00"/>
          <bgColor rgb="FF00FA00"/>
        </patternFill>
      </fill>
      <alignment wrapText="0" shrinkToFit="0"/>
      <border>
        <left style="thin">
          <color rgb="FF000000"/>
        </left>
        <right style="thin">
          <color rgb="FF000000"/>
        </right>
        <top style="thin">
          <color rgb="FF000000"/>
        </top>
        <bottom style="thin">
          <color rgb="FF000000"/>
        </bottom>
      </border>
    </dxf>
    <dxf>
      <font>
        <color rgb="FF000000"/>
      </font>
      <fill>
        <patternFill patternType="solid">
          <fgColor rgb="FFFF0000"/>
          <bgColor rgb="FFFF0000"/>
        </patternFill>
      </fill>
      <alignment wrapText="0" shrinkToFit="0"/>
      <border>
        <left style="thin">
          <color rgb="FF000000"/>
        </left>
        <right style="thin">
          <color rgb="FF000000"/>
        </right>
        <top style="thin">
          <color rgb="FF000000"/>
        </top>
        <bottom style="thin">
          <color rgb="FF000000"/>
        </bottom>
      </border>
    </dxf>
    <dxf>
      <fill>
        <patternFill patternType="solid">
          <fgColor rgb="FF999999"/>
          <bgColor rgb="FF999999"/>
        </patternFill>
      </fill>
      <alignment wrapText="1" shrinkToFit="0"/>
      <border>
        <left/>
        <right/>
        <top/>
        <bottom/>
      </border>
    </dxf>
    <dxf>
      <fill>
        <patternFill patternType="solid">
          <fgColor rgb="FFFFA8F2"/>
          <bgColor rgb="FFFFA8F2"/>
        </patternFill>
      </fill>
      <alignment wrapText="1" shrinkToFit="0"/>
      <border>
        <left style="thin">
          <color rgb="FF000000"/>
        </left>
        <right style="thin">
          <color rgb="FF000000"/>
        </right>
        <top style="thin">
          <color rgb="FF000000"/>
        </top>
        <bottom style="thin">
          <color rgb="FF000000"/>
        </bottom>
      </border>
    </dxf>
    <dxf>
      <fill>
        <patternFill patternType="solid">
          <fgColor rgb="FF6D9EEB"/>
          <bgColor rgb="FF6D9EEB"/>
        </patternFill>
      </fill>
      <alignment wrapText="1" shrinkToFit="0"/>
      <border>
        <left style="thin">
          <color rgb="FF000000"/>
        </left>
        <right style="thin">
          <color rgb="FF000000"/>
        </right>
        <top style="thin">
          <color rgb="FF000000"/>
        </top>
        <bottom style="thin">
          <color rgb="FF000000"/>
        </bottom>
      </border>
    </dxf>
    <dxf>
      <font>
        <color rgb="FF000000"/>
      </font>
      <fill>
        <patternFill patternType="solid">
          <fgColor rgb="FF00FA00"/>
          <bgColor rgb="FF00FA00"/>
        </patternFill>
      </fill>
      <alignment wrapText="0" shrinkToFit="0"/>
      <border>
        <left style="thin">
          <color rgb="FF000000"/>
        </left>
        <right style="thin">
          <color rgb="FF000000"/>
        </right>
        <top style="thin">
          <color rgb="FF000000"/>
        </top>
        <bottom style="thin">
          <color rgb="FF000000"/>
        </bottom>
      </border>
    </dxf>
    <dxf>
      <font>
        <color rgb="FF000000"/>
      </font>
      <fill>
        <patternFill patternType="solid">
          <fgColor rgb="FFFF0000"/>
          <bgColor rgb="FFFF0000"/>
        </patternFill>
      </fill>
      <alignment wrapText="0" shrinkToFit="0"/>
      <border>
        <left style="thin">
          <color rgb="FF000000"/>
        </left>
        <right style="thin">
          <color rgb="FF000000"/>
        </right>
        <top style="thin">
          <color rgb="FF000000"/>
        </top>
        <bottom style="thin">
          <color rgb="FF000000"/>
        </bottom>
      </border>
    </dxf>
    <dxf>
      <fill>
        <patternFill patternType="solid">
          <fgColor rgb="FF3D85C6"/>
          <bgColor rgb="FF3D85C6"/>
        </patternFill>
      </fill>
      <alignment wrapText="1" shrinkToFit="0"/>
      <border>
        <left/>
        <right/>
        <top/>
        <bottom/>
      </border>
    </dxf>
    <dxf>
      <fill>
        <patternFill patternType="solid">
          <fgColor rgb="FF999999"/>
          <bgColor rgb="FF999999"/>
        </patternFill>
      </fill>
      <alignment wrapText="1" shrinkToFit="0"/>
      <border>
        <left/>
        <right/>
        <top/>
        <bottom/>
      </border>
    </dxf>
    <dxf>
      <fill>
        <patternFill patternType="solid">
          <fgColor rgb="FF999999"/>
          <bgColor rgb="FF999999"/>
        </patternFill>
      </fill>
      <alignment wrapText="1" shrinkToFit="0"/>
      <border>
        <left/>
        <right/>
        <top/>
        <bottom/>
      </border>
    </dxf>
    <dxf>
      <fill>
        <patternFill patternType="solid">
          <fgColor rgb="FFFFCC00"/>
          <bgColor rgb="FFFFCC00"/>
        </patternFill>
      </fill>
      <alignment wrapText="1" shrinkToFit="0"/>
      <border>
        <left/>
        <right/>
        <top/>
        <bottom/>
      </border>
    </dxf>
    <dxf>
      <fill>
        <patternFill patternType="solid">
          <fgColor rgb="FFFF0000"/>
          <bgColor rgb="FFFF0000"/>
        </patternFill>
      </fill>
      <alignment wrapText="1" shrinkToFit="0"/>
      <border>
        <left/>
        <right/>
        <top/>
        <bottom/>
      </border>
    </dxf>
    <dxf>
      <fill>
        <patternFill patternType="solid">
          <fgColor rgb="FF00FF00"/>
          <bgColor rgb="FF00FF00"/>
        </patternFill>
      </fill>
      <alignment wrapText="1" shrinkToFit="0"/>
      <border>
        <left/>
        <right/>
        <top/>
        <bottom/>
      </border>
    </dxf>
    <dxf>
      <font>
        <color rgb="FFFFFFFF"/>
      </font>
      <fill>
        <patternFill patternType="solid">
          <fgColor rgb="FF548135"/>
          <bgColor rgb="FF548135"/>
        </patternFill>
      </fill>
    </dxf>
    <dxf>
      <font>
        <color rgb="FFFFFFFF"/>
      </font>
      <fill>
        <patternFill patternType="solid">
          <fgColor rgb="FF000000"/>
          <bgColor rgb="FF000000"/>
        </patternFill>
      </fill>
    </dxf>
    <dxf>
      <fill>
        <patternFill patternType="solid">
          <fgColor rgb="FFFFCC00"/>
          <bgColor rgb="FFFFCC00"/>
        </patternFill>
      </fill>
    </dxf>
    <dxf>
      <fill>
        <patternFill patternType="solid">
          <fgColor rgb="FFFF0000"/>
          <bgColor rgb="FFFF0000"/>
        </patternFill>
      </fill>
    </dxf>
    <dxf>
      <fill>
        <patternFill patternType="solid">
          <fgColor rgb="FF00FF00"/>
          <bgColor rgb="FF00FF00"/>
        </patternFill>
      </fill>
    </dxf>
    <dxf>
      <font>
        <color rgb="FFFFFFFF"/>
      </font>
      <fill>
        <patternFill patternType="solid">
          <fgColor rgb="FF548135"/>
          <bgColor rgb="FF548135"/>
        </patternFill>
      </fill>
    </dxf>
    <dxf>
      <font>
        <color rgb="FFFFFFFF"/>
      </font>
      <fill>
        <patternFill patternType="solid">
          <fgColor rgb="FF000000"/>
          <bgColor rgb="FF000000"/>
        </patternFill>
      </fill>
    </dxf>
    <dxf>
      <fill>
        <patternFill patternType="solid">
          <fgColor rgb="FFFFCC00"/>
          <bgColor rgb="FFFFCC00"/>
        </patternFill>
      </fill>
    </dxf>
    <dxf>
      <fill>
        <patternFill patternType="solid">
          <fgColor rgb="FFFF0000"/>
          <bgColor rgb="FFFF0000"/>
        </patternFill>
      </fill>
    </dxf>
    <dxf>
      <fill>
        <patternFill patternType="solid">
          <fgColor rgb="FF00FF00"/>
          <bgColor rgb="FF00FF00"/>
        </patternFill>
      </fill>
    </dxf>
    <dxf>
      <fill>
        <patternFill patternType="solid">
          <fgColor rgb="FFFFCC00"/>
          <bgColor rgb="FFFFCC00"/>
        </patternFill>
      </fill>
    </dxf>
    <dxf>
      <fill>
        <patternFill patternType="solid">
          <fgColor rgb="FF3D85C6"/>
          <bgColor rgb="FF3D85C6"/>
        </patternFill>
      </fill>
      <alignment wrapText="1" shrinkToFit="0"/>
      <border>
        <left/>
        <right/>
        <top/>
        <bottom/>
      </border>
    </dxf>
    <dxf>
      <fill>
        <patternFill patternType="solid">
          <fgColor rgb="FF3D85C6"/>
          <bgColor rgb="FF3D85C6"/>
        </patternFill>
      </fill>
      <alignment wrapText="1" shrinkToFit="0"/>
      <border>
        <left/>
        <right/>
        <top/>
        <bottom/>
      </border>
    </dxf>
    <dxf>
      <fill>
        <patternFill patternType="solid">
          <fgColor rgb="FF3D85C6"/>
          <bgColor rgb="FF3D85C6"/>
        </patternFill>
      </fill>
      <alignment wrapText="1" shrinkToFit="0"/>
      <border>
        <left/>
        <right/>
        <top/>
        <bottom/>
      </border>
    </dxf>
    <dxf>
      <fill>
        <patternFill patternType="solid">
          <fgColor rgb="FFFFA8F2"/>
          <bgColor rgb="FFFFA8F2"/>
        </patternFill>
      </fill>
      <alignment wrapText="1" shrinkToFit="0"/>
      <border>
        <left style="thin">
          <color rgb="FF000000"/>
        </left>
        <right style="thin">
          <color rgb="FF000000"/>
        </right>
        <top style="thin">
          <color rgb="FF000000"/>
        </top>
        <bottom style="thin">
          <color rgb="FF000000"/>
        </bottom>
      </border>
    </dxf>
    <dxf>
      <fill>
        <patternFill patternType="solid">
          <fgColor rgb="FF6D9EEB"/>
          <bgColor rgb="FF6D9EEB"/>
        </patternFill>
      </fill>
      <alignment wrapText="1" shrinkToFit="0"/>
      <border>
        <left style="thin">
          <color rgb="FF000000"/>
        </left>
        <right style="thin">
          <color rgb="FF000000"/>
        </right>
        <top style="thin">
          <color rgb="FF000000"/>
        </top>
        <bottom style="thin">
          <color rgb="FF000000"/>
        </bottom>
      </border>
    </dxf>
    <dxf>
      <font>
        <color rgb="FF000000"/>
      </font>
      <fill>
        <patternFill patternType="solid">
          <fgColor rgb="FF00FA00"/>
          <bgColor rgb="FF00FA00"/>
        </patternFill>
      </fill>
      <alignment wrapText="0" shrinkToFit="0"/>
      <border>
        <left style="thin">
          <color rgb="FF000000"/>
        </left>
        <right style="thin">
          <color rgb="FF000000"/>
        </right>
        <top style="thin">
          <color rgb="FF000000"/>
        </top>
        <bottom style="thin">
          <color rgb="FF000000"/>
        </bottom>
      </border>
    </dxf>
    <dxf>
      <fill>
        <patternFill patternType="solid">
          <fgColor rgb="FF999999"/>
          <bgColor rgb="FF999999"/>
        </patternFill>
      </fill>
      <alignment wrapText="1" shrinkToFit="0"/>
      <border>
        <left/>
        <right/>
        <top/>
        <bottom/>
      </border>
    </dxf>
    <dxf>
      <fill>
        <patternFill patternType="solid">
          <fgColor rgb="FF3D85C6"/>
          <bgColor rgb="FF3D85C6"/>
        </patternFill>
      </fill>
      <alignment wrapText="1" shrinkToFit="0"/>
      <border>
        <left/>
        <right/>
        <top/>
        <bottom/>
      </border>
    </dxf>
    <dxf>
      <fill>
        <patternFill patternType="solid">
          <fgColor rgb="FF3D85C6"/>
          <bgColor rgb="FF3D85C6"/>
        </patternFill>
      </fill>
      <alignment wrapText="1" shrinkToFit="0"/>
      <border>
        <left/>
        <right/>
        <top/>
        <bottom/>
      </border>
    </dxf>
    <dxf>
      <fill>
        <patternFill patternType="solid">
          <fgColor rgb="FF999999"/>
          <bgColor rgb="FF999999"/>
        </patternFill>
      </fill>
      <alignment wrapText="1" shrinkToFit="0"/>
      <border>
        <left/>
        <right/>
        <top/>
        <bottom/>
      </border>
    </dxf>
    <dxf>
      <fill>
        <patternFill patternType="solid">
          <fgColor rgb="FFFFA8F2"/>
          <bgColor rgb="FFFFA8F2"/>
        </patternFill>
      </fill>
      <alignment wrapText="1" shrinkToFit="0"/>
      <border>
        <left style="thin">
          <color rgb="FF000000"/>
        </left>
        <right style="thin">
          <color rgb="FF000000"/>
        </right>
        <top style="thin">
          <color rgb="FF000000"/>
        </top>
        <bottom style="thin">
          <color rgb="FF000000"/>
        </bottom>
      </border>
    </dxf>
    <dxf>
      <fill>
        <patternFill patternType="solid">
          <fgColor rgb="FF6D9EEB"/>
          <bgColor rgb="FF6D9EEB"/>
        </patternFill>
      </fill>
      <alignment wrapText="1" shrinkToFit="0"/>
      <border>
        <left style="thin">
          <color rgb="FF000000"/>
        </left>
        <right style="thin">
          <color rgb="FF000000"/>
        </right>
        <top style="thin">
          <color rgb="FF000000"/>
        </top>
        <bottom style="thin">
          <color rgb="FF000000"/>
        </bottom>
      </border>
    </dxf>
    <dxf>
      <font>
        <color rgb="FF000000"/>
      </font>
      <fill>
        <patternFill patternType="solid">
          <fgColor rgb="FF00FA00"/>
          <bgColor rgb="FF00FA00"/>
        </patternFill>
      </fill>
      <alignment wrapText="0" shrinkToFit="0"/>
      <border>
        <left style="thin">
          <color rgb="FF000000"/>
        </left>
        <right style="thin">
          <color rgb="FF000000"/>
        </right>
        <top style="thin">
          <color rgb="FF000000"/>
        </top>
        <bottom style="thin">
          <color rgb="FF000000"/>
        </bottom>
      </border>
    </dxf>
    <dxf>
      <font>
        <color rgb="FF000000"/>
      </font>
      <fill>
        <patternFill patternType="solid">
          <fgColor rgb="FFFF0000"/>
          <bgColor rgb="FFFF0000"/>
        </patternFill>
      </fill>
      <alignment wrapText="0" shrinkToFit="0"/>
      <border>
        <left style="thin">
          <color rgb="FF000000"/>
        </left>
        <right style="thin">
          <color rgb="FF000000"/>
        </right>
        <top style="thin">
          <color rgb="FF000000"/>
        </top>
        <bottom style="thin">
          <color rgb="FF000000"/>
        </bottom>
      </border>
    </dxf>
    <dxf>
      <fill>
        <patternFill patternType="solid">
          <fgColor rgb="FF999999"/>
          <bgColor rgb="FF999999"/>
        </patternFill>
      </fill>
    </dxf>
    <dxf>
      <font>
        <color rgb="FF000000"/>
      </font>
      <fill>
        <patternFill patternType="solid">
          <fgColor rgb="FF00FA00"/>
          <bgColor rgb="FF00FA00"/>
        </patternFill>
      </fill>
    </dxf>
    <dxf>
      <font>
        <color rgb="FF000000"/>
      </font>
      <fill>
        <patternFill patternType="solid">
          <fgColor rgb="FFFF0000"/>
          <bgColor rgb="FFFF0000"/>
        </patternFill>
      </fill>
    </dxf>
    <dxf>
      <fill>
        <patternFill patternType="solid">
          <fgColor rgb="FF3D85C6"/>
          <bgColor rgb="FF3D85C6"/>
        </patternFill>
      </fill>
      <alignment wrapText="1" shrinkToFit="0"/>
      <border>
        <left/>
        <right/>
        <top/>
        <bottom/>
      </border>
    </dxf>
    <dxf>
      <fill>
        <patternFill patternType="solid">
          <fgColor rgb="FF999999"/>
          <bgColor rgb="FF999999"/>
        </patternFill>
      </fill>
      <alignment wrapText="1" shrinkToFit="0"/>
      <border>
        <left/>
        <right/>
        <top/>
        <bottom/>
      </border>
    </dxf>
    <dxf>
      <fill>
        <patternFill patternType="solid">
          <fgColor rgb="FF999999"/>
          <bgColor rgb="FF999999"/>
        </patternFill>
      </fill>
      <alignment wrapText="1" shrinkToFit="0"/>
      <border>
        <left/>
        <right/>
        <top/>
        <bottom/>
      </border>
    </dxf>
    <dxf>
      <fill>
        <patternFill patternType="solid">
          <fgColor rgb="FFFFCC00"/>
          <bgColor rgb="FFFFCC00"/>
        </patternFill>
      </fill>
      <alignment wrapText="1" shrinkToFit="0"/>
      <border>
        <left/>
        <right/>
        <top/>
        <bottom/>
      </border>
    </dxf>
    <dxf>
      <fill>
        <patternFill patternType="solid">
          <fgColor rgb="FFFF0000"/>
          <bgColor rgb="FFFF0000"/>
        </patternFill>
      </fill>
      <alignment wrapText="1" shrinkToFit="0"/>
      <border>
        <left/>
        <right/>
        <top/>
        <bottom/>
      </border>
    </dxf>
    <dxf>
      <fill>
        <patternFill patternType="solid">
          <fgColor rgb="FF00FF00"/>
          <bgColor rgb="FF00FF00"/>
        </patternFill>
      </fill>
      <alignment wrapText="1" shrinkToFit="0"/>
      <border>
        <left/>
        <right/>
        <top/>
        <bottom/>
      </border>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FFCC00"/>
          <bgColor rgb="FFFFCC00"/>
        </patternFill>
      </fill>
    </dxf>
    <dxf>
      <fill>
        <patternFill patternType="solid">
          <fgColor rgb="FF3D85C6"/>
          <bgColor rgb="FF3D85C6"/>
        </patternFill>
      </fill>
      <alignment wrapText="1" shrinkToFit="0"/>
      <border>
        <left/>
        <right/>
        <top/>
        <bottom/>
      </border>
    </dxf>
    <dxf>
      <fill>
        <patternFill patternType="solid">
          <fgColor rgb="FF3D85C6"/>
          <bgColor rgb="FF3D85C6"/>
        </patternFill>
      </fill>
      <alignment wrapText="1" shrinkToFit="0"/>
      <border>
        <left/>
        <right/>
        <top/>
        <bottom/>
      </border>
    </dxf>
    <dxf>
      <fill>
        <patternFill patternType="solid">
          <fgColor rgb="FF3D85C6"/>
          <bgColor rgb="FF3D85C6"/>
        </patternFill>
      </fill>
      <alignment wrapText="1" shrinkToFit="0"/>
      <border>
        <left/>
        <right/>
        <top/>
        <bottom/>
      </border>
    </dxf>
    <dxf>
      <fill>
        <patternFill patternType="solid">
          <fgColor rgb="FFFFA8F2"/>
          <bgColor rgb="FFFFA8F2"/>
        </patternFill>
      </fill>
      <alignment wrapText="1" shrinkToFit="0"/>
      <border>
        <left style="thin">
          <color rgb="FF000000"/>
        </left>
        <right style="thin">
          <color rgb="FF000000"/>
        </right>
        <top style="thin">
          <color rgb="FF000000"/>
        </top>
        <bottom style="thin">
          <color rgb="FF000000"/>
        </bottom>
      </border>
    </dxf>
    <dxf>
      <fill>
        <patternFill patternType="solid">
          <fgColor rgb="FF6D9EEB"/>
          <bgColor rgb="FF6D9EEB"/>
        </patternFill>
      </fill>
      <alignment wrapText="1" shrinkToFit="0"/>
      <border>
        <left style="thin">
          <color rgb="FF000000"/>
        </left>
        <right style="thin">
          <color rgb="FF000000"/>
        </right>
        <top style="thin">
          <color rgb="FF000000"/>
        </top>
        <bottom style="thin">
          <color rgb="FF000000"/>
        </bottom>
      </border>
    </dxf>
    <dxf>
      <font>
        <color rgb="FF000000"/>
      </font>
      <fill>
        <patternFill patternType="solid">
          <fgColor rgb="FF00FA00"/>
          <bgColor rgb="FF00FA00"/>
        </patternFill>
      </fill>
      <alignment wrapText="0" shrinkToFit="0"/>
      <border>
        <left style="thin">
          <color rgb="FF000000"/>
        </left>
        <right style="thin">
          <color rgb="FF000000"/>
        </right>
        <top style="thin">
          <color rgb="FF000000"/>
        </top>
        <bottom style="thin">
          <color rgb="FF000000"/>
        </bottom>
      </border>
    </dxf>
    <dxf>
      <fill>
        <patternFill patternType="solid">
          <fgColor rgb="FF999999"/>
          <bgColor rgb="FF999999"/>
        </patternFill>
      </fill>
      <alignment wrapText="1" shrinkToFit="0"/>
      <border>
        <left/>
        <right/>
        <top/>
        <bottom/>
      </border>
    </dxf>
    <dxf>
      <fill>
        <patternFill patternType="solid">
          <fgColor rgb="FF3D85C6"/>
          <bgColor rgb="FF3D85C6"/>
        </patternFill>
      </fill>
      <alignment wrapText="1" shrinkToFit="0"/>
      <border>
        <left/>
        <right/>
        <top/>
        <bottom/>
      </border>
    </dxf>
    <dxf>
      <fill>
        <patternFill patternType="solid">
          <fgColor rgb="FF3D85C6"/>
          <bgColor rgb="FF3D85C6"/>
        </patternFill>
      </fill>
      <alignment wrapText="1" shrinkToFit="0"/>
      <border>
        <left/>
        <right/>
        <top/>
        <bottom/>
      </border>
    </dxf>
    <dxf>
      <fill>
        <patternFill patternType="solid">
          <fgColor rgb="FF999999"/>
          <bgColor rgb="FF999999"/>
        </patternFill>
      </fill>
      <alignment wrapText="1" shrinkToFit="0"/>
      <border>
        <left/>
        <right/>
        <top/>
        <bottom/>
      </border>
    </dxf>
    <dxf>
      <fill>
        <patternFill patternType="solid">
          <fgColor rgb="FFFFA8F2"/>
          <bgColor rgb="FFFFA8F2"/>
        </patternFill>
      </fill>
      <alignment wrapText="1" shrinkToFit="0"/>
      <border>
        <left style="thin">
          <color rgb="FF000000"/>
        </left>
        <right style="thin">
          <color rgb="FF000000"/>
        </right>
        <top style="thin">
          <color rgb="FF000000"/>
        </top>
        <bottom style="thin">
          <color rgb="FF000000"/>
        </bottom>
      </border>
    </dxf>
    <dxf>
      <fill>
        <patternFill patternType="solid">
          <fgColor rgb="FF6D9EEB"/>
          <bgColor rgb="FF6D9EEB"/>
        </patternFill>
      </fill>
      <alignment wrapText="1" shrinkToFit="0"/>
      <border>
        <left style="thin">
          <color rgb="FF000000"/>
        </left>
        <right style="thin">
          <color rgb="FF000000"/>
        </right>
        <top style="thin">
          <color rgb="FF000000"/>
        </top>
        <bottom style="thin">
          <color rgb="FF000000"/>
        </bottom>
      </border>
    </dxf>
    <dxf>
      <font>
        <color rgb="FF000000"/>
      </font>
      <fill>
        <patternFill patternType="solid">
          <fgColor rgb="FF00FA00"/>
          <bgColor rgb="FF00FA00"/>
        </patternFill>
      </fill>
      <alignment wrapText="0" shrinkToFit="0"/>
      <border>
        <left style="thin">
          <color rgb="FF000000"/>
        </left>
        <right style="thin">
          <color rgb="FF000000"/>
        </right>
        <top style="thin">
          <color rgb="FF000000"/>
        </top>
        <bottom style="thin">
          <color rgb="FF000000"/>
        </bottom>
      </border>
    </dxf>
    <dxf>
      <font>
        <color rgb="FF000000"/>
      </font>
      <fill>
        <patternFill patternType="solid">
          <fgColor rgb="FFFF0000"/>
          <bgColor rgb="FFFF0000"/>
        </patternFill>
      </fill>
      <alignment wrapText="0" shrinkToFit="0"/>
      <border>
        <left style="thin">
          <color rgb="FF000000"/>
        </left>
        <right style="thin">
          <color rgb="FF000000"/>
        </right>
        <top style="thin">
          <color rgb="FF000000"/>
        </top>
        <bottom style="thin">
          <color rgb="FF000000"/>
        </bottom>
      </border>
    </dxf>
    <dxf>
      <fill>
        <patternFill patternType="solid">
          <fgColor rgb="FF999999"/>
          <bgColor rgb="FF999999"/>
        </patternFill>
      </fill>
    </dxf>
    <dxf>
      <font>
        <color rgb="FF000000"/>
      </font>
      <fill>
        <patternFill patternType="solid">
          <fgColor rgb="FF00FA00"/>
          <bgColor rgb="FF00FA00"/>
        </patternFill>
      </fill>
    </dxf>
    <dxf>
      <font>
        <color rgb="FF000000"/>
      </font>
      <fill>
        <patternFill patternType="solid">
          <fgColor rgb="FFFF0000"/>
          <bgColor rgb="FFFF0000"/>
        </patternFill>
      </fill>
    </dxf>
    <dxf>
      <fill>
        <patternFill patternType="solid">
          <fgColor rgb="FF3D85C6"/>
          <bgColor rgb="FF3D85C6"/>
        </patternFill>
      </fill>
      <alignment wrapText="1" shrinkToFit="0"/>
      <border>
        <left/>
        <right/>
        <top/>
        <bottom/>
      </border>
    </dxf>
    <dxf>
      <fill>
        <patternFill patternType="solid">
          <fgColor rgb="FF999999"/>
          <bgColor rgb="FF999999"/>
        </patternFill>
      </fill>
      <alignment wrapText="1" shrinkToFit="0"/>
      <border>
        <left/>
        <right/>
        <top/>
        <bottom/>
      </border>
    </dxf>
    <dxf>
      <fill>
        <patternFill patternType="solid">
          <fgColor rgb="FF999999"/>
          <bgColor rgb="FF999999"/>
        </patternFill>
      </fill>
      <alignment wrapText="1" shrinkToFit="0"/>
      <border>
        <left/>
        <right/>
        <top/>
        <bottom/>
      </border>
    </dxf>
    <dxf>
      <fill>
        <patternFill patternType="solid">
          <fgColor rgb="FFFFCC00"/>
          <bgColor rgb="FFFFCC00"/>
        </patternFill>
      </fill>
      <alignment wrapText="1" shrinkToFit="0"/>
      <border>
        <left/>
        <right/>
        <top/>
        <bottom/>
      </border>
    </dxf>
    <dxf>
      <fill>
        <patternFill patternType="solid">
          <fgColor rgb="FFFF0000"/>
          <bgColor rgb="FFFF0000"/>
        </patternFill>
      </fill>
      <alignment wrapText="1" shrinkToFit="0"/>
      <border>
        <left/>
        <right/>
        <top/>
        <bottom/>
      </border>
    </dxf>
    <dxf>
      <fill>
        <patternFill patternType="solid">
          <fgColor rgb="FF00FF00"/>
          <bgColor rgb="FF00FF00"/>
        </patternFill>
      </fill>
      <alignment wrapText="1" shrinkToFit="0"/>
      <border>
        <left/>
        <right/>
        <top/>
        <bottom/>
      </border>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FFCC00"/>
          <bgColor rgb="FFFFCC00"/>
        </patternFill>
      </fill>
    </dxf>
    <dxf>
      <fill>
        <patternFill patternType="solid">
          <fgColor rgb="FF999999"/>
          <bgColor rgb="FF999999"/>
        </patternFill>
      </fill>
    </dxf>
    <dxf>
      <font>
        <color rgb="FF000000"/>
      </font>
      <fill>
        <patternFill patternType="solid">
          <fgColor rgb="FF00FA00"/>
          <bgColor rgb="FF00FA00"/>
        </patternFill>
      </fill>
    </dxf>
    <dxf>
      <font>
        <color rgb="FF000000"/>
      </font>
      <fill>
        <patternFill patternType="solid">
          <fgColor rgb="FFFF0000"/>
          <bgColor rgb="FFFF0000"/>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FFCC00"/>
          <bgColor rgb="FFFFCC00"/>
        </patternFill>
      </fill>
    </dxf>
    <dxf>
      <fill>
        <patternFill patternType="solid">
          <fgColor rgb="FF999999"/>
          <bgColor rgb="FF999999"/>
        </patternFill>
      </fill>
    </dxf>
    <dxf>
      <font>
        <color rgb="FF000000"/>
      </font>
      <fill>
        <patternFill patternType="solid">
          <fgColor rgb="FF00FA00"/>
          <bgColor rgb="FF00FA00"/>
        </patternFill>
      </fill>
    </dxf>
    <dxf>
      <font>
        <color rgb="FF000000"/>
      </font>
      <fill>
        <patternFill patternType="solid">
          <fgColor rgb="FFFF0000"/>
          <bgColor rgb="FFFF0000"/>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 Id="rId1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8.vml"/><Relationship Id="rId2"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B2:F16"/>
  <sheetViews>
    <sheetView workbookViewId="0">
      <pane xSplit="2" ySplit="4" topLeftCell="C16" activePane="bottomRight" state="frozen"/>
      <selection pane="topRight" activeCell="C1" sqref="C1"/>
      <selection pane="bottomLeft" activeCell="A5" sqref="A5"/>
      <selection pane="bottomRight" activeCell="A16" sqref="A16"/>
    </sheetView>
  </sheetViews>
  <sheetFormatPr baseColWidth="12" defaultColWidth="17.33203125" defaultRowHeight="13" x14ac:dyDescent="0.15"/>
  <cols>
    <col min="1" max="1" width="8.1640625" customWidth="1"/>
    <col min="2" max="2" width="12.33203125" customWidth="1"/>
    <col min="3" max="3" width="121.83203125" customWidth="1"/>
  </cols>
  <sheetData>
    <row r="2" spans="2:6" ht="18" x14ac:dyDescent="0.15">
      <c r="B2" s="1" t="s">
        <v>0</v>
      </c>
    </row>
    <row r="4" spans="2:6" ht="17" x14ac:dyDescent="0.15">
      <c r="B4" s="2" t="s">
        <v>1</v>
      </c>
      <c r="C4" s="3" t="s">
        <v>2</v>
      </c>
      <c r="D4" s="4" t="s">
        <v>3</v>
      </c>
    </row>
    <row r="5" spans="2:6" ht="19" x14ac:dyDescent="0.15">
      <c r="B5" s="6">
        <v>0.1</v>
      </c>
      <c r="C5" s="7" t="s">
        <v>5</v>
      </c>
      <c r="D5" s="8">
        <v>42741</v>
      </c>
    </row>
    <row r="6" spans="2:6" ht="38" x14ac:dyDescent="0.15">
      <c r="B6" s="11" t="s">
        <v>7</v>
      </c>
      <c r="C6" s="13" t="s">
        <v>1517</v>
      </c>
      <c r="D6" s="8">
        <v>42776</v>
      </c>
    </row>
    <row r="7" spans="2:6" ht="409" x14ac:dyDescent="0.15">
      <c r="B7" s="6" t="s">
        <v>8</v>
      </c>
      <c r="C7" s="15" t="s">
        <v>1518</v>
      </c>
      <c r="D7" s="16">
        <v>42810</v>
      </c>
    </row>
    <row r="8" spans="2:6" ht="135" x14ac:dyDescent="0.15">
      <c r="B8" s="6" t="s">
        <v>9</v>
      </c>
      <c r="C8" s="15" t="s">
        <v>1519</v>
      </c>
      <c r="D8" s="8">
        <v>42853</v>
      </c>
    </row>
    <row r="9" spans="2:6" ht="285" x14ac:dyDescent="0.15">
      <c r="B9" s="6" t="s">
        <v>10</v>
      </c>
      <c r="C9" s="15" t="s">
        <v>1520</v>
      </c>
      <c r="D9" s="8">
        <v>42901</v>
      </c>
    </row>
    <row r="10" spans="2:6" ht="315" x14ac:dyDescent="0.15">
      <c r="B10" s="6" t="s">
        <v>11</v>
      </c>
      <c r="C10" s="15" t="s">
        <v>1521</v>
      </c>
      <c r="D10" s="292">
        <v>42982</v>
      </c>
    </row>
    <row r="11" spans="2:6" ht="105" x14ac:dyDescent="0.15">
      <c r="B11" s="6" t="s">
        <v>12</v>
      </c>
      <c r="C11" s="15" t="s">
        <v>1522</v>
      </c>
      <c r="D11" s="19">
        <v>43009</v>
      </c>
    </row>
    <row r="12" spans="2:6" ht="285" x14ac:dyDescent="0.15">
      <c r="B12" s="6" t="s">
        <v>13</v>
      </c>
      <c r="C12" s="15" t="s">
        <v>1526</v>
      </c>
      <c r="D12" s="19">
        <v>43101</v>
      </c>
    </row>
    <row r="13" spans="2:6" ht="409" x14ac:dyDescent="0.15">
      <c r="B13" s="6" t="s">
        <v>14</v>
      </c>
      <c r="C13" s="15" t="s">
        <v>1523</v>
      </c>
      <c r="D13" s="19">
        <v>43132</v>
      </c>
    </row>
    <row r="14" spans="2:6" ht="135" x14ac:dyDescent="0.15">
      <c r="B14" s="6" t="s">
        <v>15</v>
      </c>
      <c r="C14" s="15" t="s">
        <v>1524</v>
      </c>
      <c r="D14" s="19">
        <v>43252</v>
      </c>
    </row>
    <row r="15" spans="2:6" ht="150" x14ac:dyDescent="0.15">
      <c r="B15" s="6" t="s">
        <v>16</v>
      </c>
      <c r="C15" s="15" t="s">
        <v>1525</v>
      </c>
      <c r="D15" s="388">
        <v>43313</v>
      </c>
    </row>
    <row r="16" spans="2:6" s="293" customFormat="1" ht="45.75" customHeight="1" x14ac:dyDescent="0.15">
      <c r="B16" s="6" t="s">
        <v>1528</v>
      </c>
      <c r="C16" s="387" t="s">
        <v>1529</v>
      </c>
      <c r="D16" s="389">
        <v>43333</v>
      </c>
      <c r="E16" s="386"/>
      <c r="F16" s="386"/>
    </row>
  </sheetData>
  <phoneticPr fontId="60"/>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563C1"/>
    <outlinePr summaryBelow="0" summaryRight="0"/>
  </sheetPr>
  <dimension ref="A1:O1143"/>
  <sheetViews>
    <sheetView tabSelected="1" workbookViewId="0"/>
  </sheetViews>
  <sheetFormatPr baseColWidth="12" defaultColWidth="17.33203125" defaultRowHeight="15" customHeight="1" x14ac:dyDescent="0.15"/>
  <cols>
    <col min="1" max="2" width="5" style="294" customWidth="1"/>
    <col min="3" max="3" width="20.83203125" style="294" customWidth="1"/>
    <col min="4" max="4" width="44.6640625" style="294" customWidth="1"/>
    <col min="5" max="6" width="20.5" style="294" customWidth="1"/>
    <col min="7" max="8" width="25.5" style="294" customWidth="1"/>
    <col min="9" max="10" width="12.33203125" style="294" customWidth="1"/>
    <col min="11" max="11" width="13" style="294" customWidth="1"/>
    <col min="12" max="12" width="13.83203125" style="294" customWidth="1"/>
    <col min="13" max="13" width="14.1640625" style="294" customWidth="1"/>
    <col min="14" max="14" width="37.33203125" style="294" customWidth="1"/>
    <col min="15" max="15" width="7.5" style="294" customWidth="1"/>
    <col min="16" max="16384" width="17.33203125" style="294"/>
  </cols>
  <sheetData>
    <row r="1" spans="1:15" ht="26.25" customHeight="1" x14ac:dyDescent="0.15">
      <c r="A1" s="385"/>
      <c r="B1" s="385"/>
      <c r="C1" s="423" t="s">
        <v>4</v>
      </c>
      <c r="D1" s="424"/>
      <c r="E1" s="424"/>
      <c r="F1" s="424"/>
      <c r="G1" s="424"/>
      <c r="H1" s="424"/>
      <c r="I1" s="424"/>
      <c r="J1" s="384"/>
      <c r="K1" s="384"/>
      <c r="L1" s="383"/>
      <c r="M1" s="383"/>
      <c r="N1" s="383"/>
      <c r="O1" s="306"/>
    </row>
    <row r="2" spans="1:15" ht="18.75" customHeight="1" x14ac:dyDescent="0.15">
      <c r="A2" s="306"/>
      <c r="B2" s="306"/>
      <c r="C2" s="382"/>
      <c r="D2" s="306"/>
      <c r="E2" s="306"/>
      <c r="F2" s="366"/>
      <c r="G2" s="366"/>
      <c r="O2" s="306"/>
    </row>
    <row r="3" spans="1:15" ht="18.75" customHeight="1" x14ac:dyDescent="0.15">
      <c r="A3" s="306"/>
      <c r="B3" s="306"/>
      <c r="C3" s="415" t="s">
        <v>17</v>
      </c>
      <c r="D3" s="391"/>
      <c r="E3" s="414"/>
      <c r="F3" s="392"/>
      <c r="G3" s="366"/>
      <c r="H3" s="306"/>
      <c r="I3" s="381" t="s">
        <v>18</v>
      </c>
      <c r="J3" s="380">
        <f>COUNTIF($L35:$L1143,I3)</f>
        <v>0</v>
      </c>
      <c r="K3" s="377" t="s">
        <v>19</v>
      </c>
      <c r="L3" s="370" t="str">
        <f>IF(COUNTIF($L$37:$L$61,$I$4)&gt;0,"NG",IF(COUNTIF($L$37:$L$61,$I$5)=0,$I$3,$I$5))</f>
        <v>未完了</v>
      </c>
      <c r="O3" s="306"/>
    </row>
    <row r="4" spans="1:15" ht="18.75" customHeight="1" x14ac:dyDescent="0.15">
      <c r="A4" s="306"/>
      <c r="B4" s="306"/>
      <c r="C4" s="415" t="s">
        <v>20</v>
      </c>
      <c r="D4" s="391"/>
      <c r="E4" s="420"/>
      <c r="F4" s="392"/>
      <c r="G4" s="366"/>
      <c r="H4" s="306"/>
      <c r="I4" s="379" t="s">
        <v>21</v>
      </c>
      <c r="J4" s="378">
        <f>COUNTIF($L35:$L1143,I4)</f>
        <v>0</v>
      </c>
      <c r="K4" s="377" t="s">
        <v>22</v>
      </c>
      <c r="L4" s="370" t="str">
        <f>IF(COUNTIF($L$63:$L$71,$I$4)&gt;0,"NG",IF(COUNTIF($L$63:$L$71,$I$5)=0,$I$3,$I$5))</f>
        <v>未完了</v>
      </c>
      <c r="O4" s="306"/>
    </row>
    <row r="5" spans="1:15" ht="18.75" customHeight="1" x14ac:dyDescent="0.15">
      <c r="A5" s="306"/>
      <c r="B5" s="306"/>
      <c r="C5" s="415" t="s">
        <v>23</v>
      </c>
      <c r="D5" s="391"/>
      <c r="E5" s="414"/>
      <c r="F5" s="392"/>
      <c r="G5" s="425" t="s">
        <v>24</v>
      </c>
      <c r="H5" s="426"/>
      <c r="I5" s="376" t="s">
        <v>25</v>
      </c>
      <c r="J5" s="375">
        <f>COUNTIF($L35:$L1143,I5)</f>
        <v>151</v>
      </c>
      <c r="K5" s="371" t="s">
        <v>26</v>
      </c>
      <c r="L5" s="370" t="str">
        <f>IF(COUNTIF($L$76:$L$86,$I$4)&gt;0,"NG",IF(COUNTIF($L$76:$L$86,$I$5)=0,$I$3,$I$5))</f>
        <v>未完了</v>
      </c>
      <c r="O5" s="306"/>
    </row>
    <row r="6" spans="1:15" ht="18.75" customHeight="1" x14ac:dyDescent="0.15">
      <c r="A6" s="306"/>
      <c r="B6" s="306"/>
      <c r="C6" s="415" t="s">
        <v>27</v>
      </c>
      <c r="D6" s="391"/>
      <c r="E6" s="414"/>
      <c r="F6" s="392"/>
      <c r="G6" s="366"/>
      <c r="H6" s="306"/>
      <c r="I6" s="374" t="s">
        <v>28</v>
      </c>
      <c r="J6" s="374">
        <f>COUNTIF($L35:$L1143,I6)</f>
        <v>0</v>
      </c>
      <c r="K6" s="371" t="s">
        <v>29</v>
      </c>
      <c r="L6" s="370" t="str">
        <f>IF(COUNTIF($L$93:$L$125,$I$4)&gt;0,"NG",IF(COUNTIF($L$93:$L$125,$I$5)=0,$I$3,$I$5))</f>
        <v>未完了</v>
      </c>
      <c r="O6" s="306"/>
    </row>
    <row r="7" spans="1:15" ht="18.75" customHeight="1" x14ac:dyDescent="0.15">
      <c r="A7" s="306"/>
      <c r="B7" s="306"/>
      <c r="C7" s="415" t="s">
        <v>30</v>
      </c>
      <c r="D7" s="391"/>
      <c r="E7" s="414"/>
      <c r="F7" s="392"/>
      <c r="G7" s="366"/>
      <c r="H7" s="373"/>
      <c r="I7" s="372"/>
      <c r="J7" s="372"/>
      <c r="K7" s="371" t="s">
        <v>31</v>
      </c>
      <c r="L7" s="370" t="str">
        <f>IF(COUNTIF($L$129:$L$154,$I$4)&gt;0,"NG",IF(COUNTIF($L$129:$L$154,$I$5)=0,$I$3,$I$5))</f>
        <v>未完了</v>
      </c>
      <c r="O7" s="306"/>
    </row>
    <row r="8" spans="1:15" ht="20.25" customHeight="1" x14ac:dyDescent="0.15">
      <c r="A8" s="306"/>
      <c r="B8" s="306"/>
      <c r="C8" s="415" t="s">
        <v>32</v>
      </c>
      <c r="D8" s="391"/>
      <c r="E8" s="414"/>
      <c r="F8" s="392"/>
      <c r="G8" s="425" t="s">
        <v>33</v>
      </c>
      <c r="H8" s="426"/>
      <c r="I8" s="306"/>
      <c r="J8" s="306"/>
      <c r="K8" s="371" t="s">
        <v>34</v>
      </c>
      <c r="L8" s="370" t="str">
        <f>IF(COUNTIF($L$158:$L$187,$I$4)&gt;0,"NG",IF(COUNTIF($L$158:$L$187,$I$5)=0,$I$3,$I$5))</f>
        <v>未完了</v>
      </c>
      <c r="O8" s="306"/>
    </row>
    <row r="9" spans="1:15" ht="20.25" customHeight="1" x14ac:dyDescent="0.15">
      <c r="A9" s="295"/>
      <c r="B9" s="295"/>
      <c r="C9" s="415" t="s">
        <v>35</v>
      </c>
      <c r="D9" s="391"/>
      <c r="E9" s="414" t="s">
        <v>1528</v>
      </c>
      <c r="F9" s="392"/>
      <c r="G9" s="306"/>
      <c r="H9" s="306"/>
      <c r="I9" s="306"/>
      <c r="J9" s="306"/>
      <c r="K9" s="371" t="s">
        <v>36</v>
      </c>
      <c r="L9" s="370" t="str">
        <f>IF(COUNTIF($L$189:$L$211,$I$4)&gt;0,"NG",IF(COUNTIF($L$189:$L$211,$I$5)=0,$I$3,$I$5))</f>
        <v>未完了</v>
      </c>
      <c r="M9" s="306"/>
      <c r="N9" s="306"/>
      <c r="O9" s="306"/>
    </row>
    <row r="10" spans="1:15" ht="20.25" customHeight="1" x14ac:dyDescent="0.15">
      <c r="A10" s="295"/>
      <c r="B10" s="295"/>
      <c r="C10" s="306"/>
      <c r="D10" s="306"/>
      <c r="E10" s="306"/>
      <c r="F10" s="306"/>
      <c r="G10" s="306"/>
      <c r="H10" s="306"/>
      <c r="I10" s="306"/>
      <c r="J10" s="306"/>
      <c r="K10" s="306"/>
      <c r="L10" s="306"/>
      <c r="M10" s="306"/>
      <c r="N10" s="306"/>
      <c r="O10" s="306"/>
    </row>
    <row r="11" spans="1:15" ht="20.25" customHeight="1" x14ac:dyDescent="0.15">
      <c r="A11" s="295"/>
      <c r="B11" s="295"/>
      <c r="C11" s="369" t="s">
        <v>37</v>
      </c>
      <c r="D11" s="311"/>
      <c r="E11" s="306"/>
      <c r="F11" s="306"/>
      <c r="G11" s="306"/>
      <c r="H11" s="306"/>
      <c r="I11" s="306"/>
      <c r="J11" s="306"/>
      <c r="K11" s="306"/>
      <c r="L11" s="306"/>
      <c r="M11" s="306"/>
      <c r="N11" s="306"/>
      <c r="O11" s="306"/>
    </row>
    <row r="12" spans="1:15" ht="20.25" customHeight="1" x14ac:dyDescent="0.15">
      <c r="A12" s="295"/>
      <c r="B12" s="295"/>
      <c r="C12" s="413" t="s">
        <v>38</v>
      </c>
      <c r="D12" s="392"/>
      <c r="E12" s="368"/>
      <c r="F12" s="419" t="s">
        <v>39</v>
      </c>
      <c r="G12" s="391"/>
      <c r="H12" s="392"/>
      <c r="I12" s="306"/>
      <c r="J12" s="306"/>
      <c r="K12" s="306"/>
      <c r="L12" s="306"/>
      <c r="M12" s="306"/>
      <c r="N12" s="306"/>
      <c r="O12" s="306"/>
    </row>
    <row r="13" spans="1:15" ht="20.25" customHeight="1" x14ac:dyDescent="0.15">
      <c r="A13" s="295"/>
      <c r="B13" s="295"/>
      <c r="C13" s="413" t="s">
        <v>40</v>
      </c>
      <c r="D13" s="392"/>
      <c r="E13" s="418"/>
      <c r="F13" s="391"/>
      <c r="G13" s="391"/>
      <c r="H13" s="392"/>
      <c r="I13" s="306"/>
      <c r="J13" s="306"/>
      <c r="K13" s="306"/>
      <c r="L13" s="306"/>
      <c r="M13" s="306"/>
      <c r="N13" s="306"/>
      <c r="O13" s="306"/>
    </row>
    <row r="14" spans="1:15" ht="20.25" customHeight="1" x14ac:dyDescent="0.15">
      <c r="A14" s="295"/>
      <c r="B14" s="295"/>
      <c r="C14" s="413" t="s">
        <v>41</v>
      </c>
      <c r="D14" s="392"/>
      <c r="E14" s="367"/>
      <c r="F14" s="306"/>
      <c r="G14" s="306"/>
      <c r="H14" s="306"/>
      <c r="I14" s="306"/>
      <c r="J14" s="306"/>
      <c r="K14" s="306"/>
      <c r="L14" s="306"/>
      <c r="M14" s="306"/>
      <c r="N14" s="306"/>
      <c r="O14" s="306"/>
    </row>
    <row r="15" spans="1:15" ht="20.25" customHeight="1" x14ac:dyDescent="0.15">
      <c r="A15" s="295"/>
      <c r="B15" s="295"/>
      <c r="C15" s="413" t="s">
        <v>42</v>
      </c>
      <c r="D15" s="392"/>
      <c r="E15" s="367"/>
      <c r="F15" s="306"/>
      <c r="G15" s="306"/>
      <c r="H15" s="306"/>
      <c r="I15" s="306"/>
      <c r="J15" s="306"/>
      <c r="K15" s="306"/>
      <c r="L15" s="306"/>
      <c r="M15" s="306"/>
      <c r="N15" s="306"/>
      <c r="O15" s="306"/>
    </row>
    <row r="16" spans="1:15" ht="20.25" customHeight="1" x14ac:dyDescent="0.15">
      <c r="A16" s="295"/>
      <c r="B16" s="295"/>
      <c r="C16" s="413" t="s">
        <v>43</v>
      </c>
      <c r="D16" s="392"/>
      <c r="E16" s="367"/>
      <c r="F16" s="306"/>
      <c r="G16" s="306"/>
      <c r="H16" s="306"/>
      <c r="I16" s="306"/>
      <c r="J16" s="306"/>
      <c r="K16" s="306"/>
      <c r="L16" s="306"/>
      <c r="M16" s="306"/>
      <c r="N16" s="306"/>
      <c r="O16" s="306"/>
    </row>
    <row r="17" spans="1:15" ht="20.25" customHeight="1" x14ac:dyDescent="0.15">
      <c r="A17" s="295"/>
      <c r="B17" s="295"/>
      <c r="C17" s="413" t="s">
        <v>44</v>
      </c>
      <c r="D17" s="392"/>
      <c r="E17" s="367"/>
      <c r="F17" s="419" t="s">
        <v>45</v>
      </c>
      <c r="G17" s="391"/>
      <c r="H17" s="392"/>
      <c r="I17" s="306"/>
      <c r="J17" s="306"/>
      <c r="K17" s="306"/>
      <c r="L17" s="306"/>
      <c r="M17" s="306"/>
      <c r="N17" s="306"/>
      <c r="O17" s="306"/>
    </row>
    <row r="18" spans="1:15" ht="20.25" customHeight="1" x14ac:dyDescent="0.15">
      <c r="A18" s="295"/>
      <c r="B18" s="295"/>
      <c r="C18" s="413" t="s">
        <v>46</v>
      </c>
      <c r="D18" s="392"/>
      <c r="E18" s="367"/>
      <c r="F18" s="427" t="s">
        <v>47</v>
      </c>
      <c r="G18" s="391"/>
      <c r="H18" s="392"/>
      <c r="I18" s="306"/>
      <c r="J18" s="306"/>
      <c r="K18" s="306"/>
      <c r="L18" s="306"/>
      <c r="M18" s="306"/>
      <c r="N18" s="306"/>
      <c r="O18" s="306"/>
    </row>
    <row r="19" spans="1:15" ht="20.25" customHeight="1" x14ac:dyDescent="0.15">
      <c r="A19" s="295"/>
      <c r="B19" s="295"/>
      <c r="C19" s="413" t="s">
        <v>48</v>
      </c>
      <c r="D19" s="392"/>
      <c r="E19" s="367"/>
      <c r="F19" s="306"/>
      <c r="G19" s="306"/>
      <c r="H19" s="306"/>
      <c r="I19" s="306"/>
      <c r="J19" s="306"/>
      <c r="K19" s="306"/>
      <c r="L19" s="306"/>
      <c r="M19" s="306"/>
      <c r="N19" s="306"/>
      <c r="O19" s="306"/>
    </row>
    <row r="20" spans="1:15" ht="20.25" customHeight="1" x14ac:dyDescent="0.15">
      <c r="A20" s="295"/>
      <c r="B20" s="295"/>
      <c r="C20" s="413" t="s">
        <v>49</v>
      </c>
      <c r="D20" s="392"/>
      <c r="E20" s="367"/>
      <c r="F20" s="306"/>
      <c r="G20" s="306"/>
      <c r="H20" s="306"/>
      <c r="I20" s="306"/>
      <c r="J20" s="306"/>
      <c r="K20" s="306"/>
      <c r="L20" s="306"/>
      <c r="M20" s="306"/>
      <c r="N20" s="306"/>
      <c r="O20" s="306"/>
    </row>
    <row r="21" spans="1:15" ht="20.25" customHeight="1" x14ac:dyDescent="0.15">
      <c r="A21" s="295"/>
      <c r="B21" s="295"/>
      <c r="C21" s="413" t="s">
        <v>50</v>
      </c>
      <c r="D21" s="392"/>
      <c r="E21" s="367"/>
      <c r="F21" s="419" t="s">
        <v>51</v>
      </c>
      <c r="G21" s="391"/>
      <c r="H21" s="392"/>
      <c r="I21" s="306"/>
      <c r="J21" s="306"/>
      <c r="K21" s="306"/>
      <c r="L21" s="306"/>
      <c r="M21" s="306"/>
      <c r="N21" s="306"/>
      <c r="O21" s="306"/>
    </row>
    <row r="22" spans="1:15" ht="20.25" customHeight="1" x14ac:dyDescent="0.15">
      <c r="A22" s="295"/>
      <c r="B22" s="295"/>
      <c r="C22" s="416" t="s">
        <v>52</v>
      </c>
      <c r="D22" s="392"/>
      <c r="E22" s="367"/>
      <c r="F22" s="306"/>
      <c r="G22" s="306"/>
      <c r="H22" s="306"/>
      <c r="I22" s="306"/>
      <c r="J22" s="306"/>
      <c r="K22" s="306"/>
      <c r="L22" s="306"/>
      <c r="M22" s="306"/>
      <c r="N22" s="306"/>
      <c r="O22" s="306"/>
    </row>
    <row r="23" spans="1:15" ht="20.25" customHeight="1" x14ac:dyDescent="0.15">
      <c r="A23" s="295"/>
      <c r="B23" s="295"/>
      <c r="C23" s="306"/>
      <c r="D23" s="306"/>
      <c r="E23" s="306"/>
      <c r="F23" s="306"/>
      <c r="G23" s="306"/>
      <c r="H23" s="306"/>
      <c r="I23" s="306"/>
      <c r="J23" s="306"/>
      <c r="K23" s="306"/>
      <c r="L23" s="306"/>
      <c r="M23" s="306"/>
      <c r="N23" s="306"/>
      <c r="O23" s="306"/>
    </row>
    <row r="24" spans="1:15" ht="20.25" customHeight="1" x14ac:dyDescent="0.15">
      <c r="A24" s="295"/>
      <c r="B24" s="295"/>
      <c r="C24" s="417" t="s">
        <v>53</v>
      </c>
      <c r="D24" s="391"/>
      <c r="E24" s="391"/>
      <c r="F24" s="391"/>
      <c r="G24" s="392"/>
      <c r="H24" s="306"/>
      <c r="I24" s="306"/>
      <c r="J24" s="306"/>
      <c r="K24" s="306"/>
      <c r="L24" s="306"/>
      <c r="M24" s="306"/>
      <c r="N24" s="306"/>
      <c r="O24" s="306"/>
    </row>
    <row r="25" spans="1:15" ht="20.25" customHeight="1" x14ac:dyDescent="0.15">
      <c r="A25" s="295"/>
      <c r="B25" s="295"/>
      <c r="C25" s="365" t="s">
        <v>54</v>
      </c>
      <c r="D25" s="364"/>
      <c r="E25" s="363"/>
      <c r="F25" s="363"/>
      <c r="G25" s="362"/>
      <c r="H25" s="366"/>
      <c r="I25" s="306"/>
      <c r="J25" s="306"/>
      <c r="K25" s="306"/>
      <c r="L25" s="306"/>
      <c r="M25" s="306"/>
      <c r="N25" s="306"/>
      <c r="O25" s="306"/>
    </row>
    <row r="26" spans="1:15" ht="20.25" customHeight="1" x14ac:dyDescent="0.15">
      <c r="A26" s="295"/>
      <c r="B26" s="295"/>
      <c r="C26" s="365" t="s">
        <v>56</v>
      </c>
      <c r="D26" s="364"/>
      <c r="E26" s="363"/>
      <c r="F26" s="363"/>
      <c r="G26" s="362"/>
      <c r="H26" s="306"/>
      <c r="I26" s="306"/>
      <c r="J26" s="306"/>
      <c r="K26" s="306"/>
      <c r="L26" s="306"/>
      <c r="M26" s="306"/>
      <c r="N26" s="306"/>
      <c r="O26" s="306"/>
    </row>
    <row r="27" spans="1:15" ht="20.25" customHeight="1" x14ac:dyDescent="0.15">
      <c r="A27" s="295"/>
      <c r="B27" s="295"/>
      <c r="C27" s="361" t="s">
        <v>57</v>
      </c>
      <c r="D27" s="360"/>
      <c r="E27" s="359"/>
      <c r="F27" s="359"/>
      <c r="G27" s="358"/>
      <c r="H27" s="306"/>
      <c r="I27" s="306"/>
      <c r="J27" s="306"/>
      <c r="K27" s="306"/>
      <c r="L27" s="306"/>
      <c r="M27" s="306"/>
      <c r="N27" s="306"/>
      <c r="O27" s="306"/>
    </row>
    <row r="28" spans="1:15" ht="20.25" customHeight="1" x14ac:dyDescent="0.15">
      <c r="A28" s="295"/>
      <c r="B28" s="295"/>
      <c r="C28" s="357" t="s">
        <v>58</v>
      </c>
      <c r="D28" s="356"/>
      <c r="E28" s="355"/>
      <c r="F28" s="355"/>
      <c r="G28" s="354"/>
      <c r="H28" s="306"/>
      <c r="I28" s="306"/>
      <c r="J28" s="306"/>
      <c r="K28" s="306"/>
      <c r="L28" s="306"/>
      <c r="M28" s="306"/>
      <c r="N28" s="306"/>
      <c r="O28" s="306"/>
    </row>
    <row r="29" spans="1:15" ht="20.25" customHeight="1" x14ac:dyDescent="0.15">
      <c r="A29" s="295"/>
      <c r="B29" s="295"/>
      <c r="C29" s="365" t="s">
        <v>59</v>
      </c>
      <c r="D29" s="364"/>
      <c r="E29" s="363"/>
      <c r="F29" s="363"/>
      <c r="G29" s="362"/>
      <c r="H29" s="306"/>
      <c r="I29" s="306"/>
      <c r="J29" s="306"/>
      <c r="K29" s="306"/>
      <c r="L29" s="306"/>
      <c r="M29" s="306"/>
      <c r="N29" s="306"/>
      <c r="O29" s="306"/>
    </row>
    <row r="30" spans="1:15" ht="20.25" customHeight="1" x14ac:dyDescent="0.15">
      <c r="A30" s="295"/>
      <c r="B30" s="295"/>
      <c r="C30" s="361" t="s">
        <v>60</v>
      </c>
      <c r="D30" s="360"/>
      <c r="E30" s="359"/>
      <c r="F30" s="359"/>
      <c r="G30" s="358"/>
      <c r="H30" s="306"/>
      <c r="I30" s="306"/>
      <c r="J30" s="306"/>
      <c r="K30" s="306"/>
      <c r="L30" s="306"/>
      <c r="M30" s="306"/>
      <c r="N30" s="306"/>
      <c r="O30" s="306"/>
    </row>
    <row r="31" spans="1:15" ht="20.25" customHeight="1" x14ac:dyDescent="0.15">
      <c r="A31" s="295"/>
      <c r="B31" s="295"/>
      <c r="C31" s="357" t="s">
        <v>61</v>
      </c>
      <c r="D31" s="356"/>
      <c r="E31" s="355"/>
      <c r="F31" s="355"/>
      <c r="G31" s="354"/>
      <c r="H31" s="306"/>
      <c r="I31" s="306"/>
      <c r="J31" s="306"/>
      <c r="K31" s="306"/>
      <c r="L31" s="306"/>
      <c r="M31" s="306"/>
      <c r="N31" s="306"/>
      <c r="O31" s="306"/>
    </row>
    <row r="32" spans="1:15" ht="20.25" customHeight="1" x14ac:dyDescent="0.15">
      <c r="A32" s="295"/>
      <c r="B32" s="295"/>
      <c r="C32" s="353" t="s">
        <v>62</v>
      </c>
      <c r="D32" s="352"/>
      <c r="E32" s="351"/>
      <c r="F32" s="351"/>
      <c r="G32" s="350"/>
      <c r="H32" s="306"/>
      <c r="I32" s="306"/>
      <c r="J32" s="306"/>
      <c r="K32" s="306"/>
      <c r="L32" s="306"/>
      <c r="M32" s="306"/>
      <c r="N32" s="306"/>
      <c r="O32" s="306"/>
    </row>
    <row r="33" spans="1:15" ht="20.25" customHeight="1" x14ac:dyDescent="0.15">
      <c r="A33" s="295"/>
      <c r="B33" s="295"/>
      <c r="C33" s="306"/>
      <c r="D33" s="306"/>
      <c r="E33" s="306"/>
      <c r="F33" s="306"/>
      <c r="G33" s="306"/>
      <c r="H33" s="306"/>
      <c r="I33" s="306"/>
      <c r="J33" s="306"/>
      <c r="K33" s="306"/>
      <c r="L33" s="306"/>
      <c r="M33" s="306"/>
      <c r="N33" s="306"/>
      <c r="O33" s="306"/>
    </row>
    <row r="34" spans="1:15" ht="31.5" customHeight="1" x14ac:dyDescent="0.15">
      <c r="A34" s="349" t="s">
        <v>67</v>
      </c>
      <c r="B34" s="349" t="s">
        <v>68</v>
      </c>
      <c r="C34" s="348" t="s">
        <v>69</v>
      </c>
      <c r="D34" s="348" t="s">
        <v>70</v>
      </c>
      <c r="E34" s="401" t="s">
        <v>71</v>
      </c>
      <c r="F34" s="392"/>
      <c r="G34" s="401" t="s">
        <v>72</v>
      </c>
      <c r="H34" s="392"/>
      <c r="I34" s="401" t="s">
        <v>73</v>
      </c>
      <c r="J34" s="391"/>
      <c r="K34" s="391"/>
      <c r="L34" s="348" t="s">
        <v>74</v>
      </c>
      <c r="M34" s="348" t="s">
        <v>75</v>
      </c>
      <c r="N34" s="348" t="s">
        <v>76</v>
      </c>
    </row>
    <row r="35" spans="1:15" ht="22.5" customHeight="1" x14ac:dyDescent="0.15">
      <c r="A35" s="316" t="s">
        <v>79</v>
      </c>
      <c r="B35" s="316" t="s">
        <v>79</v>
      </c>
      <c r="C35" s="343" t="s">
        <v>80</v>
      </c>
      <c r="D35" s="347"/>
      <c r="E35" s="394"/>
      <c r="F35" s="392"/>
      <c r="G35" s="394"/>
      <c r="H35" s="392"/>
      <c r="I35" s="393"/>
      <c r="J35" s="391"/>
      <c r="K35" s="392"/>
      <c r="L35" s="312"/>
      <c r="M35" s="313"/>
      <c r="N35" s="312" t="s">
        <v>81</v>
      </c>
      <c r="O35" s="306"/>
    </row>
    <row r="36" spans="1:15" ht="19.5" customHeight="1" x14ac:dyDescent="0.15">
      <c r="A36" s="323" t="s">
        <v>79</v>
      </c>
      <c r="B36" s="323" t="s">
        <v>79</v>
      </c>
      <c r="C36" s="334" t="s">
        <v>83</v>
      </c>
      <c r="D36" s="321"/>
      <c r="E36" s="410"/>
      <c r="F36" s="392"/>
      <c r="G36" s="410"/>
      <c r="H36" s="392"/>
      <c r="I36" s="398"/>
      <c r="J36" s="391"/>
      <c r="K36" s="391"/>
      <c r="L36" s="319"/>
      <c r="M36" s="320"/>
      <c r="N36" s="319" t="s">
        <v>84</v>
      </c>
      <c r="O36" s="306"/>
    </row>
    <row r="37" spans="1:15" ht="30" customHeight="1" x14ac:dyDescent="0.15">
      <c r="A37" s="302" t="s">
        <v>79</v>
      </c>
      <c r="B37" s="302" t="s">
        <v>79</v>
      </c>
      <c r="C37" s="301" t="s">
        <v>85</v>
      </c>
      <c r="D37" s="309" t="s">
        <v>86</v>
      </c>
      <c r="E37" s="390" t="s">
        <v>87</v>
      </c>
      <c r="F37" s="392"/>
      <c r="G37" s="390" t="s">
        <v>89</v>
      </c>
      <c r="H37" s="392"/>
      <c r="I37" s="390" t="s">
        <v>6</v>
      </c>
      <c r="J37" s="391"/>
      <c r="K37" s="392"/>
      <c r="L37" s="299" t="s">
        <v>25</v>
      </c>
      <c r="M37" s="308"/>
      <c r="N37" s="307"/>
      <c r="O37" s="311"/>
    </row>
    <row r="38" spans="1:15" ht="30" customHeight="1" x14ac:dyDescent="0.15">
      <c r="A38" s="302"/>
      <c r="B38" s="302" t="s">
        <v>79</v>
      </c>
      <c r="C38" s="301" t="s">
        <v>90</v>
      </c>
      <c r="D38" s="309" t="s">
        <v>91</v>
      </c>
      <c r="E38" s="390" t="s">
        <v>92</v>
      </c>
      <c r="F38" s="392"/>
      <c r="G38" s="390" t="s">
        <v>93</v>
      </c>
      <c r="H38" s="392"/>
      <c r="I38" s="390" t="s">
        <v>94</v>
      </c>
      <c r="J38" s="391"/>
      <c r="K38" s="392"/>
      <c r="L38" s="299" t="s">
        <v>25</v>
      </c>
      <c r="M38" s="308"/>
      <c r="N38" s="307"/>
      <c r="O38" s="311"/>
    </row>
    <row r="39" spans="1:15" ht="30" customHeight="1" x14ac:dyDescent="0.15">
      <c r="A39" s="302"/>
      <c r="B39" s="302" t="s">
        <v>79</v>
      </c>
      <c r="C39" s="301" t="s">
        <v>95</v>
      </c>
      <c r="D39" s="309" t="s">
        <v>96</v>
      </c>
      <c r="E39" s="390" t="s">
        <v>97</v>
      </c>
      <c r="F39" s="392"/>
      <c r="G39" s="390" t="s">
        <v>98</v>
      </c>
      <c r="H39" s="392"/>
      <c r="I39" s="390" t="s">
        <v>99</v>
      </c>
      <c r="J39" s="391"/>
      <c r="K39" s="392"/>
      <c r="L39" s="299" t="s">
        <v>25</v>
      </c>
      <c r="M39" s="308"/>
      <c r="N39" s="307"/>
      <c r="O39" s="311"/>
    </row>
    <row r="40" spans="1:15" ht="30" customHeight="1" x14ac:dyDescent="0.15">
      <c r="A40" s="302"/>
      <c r="B40" s="302" t="s">
        <v>79</v>
      </c>
      <c r="C40" s="301" t="s">
        <v>100</v>
      </c>
      <c r="D40" s="309" t="s">
        <v>101</v>
      </c>
      <c r="E40" s="390" t="s">
        <v>102</v>
      </c>
      <c r="F40" s="392"/>
      <c r="G40" s="390" t="s">
        <v>103</v>
      </c>
      <c r="H40" s="392"/>
      <c r="I40" s="390" t="s">
        <v>104</v>
      </c>
      <c r="J40" s="391"/>
      <c r="K40" s="392"/>
      <c r="L40" s="299" t="s">
        <v>25</v>
      </c>
      <c r="M40" s="308"/>
      <c r="N40" s="307"/>
      <c r="O40" s="311"/>
    </row>
    <row r="41" spans="1:15" ht="30" customHeight="1" x14ac:dyDescent="0.15">
      <c r="A41" s="302" t="s">
        <v>79</v>
      </c>
      <c r="B41" s="302"/>
      <c r="C41" s="301" t="s">
        <v>105</v>
      </c>
      <c r="D41" s="309" t="s">
        <v>106</v>
      </c>
      <c r="E41" s="390" t="s">
        <v>6</v>
      </c>
      <c r="F41" s="392"/>
      <c r="G41" s="390" t="s">
        <v>108</v>
      </c>
      <c r="H41" s="392"/>
      <c r="I41" s="390" t="s">
        <v>6</v>
      </c>
      <c r="J41" s="391"/>
      <c r="K41" s="392"/>
      <c r="L41" s="299" t="s">
        <v>25</v>
      </c>
      <c r="M41" s="308"/>
      <c r="N41" s="307"/>
      <c r="O41" s="306"/>
    </row>
    <row r="42" spans="1:15" ht="30" customHeight="1" x14ac:dyDescent="0.15">
      <c r="A42" s="302" t="s">
        <v>79</v>
      </c>
      <c r="B42" s="302" t="s">
        <v>79</v>
      </c>
      <c r="C42" s="301" t="s">
        <v>110</v>
      </c>
      <c r="D42" s="309" t="s">
        <v>111</v>
      </c>
      <c r="E42" s="390" t="s">
        <v>6</v>
      </c>
      <c r="F42" s="392"/>
      <c r="G42" s="390" t="s">
        <v>112</v>
      </c>
      <c r="H42" s="392"/>
      <c r="I42" s="390" t="s">
        <v>6</v>
      </c>
      <c r="J42" s="391"/>
      <c r="K42" s="392"/>
      <c r="L42" s="299" t="s">
        <v>25</v>
      </c>
      <c r="M42" s="308"/>
      <c r="N42" s="307"/>
      <c r="O42" s="306"/>
    </row>
    <row r="43" spans="1:15" ht="19.5" customHeight="1" x14ac:dyDescent="0.15">
      <c r="A43" s="323" t="s">
        <v>79</v>
      </c>
      <c r="B43" s="323" t="s">
        <v>79</v>
      </c>
      <c r="C43" s="322" t="s">
        <v>114</v>
      </c>
      <c r="D43" s="321"/>
      <c r="E43" s="402"/>
      <c r="F43" s="392"/>
      <c r="G43" s="402"/>
      <c r="H43" s="392"/>
      <c r="I43" s="402"/>
      <c r="J43" s="391"/>
      <c r="K43" s="392"/>
      <c r="L43" s="319"/>
      <c r="M43" s="320"/>
      <c r="N43" s="319" t="s">
        <v>84</v>
      </c>
      <c r="O43" s="306"/>
    </row>
    <row r="44" spans="1:15" ht="30" customHeight="1" x14ac:dyDescent="0.15">
      <c r="A44" s="302" t="s">
        <v>79</v>
      </c>
      <c r="B44" s="302" t="s">
        <v>79</v>
      </c>
      <c r="C44" s="301" t="s">
        <v>115</v>
      </c>
      <c r="D44" s="309" t="s">
        <v>116</v>
      </c>
      <c r="E44" s="390" t="s">
        <v>117</v>
      </c>
      <c r="F44" s="392"/>
      <c r="G44" s="390" t="s">
        <v>118</v>
      </c>
      <c r="H44" s="392"/>
      <c r="I44" s="390" t="s">
        <v>119</v>
      </c>
      <c r="J44" s="391"/>
      <c r="K44" s="392"/>
      <c r="L44" s="299" t="s">
        <v>25</v>
      </c>
      <c r="M44" s="308"/>
      <c r="N44" s="307"/>
      <c r="O44" s="311"/>
    </row>
    <row r="45" spans="1:15" ht="30" customHeight="1" x14ac:dyDescent="0.15">
      <c r="A45" s="302" t="s">
        <v>79</v>
      </c>
      <c r="B45" s="302" t="s">
        <v>79</v>
      </c>
      <c r="C45" s="301" t="s">
        <v>121</v>
      </c>
      <c r="D45" s="309" t="s">
        <v>122</v>
      </c>
      <c r="E45" s="390" t="s">
        <v>123</v>
      </c>
      <c r="F45" s="392"/>
      <c r="G45" s="390" t="s">
        <v>124</v>
      </c>
      <c r="H45" s="392"/>
      <c r="I45" s="390" t="s">
        <v>125</v>
      </c>
      <c r="J45" s="391"/>
      <c r="K45" s="392"/>
      <c r="L45" s="299" t="s">
        <v>25</v>
      </c>
      <c r="M45" s="308"/>
      <c r="N45" s="307"/>
      <c r="O45" s="311"/>
    </row>
    <row r="46" spans="1:15" ht="30" customHeight="1" x14ac:dyDescent="0.15">
      <c r="A46" s="302" t="s">
        <v>79</v>
      </c>
      <c r="B46" s="302" t="s">
        <v>79</v>
      </c>
      <c r="C46" s="301" t="s">
        <v>127</v>
      </c>
      <c r="D46" s="309" t="s">
        <v>128</v>
      </c>
      <c r="E46" s="390" t="s">
        <v>129</v>
      </c>
      <c r="F46" s="392"/>
      <c r="G46" s="390" t="s">
        <v>130</v>
      </c>
      <c r="H46" s="392"/>
      <c r="I46" s="390" t="s">
        <v>131</v>
      </c>
      <c r="J46" s="391"/>
      <c r="K46" s="392"/>
      <c r="L46" s="299" t="s">
        <v>25</v>
      </c>
      <c r="M46" s="308"/>
      <c r="N46" s="307"/>
      <c r="O46" s="311"/>
    </row>
    <row r="47" spans="1:15" ht="30" customHeight="1" x14ac:dyDescent="0.15">
      <c r="A47" s="302" t="s">
        <v>79</v>
      </c>
      <c r="B47" s="302" t="s">
        <v>79</v>
      </c>
      <c r="C47" s="301" t="s">
        <v>132</v>
      </c>
      <c r="D47" s="309" t="s">
        <v>133</v>
      </c>
      <c r="E47" s="390" t="s">
        <v>134</v>
      </c>
      <c r="F47" s="392"/>
      <c r="G47" s="412" t="s">
        <v>135</v>
      </c>
      <c r="H47" s="392"/>
      <c r="I47" s="390" t="s">
        <v>6</v>
      </c>
      <c r="J47" s="391"/>
      <c r="K47" s="392"/>
      <c r="L47" s="299" t="s">
        <v>25</v>
      </c>
      <c r="M47" s="308"/>
      <c r="N47" s="307"/>
      <c r="O47" s="311"/>
    </row>
    <row r="48" spans="1:15" ht="30" customHeight="1" x14ac:dyDescent="0.15">
      <c r="A48" s="302" t="s">
        <v>79</v>
      </c>
      <c r="B48" s="302" t="s">
        <v>79</v>
      </c>
      <c r="C48" s="301" t="s">
        <v>136</v>
      </c>
      <c r="D48" s="309" t="s">
        <v>137</v>
      </c>
      <c r="E48" s="390" t="s">
        <v>6</v>
      </c>
      <c r="F48" s="392"/>
      <c r="G48" s="390" t="s">
        <v>138</v>
      </c>
      <c r="H48" s="392"/>
      <c r="I48" s="390" t="s">
        <v>6</v>
      </c>
      <c r="J48" s="391"/>
      <c r="K48" s="392"/>
      <c r="L48" s="299" t="s">
        <v>25</v>
      </c>
      <c r="M48" s="308"/>
      <c r="N48" s="307"/>
      <c r="O48" s="311"/>
    </row>
    <row r="49" spans="1:15" ht="30" customHeight="1" x14ac:dyDescent="0.15">
      <c r="A49" s="302" t="s">
        <v>79</v>
      </c>
      <c r="B49" s="302" t="s">
        <v>79</v>
      </c>
      <c r="C49" s="301" t="s">
        <v>140</v>
      </c>
      <c r="D49" s="309" t="s">
        <v>141</v>
      </c>
      <c r="E49" s="390" t="s">
        <v>142</v>
      </c>
      <c r="F49" s="392"/>
      <c r="G49" s="390" t="s">
        <v>143</v>
      </c>
      <c r="H49" s="392"/>
      <c r="I49" s="390" t="s">
        <v>144</v>
      </c>
      <c r="J49" s="391"/>
      <c r="K49" s="392"/>
      <c r="L49" s="299" t="s">
        <v>25</v>
      </c>
      <c r="M49" s="308"/>
      <c r="N49" s="307"/>
      <c r="O49" s="311"/>
    </row>
    <row r="50" spans="1:15" ht="30" customHeight="1" x14ac:dyDescent="0.15">
      <c r="A50" s="302" t="s">
        <v>79</v>
      </c>
      <c r="B50" s="302" t="s">
        <v>79</v>
      </c>
      <c r="C50" s="301" t="s">
        <v>146</v>
      </c>
      <c r="D50" s="309" t="s">
        <v>147</v>
      </c>
      <c r="E50" s="390" t="s">
        <v>148</v>
      </c>
      <c r="F50" s="392"/>
      <c r="G50" s="390" t="s">
        <v>149</v>
      </c>
      <c r="H50" s="392"/>
      <c r="I50" s="390" t="s">
        <v>144</v>
      </c>
      <c r="J50" s="391"/>
      <c r="K50" s="392"/>
      <c r="L50" s="299" t="s">
        <v>25</v>
      </c>
      <c r="M50" s="308"/>
      <c r="N50" s="307"/>
      <c r="O50" s="311"/>
    </row>
    <row r="51" spans="1:15" ht="30" customHeight="1" x14ac:dyDescent="0.15">
      <c r="A51" s="302" t="s">
        <v>79</v>
      </c>
      <c r="B51" s="302" t="s">
        <v>79</v>
      </c>
      <c r="C51" s="301" t="s">
        <v>150</v>
      </c>
      <c r="D51" s="309" t="s">
        <v>151</v>
      </c>
      <c r="E51" s="390" t="s">
        <v>152</v>
      </c>
      <c r="F51" s="392"/>
      <c r="G51" s="390" t="s">
        <v>153</v>
      </c>
      <c r="H51" s="392"/>
      <c r="I51" s="390" t="s">
        <v>154</v>
      </c>
      <c r="J51" s="391"/>
      <c r="K51" s="392"/>
      <c r="L51" s="299" t="s">
        <v>25</v>
      </c>
      <c r="M51" s="308"/>
      <c r="N51" s="307"/>
      <c r="O51" s="311"/>
    </row>
    <row r="52" spans="1:15" ht="30.75" customHeight="1" x14ac:dyDescent="0.15">
      <c r="A52" s="302" t="s">
        <v>79</v>
      </c>
      <c r="B52" s="302" t="s">
        <v>79</v>
      </c>
      <c r="C52" s="301" t="s">
        <v>155</v>
      </c>
      <c r="D52" s="324" t="s">
        <v>156</v>
      </c>
      <c r="E52" s="399" t="s">
        <v>6</v>
      </c>
      <c r="F52" s="400"/>
      <c r="G52" s="399" t="s">
        <v>157</v>
      </c>
      <c r="H52" s="400"/>
      <c r="I52" s="390" t="s">
        <v>158</v>
      </c>
      <c r="J52" s="391"/>
      <c r="K52" s="392"/>
      <c r="L52" s="299" t="s">
        <v>25</v>
      </c>
      <c r="M52" s="308"/>
      <c r="N52" s="307"/>
      <c r="O52" s="311"/>
    </row>
    <row r="53" spans="1:15" ht="30.75" customHeight="1" x14ac:dyDescent="0.15">
      <c r="A53" s="302" t="s">
        <v>79</v>
      </c>
      <c r="B53" s="302" t="s">
        <v>79</v>
      </c>
      <c r="C53" s="301" t="s">
        <v>159</v>
      </c>
      <c r="D53" s="324" t="s">
        <v>160</v>
      </c>
      <c r="E53" s="399" t="s">
        <v>6</v>
      </c>
      <c r="F53" s="400"/>
      <c r="G53" s="399" t="s">
        <v>161</v>
      </c>
      <c r="H53" s="400"/>
      <c r="I53" s="390" t="s">
        <v>158</v>
      </c>
      <c r="J53" s="391"/>
      <c r="K53" s="392"/>
      <c r="L53" s="299" t="s">
        <v>25</v>
      </c>
      <c r="M53" s="308"/>
      <c r="N53" s="307"/>
      <c r="O53" s="311"/>
    </row>
    <row r="54" spans="1:15" ht="30.75" customHeight="1" x14ac:dyDescent="0.15">
      <c r="A54" s="302" t="s">
        <v>79</v>
      </c>
      <c r="B54" s="302" t="s">
        <v>79</v>
      </c>
      <c r="C54" s="301" t="s">
        <v>162</v>
      </c>
      <c r="D54" s="324" t="s">
        <v>163</v>
      </c>
      <c r="E54" s="399" t="s">
        <v>6</v>
      </c>
      <c r="F54" s="400"/>
      <c r="G54" s="399" t="s">
        <v>164</v>
      </c>
      <c r="H54" s="400"/>
      <c r="I54" s="390" t="s">
        <v>158</v>
      </c>
      <c r="J54" s="391"/>
      <c r="K54" s="392"/>
      <c r="L54" s="299" t="s">
        <v>25</v>
      </c>
      <c r="M54" s="308"/>
      <c r="N54" s="307"/>
      <c r="O54" s="311"/>
    </row>
    <row r="55" spans="1:15" ht="30.75" customHeight="1" x14ac:dyDescent="0.15">
      <c r="A55" s="302" t="s">
        <v>79</v>
      </c>
      <c r="B55" s="302" t="s">
        <v>79</v>
      </c>
      <c r="C55" s="301" t="s">
        <v>165</v>
      </c>
      <c r="D55" s="324" t="s">
        <v>166</v>
      </c>
      <c r="E55" s="399" t="s">
        <v>6</v>
      </c>
      <c r="F55" s="400"/>
      <c r="G55" s="399" t="s">
        <v>167</v>
      </c>
      <c r="H55" s="400"/>
      <c r="I55" s="390" t="s">
        <v>158</v>
      </c>
      <c r="J55" s="391"/>
      <c r="K55" s="392"/>
      <c r="L55" s="299" t="s">
        <v>25</v>
      </c>
      <c r="M55" s="308"/>
      <c r="N55" s="307"/>
      <c r="O55" s="311"/>
    </row>
    <row r="56" spans="1:15" ht="30" customHeight="1" x14ac:dyDescent="0.15">
      <c r="A56" s="302" t="s">
        <v>79</v>
      </c>
      <c r="B56" s="302" t="s">
        <v>79</v>
      </c>
      <c r="C56" s="301" t="s">
        <v>168</v>
      </c>
      <c r="D56" s="309" t="s">
        <v>169</v>
      </c>
      <c r="E56" s="390" t="s">
        <v>170</v>
      </c>
      <c r="F56" s="392"/>
      <c r="G56" s="390" t="s">
        <v>171</v>
      </c>
      <c r="H56" s="392"/>
      <c r="I56" s="390" t="s">
        <v>6</v>
      </c>
      <c r="J56" s="391"/>
      <c r="K56" s="392"/>
      <c r="L56" s="299" t="s">
        <v>25</v>
      </c>
      <c r="M56" s="308"/>
      <c r="N56" s="307"/>
      <c r="O56" s="311"/>
    </row>
    <row r="57" spans="1:15" ht="30" customHeight="1" x14ac:dyDescent="0.15">
      <c r="A57" s="302" t="s">
        <v>79</v>
      </c>
      <c r="B57" s="302" t="s">
        <v>79</v>
      </c>
      <c r="C57" s="301" t="s">
        <v>172</v>
      </c>
      <c r="D57" s="309" t="s">
        <v>173</v>
      </c>
      <c r="E57" s="390" t="s">
        <v>6</v>
      </c>
      <c r="F57" s="392"/>
      <c r="G57" s="390" t="s">
        <v>174</v>
      </c>
      <c r="H57" s="392"/>
      <c r="I57" s="390" t="s">
        <v>6</v>
      </c>
      <c r="J57" s="391"/>
      <c r="K57" s="392"/>
      <c r="L57" s="299" t="s">
        <v>25</v>
      </c>
      <c r="M57" s="308"/>
      <c r="N57" s="307"/>
      <c r="O57" s="311"/>
    </row>
    <row r="58" spans="1:15" ht="30" customHeight="1" x14ac:dyDescent="0.15">
      <c r="A58" s="302" t="s">
        <v>79</v>
      </c>
      <c r="B58" s="302" t="s">
        <v>79</v>
      </c>
      <c r="C58" s="301" t="s">
        <v>175</v>
      </c>
      <c r="D58" s="309" t="s">
        <v>176</v>
      </c>
      <c r="E58" s="390" t="s">
        <v>177</v>
      </c>
      <c r="F58" s="392"/>
      <c r="G58" s="390" t="s">
        <v>178</v>
      </c>
      <c r="H58" s="392"/>
      <c r="I58" s="390" t="s">
        <v>179</v>
      </c>
      <c r="J58" s="391"/>
      <c r="K58" s="392"/>
      <c r="L58" s="299" t="s">
        <v>25</v>
      </c>
      <c r="M58" s="308"/>
      <c r="N58" s="307"/>
      <c r="O58" s="311"/>
    </row>
    <row r="59" spans="1:15" ht="30" customHeight="1" x14ac:dyDescent="0.15">
      <c r="A59" s="302" t="s">
        <v>79</v>
      </c>
      <c r="B59" s="302" t="s">
        <v>79</v>
      </c>
      <c r="C59" s="301" t="s">
        <v>181</v>
      </c>
      <c r="D59" s="309" t="s">
        <v>182</v>
      </c>
      <c r="E59" s="390" t="s">
        <v>6</v>
      </c>
      <c r="F59" s="392"/>
      <c r="G59" s="390" t="s">
        <v>183</v>
      </c>
      <c r="H59" s="392"/>
      <c r="I59" s="390" t="s">
        <v>6</v>
      </c>
      <c r="J59" s="391"/>
      <c r="K59" s="392"/>
      <c r="L59" s="299" t="s">
        <v>25</v>
      </c>
      <c r="M59" s="308"/>
      <c r="N59" s="307"/>
      <c r="O59" s="311"/>
    </row>
    <row r="60" spans="1:15" ht="30" customHeight="1" x14ac:dyDescent="0.15">
      <c r="A60" s="302" t="s">
        <v>79</v>
      </c>
      <c r="B60" s="302" t="s">
        <v>79</v>
      </c>
      <c r="C60" s="301" t="s">
        <v>184</v>
      </c>
      <c r="D60" s="309" t="s">
        <v>185</v>
      </c>
      <c r="E60" s="390" t="s">
        <v>6</v>
      </c>
      <c r="F60" s="392"/>
      <c r="G60" s="390" t="s">
        <v>186</v>
      </c>
      <c r="H60" s="392"/>
      <c r="I60" s="390" t="s">
        <v>187</v>
      </c>
      <c r="J60" s="391"/>
      <c r="K60" s="392"/>
      <c r="L60" s="299" t="s">
        <v>25</v>
      </c>
      <c r="M60" s="308"/>
      <c r="N60" s="307"/>
      <c r="O60" s="311"/>
    </row>
    <row r="61" spans="1:15" ht="22.5" customHeight="1" x14ac:dyDescent="0.15">
      <c r="A61" s="302" t="s">
        <v>79</v>
      </c>
      <c r="B61" s="302" t="s">
        <v>79</v>
      </c>
      <c r="C61" s="346" t="s">
        <v>188</v>
      </c>
      <c r="D61" s="305" t="s">
        <v>189</v>
      </c>
      <c r="E61" s="395" t="s">
        <v>6</v>
      </c>
      <c r="F61" s="396"/>
      <c r="G61" s="395" t="s">
        <v>190</v>
      </c>
      <c r="H61" s="396"/>
      <c r="I61" s="397" t="s">
        <v>6</v>
      </c>
      <c r="J61" s="391"/>
      <c r="K61" s="392"/>
      <c r="L61" s="299" t="s">
        <v>25</v>
      </c>
      <c r="M61" s="345"/>
      <c r="N61" s="344"/>
      <c r="O61" s="296"/>
    </row>
    <row r="62" spans="1:15" ht="22.5" customHeight="1" x14ac:dyDescent="0.15">
      <c r="A62" s="316" t="s">
        <v>79</v>
      </c>
      <c r="B62" s="316" t="s">
        <v>79</v>
      </c>
      <c r="C62" s="343" t="s">
        <v>192</v>
      </c>
      <c r="D62" s="342"/>
      <c r="E62" s="394"/>
      <c r="F62" s="392"/>
      <c r="G62" s="394"/>
      <c r="H62" s="392"/>
      <c r="I62" s="393"/>
      <c r="J62" s="391"/>
      <c r="K62" s="392"/>
      <c r="L62" s="312"/>
      <c r="M62" s="313"/>
      <c r="N62" s="312" t="s">
        <v>81</v>
      </c>
      <c r="O62" s="306"/>
    </row>
    <row r="63" spans="1:15" ht="27.75" customHeight="1" x14ac:dyDescent="0.15">
      <c r="A63" s="302" t="s">
        <v>79</v>
      </c>
      <c r="B63" s="302" t="s">
        <v>79</v>
      </c>
      <c r="C63" s="301" t="s">
        <v>193</v>
      </c>
      <c r="D63" s="331" t="s">
        <v>194</v>
      </c>
      <c r="E63" s="405" t="s">
        <v>87</v>
      </c>
      <c r="F63" s="400"/>
      <c r="G63" s="390" t="s">
        <v>195</v>
      </c>
      <c r="H63" s="392"/>
      <c r="I63" s="390" t="s">
        <v>6</v>
      </c>
      <c r="J63" s="391"/>
      <c r="K63" s="392"/>
      <c r="L63" s="299" t="s">
        <v>25</v>
      </c>
      <c r="M63" s="308"/>
      <c r="N63" s="307"/>
      <c r="O63" s="311"/>
    </row>
    <row r="64" spans="1:15" ht="27.75" customHeight="1" x14ac:dyDescent="0.15">
      <c r="A64" s="302"/>
      <c r="B64" s="302" t="s">
        <v>79</v>
      </c>
      <c r="C64" s="301" t="s">
        <v>196</v>
      </c>
      <c r="D64" s="331" t="s">
        <v>197</v>
      </c>
      <c r="E64" s="405" t="s">
        <v>92</v>
      </c>
      <c r="F64" s="400"/>
      <c r="G64" s="390" t="s">
        <v>198</v>
      </c>
      <c r="H64" s="392"/>
      <c r="I64" s="390" t="s">
        <v>199</v>
      </c>
      <c r="J64" s="391"/>
      <c r="K64" s="392"/>
      <c r="L64" s="299" t="s">
        <v>25</v>
      </c>
      <c r="M64" s="308"/>
      <c r="N64" s="307"/>
      <c r="O64" s="311"/>
    </row>
    <row r="65" spans="1:15" ht="27.75" customHeight="1" x14ac:dyDescent="0.15">
      <c r="A65" s="302" t="s">
        <v>79</v>
      </c>
      <c r="B65" s="302" t="s">
        <v>79</v>
      </c>
      <c r="C65" s="301" t="s">
        <v>200</v>
      </c>
      <c r="D65" s="331" t="s">
        <v>201</v>
      </c>
      <c r="E65" s="405" t="s">
        <v>202</v>
      </c>
      <c r="F65" s="400"/>
      <c r="G65" s="390" t="s">
        <v>203</v>
      </c>
      <c r="H65" s="392"/>
      <c r="I65" s="390" t="s">
        <v>204</v>
      </c>
      <c r="J65" s="391"/>
      <c r="K65" s="392"/>
      <c r="L65" s="299" t="s">
        <v>25</v>
      </c>
      <c r="M65" s="308"/>
      <c r="N65" s="307"/>
      <c r="O65" s="311"/>
    </row>
    <row r="66" spans="1:15" ht="27.75" customHeight="1" x14ac:dyDescent="0.15">
      <c r="A66" s="302" t="s">
        <v>79</v>
      </c>
      <c r="B66" s="302" t="s">
        <v>79</v>
      </c>
      <c r="C66" s="301" t="s">
        <v>205</v>
      </c>
      <c r="D66" s="331" t="s">
        <v>206</v>
      </c>
      <c r="E66" s="405" t="s">
        <v>207</v>
      </c>
      <c r="F66" s="400"/>
      <c r="G66" s="390" t="s">
        <v>208</v>
      </c>
      <c r="H66" s="392"/>
      <c r="I66" s="390" t="s">
        <v>6</v>
      </c>
      <c r="J66" s="391"/>
      <c r="K66" s="392"/>
      <c r="L66" s="299" t="s">
        <v>25</v>
      </c>
      <c r="M66" s="333"/>
      <c r="N66" s="307"/>
      <c r="O66" s="311"/>
    </row>
    <row r="67" spans="1:15" ht="27.75" customHeight="1" x14ac:dyDescent="0.15">
      <c r="A67" s="302" t="s">
        <v>79</v>
      </c>
      <c r="B67" s="302" t="s">
        <v>79</v>
      </c>
      <c r="C67" s="301" t="s">
        <v>210</v>
      </c>
      <c r="D67" s="331" t="s">
        <v>211</v>
      </c>
      <c r="E67" s="405" t="s">
        <v>207</v>
      </c>
      <c r="F67" s="400"/>
      <c r="G67" s="390" t="s">
        <v>212</v>
      </c>
      <c r="H67" s="392"/>
      <c r="I67" s="390" t="s">
        <v>6</v>
      </c>
      <c r="J67" s="391"/>
      <c r="K67" s="392"/>
      <c r="L67" s="299" t="s">
        <v>25</v>
      </c>
      <c r="M67" s="308"/>
      <c r="N67" s="307"/>
      <c r="O67" s="311"/>
    </row>
    <row r="68" spans="1:15" ht="27.75" customHeight="1" x14ac:dyDescent="0.15">
      <c r="A68" s="302" t="s">
        <v>79</v>
      </c>
      <c r="B68" s="302" t="s">
        <v>79</v>
      </c>
      <c r="C68" s="301" t="s">
        <v>213</v>
      </c>
      <c r="D68" s="331" t="s">
        <v>214</v>
      </c>
      <c r="E68" s="405" t="s">
        <v>215</v>
      </c>
      <c r="F68" s="400"/>
      <c r="G68" s="390" t="s">
        <v>216</v>
      </c>
      <c r="H68" s="392"/>
      <c r="I68" s="390" t="s">
        <v>217</v>
      </c>
      <c r="J68" s="391"/>
      <c r="K68" s="392"/>
      <c r="L68" s="299" t="s">
        <v>25</v>
      </c>
      <c r="M68" s="308"/>
      <c r="N68" s="307"/>
      <c r="O68" s="311"/>
    </row>
    <row r="69" spans="1:15" ht="43.5" customHeight="1" x14ac:dyDescent="0.15">
      <c r="A69" s="302" t="s">
        <v>79</v>
      </c>
      <c r="B69" s="302" t="s">
        <v>79</v>
      </c>
      <c r="C69" s="301" t="s">
        <v>219</v>
      </c>
      <c r="D69" s="331" t="s">
        <v>220</v>
      </c>
      <c r="E69" s="405" t="s">
        <v>6</v>
      </c>
      <c r="F69" s="400"/>
      <c r="G69" s="390" t="s">
        <v>221</v>
      </c>
      <c r="H69" s="392"/>
      <c r="I69" s="390" t="s">
        <v>6</v>
      </c>
      <c r="J69" s="391"/>
      <c r="K69" s="392"/>
      <c r="L69" s="299" t="s">
        <v>25</v>
      </c>
      <c r="M69" s="308"/>
      <c r="N69" s="307" t="s">
        <v>222</v>
      </c>
      <c r="O69" s="341"/>
    </row>
    <row r="70" spans="1:15" ht="43.5" customHeight="1" x14ac:dyDescent="0.15">
      <c r="A70" s="302" t="s">
        <v>79</v>
      </c>
      <c r="B70" s="302" t="s">
        <v>79</v>
      </c>
      <c r="C70" s="301" t="s">
        <v>224</v>
      </c>
      <c r="D70" s="331" t="s">
        <v>225</v>
      </c>
      <c r="E70" s="405" t="s">
        <v>6</v>
      </c>
      <c r="F70" s="400"/>
      <c r="G70" s="390" t="s">
        <v>226</v>
      </c>
      <c r="H70" s="392"/>
      <c r="I70" s="390" t="s">
        <v>227</v>
      </c>
      <c r="J70" s="391"/>
      <c r="K70" s="392"/>
      <c r="L70" s="299" t="s">
        <v>25</v>
      </c>
      <c r="M70" s="308"/>
      <c r="N70" s="307" t="s">
        <v>222</v>
      </c>
      <c r="O70" s="311"/>
    </row>
    <row r="71" spans="1:15" ht="18" customHeight="1" x14ac:dyDescent="0.15">
      <c r="A71" s="302" t="s">
        <v>79</v>
      </c>
      <c r="B71" s="302" t="s">
        <v>79</v>
      </c>
      <c r="C71" s="301" t="s">
        <v>229</v>
      </c>
      <c r="D71" s="324" t="s">
        <v>230</v>
      </c>
      <c r="E71" s="399" t="s">
        <v>6</v>
      </c>
      <c r="F71" s="400"/>
      <c r="G71" s="399" t="s">
        <v>231</v>
      </c>
      <c r="H71" s="400"/>
      <c r="I71" s="390" t="s">
        <v>158</v>
      </c>
      <c r="J71" s="391"/>
      <c r="K71" s="392"/>
      <c r="L71" s="299" t="s">
        <v>25</v>
      </c>
      <c r="M71" s="308"/>
      <c r="N71" s="307"/>
      <c r="O71" s="311"/>
    </row>
    <row r="72" spans="1:15" ht="18" customHeight="1" x14ac:dyDescent="0.15">
      <c r="A72" s="302" t="s">
        <v>79</v>
      </c>
      <c r="B72" s="302" t="s">
        <v>79</v>
      </c>
      <c r="C72" s="301" t="s">
        <v>232</v>
      </c>
      <c r="D72" s="309" t="s">
        <v>233</v>
      </c>
      <c r="E72" s="390" t="s">
        <v>234</v>
      </c>
      <c r="F72" s="392"/>
      <c r="G72" s="390" t="s">
        <v>235</v>
      </c>
      <c r="H72" s="392"/>
      <c r="I72" s="390" t="s">
        <v>236</v>
      </c>
      <c r="J72" s="391"/>
      <c r="K72" s="392"/>
      <c r="L72" s="299" t="s">
        <v>25</v>
      </c>
      <c r="M72" s="308"/>
      <c r="N72" s="307" t="s">
        <v>237</v>
      </c>
      <c r="O72" s="311"/>
    </row>
    <row r="73" spans="1:15" ht="22.5" customHeight="1" x14ac:dyDescent="0.15">
      <c r="A73" s="302" t="s">
        <v>79</v>
      </c>
      <c r="B73" s="302" t="s">
        <v>79</v>
      </c>
      <c r="C73" s="301" t="s">
        <v>239</v>
      </c>
      <c r="D73" s="340" t="s">
        <v>240</v>
      </c>
      <c r="E73" s="406" t="s">
        <v>241</v>
      </c>
      <c r="F73" s="400"/>
      <c r="G73" s="406" t="s">
        <v>242</v>
      </c>
      <c r="H73" s="400"/>
      <c r="I73" s="408" t="s">
        <v>243</v>
      </c>
      <c r="J73" s="391"/>
      <c r="K73" s="392"/>
      <c r="L73" s="339" t="s">
        <v>25</v>
      </c>
      <c r="M73" s="338"/>
      <c r="N73" s="337" t="s">
        <v>244</v>
      </c>
      <c r="O73" s="336"/>
    </row>
    <row r="74" spans="1:15" ht="22.5" customHeight="1" x14ac:dyDescent="0.15">
      <c r="A74" s="316" t="s">
        <v>79</v>
      </c>
      <c r="B74" s="316" t="s">
        <v>79</v>
      </c>
      <c r="C74" s="315" t="s">
        <v>246</v>
      </c>
      <c r="D74" s="314"/>
      <c r="E74" s="404"/>
      <c r="F74" s="396"/>
      <c r="G74" s="404"/>
      <c r="H74" s="396"/>
      <c r="I74" s="409"/>
      <c r="J74" s="391"/>
      <c r="K74" s="392"/>
      <c r="L74" s="312"/>
      <c r="M74" s="313"/>
      <c r="N74" s="312" t="s">
        <v>81</v>
      </c>
      <c r="O74" s="306"/>
    </row>
    <row r="75" spans="1:15" ht="19.5" customHeight="1" x14ac:dyDescent="0.15">
      <c r="A75" s="323" t="s">
        <v>79</v>
      </c>
      <c r="B75" s="323" t="s">
        <v>79</v>
      </c>
      <c r="C75" s="322" t="s">
        <v>247</v>
      </c>
      <c r="D75" s="321"/>
      <c r="E75" s="398"/>
      <c r="F75" s="392"/>
      <c r="G75" s="398"/>
      <c r="H75" s="392"/>
      <c r="I75" s="398"/>
      <c r="J75" s="391"/>
      <c r="K75" s="392"/>
      <c r="L75" s="319"/>
      <c r="M75" s="320"/>
      <c r="N75" s="319" t="s">
        <v>84</v>
      </c>
      <c r="O75" s="306"/>
    </row>
    <row r="76" spans="1:15" ht="40.5" customHeight="1" x14ac:dyDescent="0.15">
      <c r="A76" s="302" t="s">
        <v>79</v>
      </c>
      <c r="B76" s="302" t="s">
        <v>79</v>
      </c>
      <c r="C76" s="301" t="s">
        <v>248</v>
      </c>
      <c r="D76" s="300" t="s">
        <v>249</v>
      </c>
      <c r="E76" s="403" t="s">
        <v>250</v>
      </c>
      <c r="F76" s="396"/>
      <c r="G76" s="403" t="s">
        <v>251</v>
      </c>
      <c r="H76" s="396"/>
      <c r="I76" s="390" t="s">
        <v>252</v>
      </c>
      <c r="J76" s="391"/>
      <c r="K76" s="392"/>
      <c r="L76" s="299" t="s">
        <v>25</v>
      </c>
      <c r="M76" s="308"/>
      <c r="N76" s="307"/>
      <c r="O76" s="311"/>
    </row>
    <row r="77" spans="1:15" ht="19.5" customHeight="1" x14ac:dyDescent="0.15">
      <c r="A77" s="323" t="s">
        <v>79</v>
      </c>
      <c r="B77" s="323" t="s">
        <v>79</v>
      </c>
      <c r="C77" s="334" t="s">
        <v>253</v>
      </c>
      <c r="D77" s="321"/>
      <c r="E77" s="407"/>
      <c r="F77" s="392"/>
      <c r="G77" s="407"/>
      <c r="H77" s="392"/>
      <c r="I77" s="410"/>
      <c r="J77" s="391"/>
      <c r="K77" s="392"/>
      <c r="L77" s="319"/>
      <c r="M77" s="320"/>
      <c r="N77" s="319" t="s">
        <v>84</v>
      </c>
      <c r="O77" s="296"/>
    </row>
    <row r="78" spans="1:15" ht="40.5" customHeight="1" x14ac:dyDescent="0.15">
      <c r="A78" s="302" t="s">
        <v>79</v>
      </c>
      <c r="B78" s="302" t="s">
        <v>79</v>
      </c>
      <c r="C78" s="300" t="s">
        <v>254</v>
      </c>
      <c r="D78" s="300" t="s">
        <v>255</v>
      </c>
      <c r="E78" s="403" t="s">
        <v>6</v>
      </c>
      <c r="F78" s="396"/>
      <c r="G78" s="403" t="s">
        <v>256</v>
      </c>
      <c r="H78" s="396"/>
      <c r="I78" s="403" t="s">
        <v>257</v>
      </c>
      <c r="J78" s="411"/>
      <c r="K78" s="396"/>
      <c r="L78" s="299" t="s">
        <v>25</v>
      </c>
      <c r="M78" s="335"/>
      <c r="N78" s="297"/>
      <c r="O78" s="296"/>
    </row>
    <row r="79" spans="1:15" ht="19.5" customHeight="1" x14ac:dyDescent="0.15">
      <c r="A79" s="323" t="s">
        <v>79</v>
      </c>
      <c r="B79" s="323" t="s">
        <v>79</v>
      </c>
      <c r="C79" s="322" t="s">
        <v>258</v>
      </c>
      <c r="D79" s="321"/>
      <c r="E79" s="398"/>
      <c r="F79" s="392"/>
      <c r="G79" s="398"/>
      <c r="H79" s="392"/>
      <c r="I79" s="398"/>
      <c r="J79" s="391"/>
      <c r="K79" s="392"/>
      <c r="L79" s="319"/>
      <c r="M79" s="320"/>
      <c r="N79" s="319" t="s">
        <v>84</v>
      </c>
      <c r="O79" s="306"/>
    </row>
    <row r="80" spans="1:15" ht="40.5" customHeight="1" x14ac:dyDescent="0.15">
      <c r="A80" s="302" t="s">
        <v>79</v>
      </c>
      <c r="B80" s="302" t="s">
        <v>79</v>
      </c>
      <c r="C80" s="301" t="s">
        <v>259</v>
      </c>
      <c r="D80" s="300" t="s">
        <v>260</v>
      </c>
      <c r="E80" s="403" t="s">
        <v>6</v>
      </c>
      <c r="F80" s="396"/>
      <c r="G80" s="403" t="s">
        <v>261</v>
      </c>
      <c r="H80" s="396"/>
      <c r="I80" s="390" t="s">
        <v>262</v>
      </c>
      <c r="J80" s="391"/>
      <c r="K80" s="392"/>
      <c r="L80" s="299" t="s">
        <v>25</v>
      </c>
      <c r="M80" s="308"/>
      <c r="N80" s="307"/>
      <c r="O80" s="311"/>
    </row>
    <row r="81" spans="1:15" ht="19.5" customHeight="1" x14ac:dyDescent="0.15">
      <c r="A81" s="323" t="s">
        <v>79</v>
      </c>
      <c r="B81" s="323" t="s">
        <v>79</v>
      </c>
      <c r="C81" s="322" t="s">
        <v>263</v>
      </c>
      <c r="D81" s="321"/>
      <c r="E81" s="398"/>
      <c r="F81" s="392"/>
      <c r="G81" s="398"/>
      <c r="H81" s="392"/>
      <c r="I81" s="398"/>
      <c r="J81" s="391"/>
      <c r="K81" s="392"/>
      <c r="L81" s="319"/>
      <c r="M81" s="320"/>
      <c r="N81" s="319" t="s">
        <v>84</v>
      </c>
      <c r="O81" s="306"/>
    </row>
    <row r="82" spans="1:15" ht="40.5" customHeight="1" x14ac:dyDescent="0.15">
      <c r="A82" s="302" t="s">
        <v>79</v>
      </c>
      <c r="B82" s="302" t="s">
        <v>79</v>
      </c>
      <c r="C82" s="301" t="s">
        <v>264</v>
      </c>
      <c r="D82" s="300" t="s">
        <v>265</v>
      </c>
      <c r="E82" s="403" t="s">
        <v>6</v>
      </c>
      <c r="F82" s="396"/>
      <c r="G82" s="403" t="s">
        <v>266</v>
      </c>
      <c r="H82" s="396"/>
      <c r="I82" s="390" t="s">
        <v>267</v>
      </c>
      <c r="J82" s="391"/>
      <c r="K82" s="392"/>
      <c r="L82" s="299" t="s">
        <v>25</v>
      </c>
      <c r="M82" s="308"/>
      <c r="N82" s="307"/>
      <c r="O82" s="311"/>
    </row>
    <row r="83" spans="1:15" ht="19.5" customHeight="1" x14ac:dyDescent="0.15">
      <c r="A83" s="323" t="s">
        <v>79</v>
      </c>
      <c r="B83" s="323" t="s">
        <v>79</v>
      </c>
      <c r="C83" s="322" t="s">
        <v>268</v>
      </c>
      <c r="D83" s="321"/>
      <c r="E83" s="398"/>
      <c r="F83" s="391"/>
      <c r="G83" s="398"/>
      <c r="H83" s="392"/>
      <c r="I83" s="398"/>
      <c r="J83" s="391"/>
      <c r="K83" s="392"/>
      <c r="L83" s="319"/>
      <c r="M83" s="320"/>
      <c r="N83" s="319" t="s">
        <v>84</v>
      </c>
      <c r="O83" s="306"/>
    </row>
    <row r="84" spans="1:15" ht="40.5" customHeight="1" x14ac:dyDescent="0.15">
      <c r="A84" s="302" t="s">
        <v>79</v>
      </c>
      <c r="B84" s="302" t="s">
        <v>79</v>
      </c>
      <c r="C84" s="301" t="s">
        <v>269</v>
      </c>
      <c r="D84" s="300" t="s">
        <v>270</v>
      </c>
      <c r="E84" s="403" t="s">
        <v>271</v>
      </c>
      <c r="F84" s="396"/>
      <c r="G84" s="403" t="s">
        <v>272</v>
      </c>
      <c r="H84" s="396"/>
      <c r="I84" s="390" t="s">
        <v>6</v>
      </c>
      <c r="J84" s="391"/>
      <c r="K84" s="392"/>
      <c r="L84" s="299" t="s">
        <v>25</v>
      </c>
      <c r="M84" s="308"/>
      <c r="N84" s="307"/>
      <c r="O84" s="311"/>
    </row>
    <row r="85" spans="1:15" ht="40.5" customHeight="1" x14ac:dyDescent="0.15">
      <c r="A85" s="302" t="s">
        <v>79</v>
      </c>
      <c r="B85" s="302" t="s">
        <v>79</v>
      </c>
      <c r="C85" s="301" t="s">
        <v>274</v>
      </c>
      <c r="D85" s="300" t="s">
        <v>275</v>
      </c>
      <c r="E85" s="403" t="s">
        <v>271</v>
      </c>
      <c r="F85" s="396"/>
      <c r="G85" s="403" t="s">
        <v>276</v>
      </c>
      <c r="H85" s="396"/>
      <c r="I85" s="412" t="s">
        <v>277</v>
      </c>
      <c r="J85" s="391"/>
      <c r="K85" s="392"/>
      <c r="L85" s="299" t="s">
        <v>25</v>
      </c>
      <c r="M85" s="333"/>
      <c r="N85" s="307"/>
      <c r="O85" s="311"/>
    </row>
    <row r="86" spans="1:15" ht="40.5" customHeight="1" x14ac:dyDescent="0.15">
      <c r="A86" s="302" t="s">
        <v>79</v>
      </c>
      <c r="B86" s="302" t="s">
        <v>79</v>
      </c>
      <c r="C86" s="301" t="s">
        <v>279</v>
      </c>
      <c r="D86" s="300" t="s">
        <v>280</v>
      </c>
      <c r="E86" s="403" t="s">
        <v>271</v>
      </c>
      <c r="F86" s="396"/>
      <c r="G86" s="403" t="s">
        <v>281</v>
      </c>
      <c r="H86" s="396"/>
      <c r="I86" s="390" t="s">
        <v>6</v>
      </c>
      <c r="J86" s="391"/>
      <c r="K86" s="392"/>
      <c r="L86" s="299" t="s">
        <v>25</v>
      </c>
      <c r="M86" s="308"/>
      <c r="N86" s="307"/>
      <c r="O86" s="311"/>
    </row>
    <row r="87" spans="1:15" ht="19.5" customHeight="1" x14ac:dyDescent="0.15">
      <c r="A87" s="323" t="s">
        <v>79</v>
      </c>
      <c r="B87" s="323" t="s">
        <v>79</v>
      </c>
      <c r="C87" s="322" t="s">
        <v>282</v>
      </c>
      <c r="D87" s="321"/>
      <c r="E87" s="398"/>
      <c r="F87" s="392"/>
      <c r="G87" s="398"/>
      <c r="H87" s="392"/>
      <c r="I87" s="398"/>
      <c r="J87" s="391"/>
      <c r="K87" s="392"/>
      <c r="L87" s="319"/>
      <c r="M87" s="320"/>
      <c r="N87" s="319" t="s">
        <v>84</v>
      </c>
      <c r="O87" s="306"/>
    </row>
    <row r="88" spans="1:15" ht="40.5" customHeight="1" x14ac:dyDescent="0.15">
      <c r="A88" s="302" t="s">
        <v>79</v>
      </c>
      <c r="B88" s="302" t="s">
        <v>79</v>
      </c>
      <c r="C88" s="301" t="s">
        <v>283</v>
      </c>
      <c r="D88" s="300" t="s">
        <v>284</v>
      </c>
      <c r="E88" s="403" t="s">
        <v>6</v>
      </c>
      <c r="F88" s="396"/>
      <c r="G88" s="403" t="s">
        <v>285</v>
      </c>
      <c r="H88" s="396"/>
      <c r="I88" s="390" t="s">
        <v>6</v>
      </c>
      <c r="J88" s="391"/>
      <c r="K88" s="392"/>
      <c r="L88" s="299" t="s">
        <v>25</v>
      </c>
      <c r="M88" s="308"/>
      <c r="N88" s="307"/>
      <c r="O88" s="311"/>
    </row>
    <row r="89" spans="1:15" ht="40.5" customHeight="1" x14ac:dyDescent="0.15">
      <c r="A89" s="302" t="s">
        <v>79</v>
      </c>
      <c r="B89" s="302" t="s">
        <v>79</v>
      </c>
      <c r="C89" s="301" t="s">
        <v>287</v>
      </c>
      <c r="D89" s="300" t="s">
        <v>288</v>
      </c>
      <c r="E89" s="403" t="s">
        <v>6</v>
      </c>
      <c r="F89" s="396"/>
      <c r="G89" s="403" t="s">
        <v>289</v>
      </c>
      <c r="H89" s="396"/>
      <c r="I89" s="390" t="s">
        <v>6</v>
      </c>
      <c r="J89" s="391"/>
      <c r="K89" s="392"/>
      <c r="L89" s="299" t="s">
        <v>25</v>
      </c>
      <c r="M89" s="308"/>
      <c r="N89" s="307"/>
      <c r="O89" s="311"/>
    </row>
    <row r="90" spans="1:15" ht="40.5" customHeight="1" x14ac:dyDescent="0.15">
      <c r="A90" s="302" t="s">
        <v>79</v>
      </c>
      <c r="B90" s="302" t="s">
        <v>79</v>
      </c>
      <c r="C90" s="331" t="s">
        <v>290</v>
      </c>
      <c r="D90" s="325" t="s">
        <v>291</v>
      </c>
      <c r="E90" s="403" t="s">
        <v>6</v>
      </c>
      <c r="F90" s="396"/>
      <c r="G90" s="403" t="s">
        <v>292</v>
      </c>
      <c r="H90" s="396"/>
      <c r="I90" s="390" t="s">
        <v>6</v>
      </c>
      <c r="J90" s="391"/>
      <c r="K90" s="392"/>
      <c r="L90" s="299" t="s">
        <v>25</v>
      </c>
      <c r="M90" s="308"/>
      <c r="N90" s="307"/>
      <c r="O90" s="311"/>
    </row>
    <row r="91" spans="1:15" ht="22.5" customHeight="1" x14ac:dyDescent="0.15">
      <c r="A91" s="316" t="s">
        <v>79</v>
      </c>
      <c r="B91" s="316" t="s">
        <v>79</v>
      </c>
      <c r="C91" s="315" t="s">
        <v>293</v>
      </c>
      <c r="D91" s="314"/>
      <c r="E91" s="404"/>
      <c r="F91" s="396"/>
      <c r="G91" s="404"/>
      <c r="H91" s="396"/>
      <c r="I91" s="409"/>
      <c r="J91" s="391"/>
      <c r="K91" s="392"/>
      <c r="L91" s="312"/>
      <c r="M91" s="313"/>
      <c r="N91" s="312" t="s">
        <v>81</v>
      </c>
      <c r="O91" s="306"/>
    </row>
    <row r="92" spans="1:15" ht="19.5" customHeight="1" x14ac:dyDescent="0.15">
      <c r="A92" s="323" t="s">
        <v>79</v>
      </c>
      <c r="B92" s="323" t="s">
        <v>79</v>
      </c>
      <c r="C92" s="322" t="s">
        <v>294</v>
      </c>
      <c r="D92" s="321"/>
      <c r="E92" s="398"/>
      <c r="F92" s="392"/>
      <c r="G92" s="398"/>
      <c r="H92" s="392"/>
      <c r="I92" s="398"/>
      <c r="J92" s="391"/>
      <c r="K92" s="392"/>
      <c r="L92" s="319"/>
      <c r="M92" s="320"/>
      <c r="N92" s="319" t="s">
        <v>84</v>
      </c>
      <c r="O92" s="306"/>
    </row>
    <row r="93" spans="1:15" ht="28.5" customHeight="1" x14ac:dyDescent="0.15">
      <c r="A93" s="302" t="s">
        <v>79</v>
      </c>
      <c r="B93" s="302" t="s">
        <v>79</v>
      </c>
      <c r="C93" s="301" t="s">
        <v>295</v>
      </c>
      <c r="D93" s="300" t="s">
        <v>296</v>
      </c>
      <c r="E93" s="403" t="s">
        <v>297</v>
      </c>
      <c r="F93" s="396"/>
      <c r="G93" s="390" t="s">
        <v>298</v>
      </c>
      <c r="H93" s="392"/>
      <c r="I93" s="390" t="s">
        <v>299</v>
      </c>
      <c r="J93" s="391"/>
      <c r="K93" s="392"/>
      <c r="L93" s="299" t="s">
        <v>25</v>
      </c>
      <c r="M93" s="308"/>
      <c r="N93" s="307"/>
      <c r="O93" s="311"/>
    </row>
    <row r="94" spans="1:15" ht="28.5" customHeight="1" x14ac:dyDescent="0.15">
      <c r="A94" s="302" t="s">
        <v>79</v>
      </c>
      <c r="B94" s="302" t="s">
        <v>79</v>
      </c>
      <c r="C94" s="301" t="s">
        <v>300</v>
      </c>
      <c r="D94" s="300" t="s">
        <v>301</v>
      </c>
      <c r="E94" s="403" t="s">
        <v>207</v>
      </c>
      <c r="F94" s="396"/>
      <c r="G94" s="390" t="s">
        <v>302</v>
      </c>
      <c r="H94" s="392"/>
      <c r="I94" s="390" t="s">
        <v>6</v>
      </c>
      <c r="J94" s="391"/>
      <c r="K94" s="392"/>
      <c r="L94" s="299" t="s">
        <v>25</v>
      </c>
      <c r="M94" s="308"/>
      <c r="N94" s="307"/>
      <c r="O94" s="311"/>
    </row>
    <row r="95" spans="1:15" ht="28.5" customHeight="1" x14ac:dyDescent="0.15">
      <c r="A95" s="302" t="s">
        <v>79</v>
      </c>
      <c r="B95" s="302" t="s">
        <v>79</v>
      </c>
      <c r="C95" s="301" t="s">
        <v>303</v>
      </c>
      <c r="D95" s="300" t="s">
        <v>304</v>
      </c>
      <c r="E95" s="403" t="s">
        <v>207</v>
      </c>
      <c r="F95" s="396"/>
      <c r="G95" s="390" t="s">
        <v>305</v>
      </c>
      <c r="H95" s="392"/>
      <c r="I95" s="390" t="s">
        <v>6</v>
      </c>
      <c r="J95" s="391"/>
      <c r="K95" s="392"/>
      <c r="L95" s="299" t="s">
        <v>25</v>
      </c>
      <c r="M95" s="308"/>
      <c r="N95" s="307"/>
      <c r="O95" s="311"/>
    </row>
    <row r="96" spans="1:15" ht="28.5" customHeight="1" x14ac:dyDescent="0.15">
      <c r="A96" s="302" t="s">
        <v>79</v>
      </c>
      <c r="B96" s="302" t="s">
        <v>79</v>
      </c>
      <c r="C96" s="301" t="s">
        <v>306</v>
      </c>
      <c r="D96" s="300" t="s">
        <v>307</v>
      </c>
      <c r="E96" s="403" t="s">
        <v>207</v>
      </c>
      <c r="F96" s="396"/>
      <c r="G96" s="390" t="s">
        <v>308</v>
      </c>
      <c r="H96" s="392"/>
      <c r="I96" s="390" t="s">
        <v>309</v>
      </c>
      <c r="J96" s="391"/>
      <c r="K96" s="392"/>
      <c r="L96" s="299" t="s">
        <v>25</v>
      </c>
      <c r="M96" s="308"/>
      <c r="N96" s="307"/>
      <c r="O96" s="311"/>
    </row>
    <row r="97" spans="1:15" ht="28.5" customHeight="1" x14ac:dyDescent="0.15">
      <c r="A97" s="302" t="s">
        <v>79</v>
      </c>
      <c r="B97" s="302" t="s">
        <v>79</v>
      </c>
      <c r="C97" s="301" t="s">
        <v>310</v>
      </c>
      <c r="D97" s="300" t="s">
        <v>311</v>
      </c>
      <c r="E97" s="403" t="s">
        <v>6</v>
      </c>
      <c r="F97" s="396"/>
      <c r="G97" s="390" t="s">
        <v>312</v>
      </c>
      <c r="H97" s="392"/>
      <c r="I97" s="390" t="s">
        <v>6</v>
      </c>
      <c r="J97" s="391"/>
      <c r="K97" s="392"/>
      <c r="L97" s="299" t="s">
        <v>25</v>
      </c>
      <c r="M97" s="308"/>
      <c r="N97" s="307"/>
      <c r="O97" s="311"/>
    </row>
    <row r="98" spans="1:15" ht="28.5" customHeight="1" x14ac:dyDescent="0.15">
      <c r="A98" s="302" t="s">
        <v>79</v>
      </c>
      <c r="B98" s="302" t="s">
        <v>79</v>
      </c>
      <c r="C98" s="301" t="s">
        <v>313</v>
      </c>
      <c r="D98" s="300" t="s">
        <v>314</v>
      </c>
      <c r="E98" s="403" t="s">
        <v>297</v>
      </c>
      <c r="F98" s="396"/>
      <c r="G98" s="390" t="s">
        <v>315</v>
      </c>
      <c r="H98" s="392"/>
      <c r="I98" s="390" t="s">
        <v>6</v>
      </c>
      <c r="J98" s="391"/>
      <c r="K98" s="392"/>
      <c r="L98" s="299" t="s">
        <v>25</v>
      </c>
      <c r="M98" s="308"/>
      <c r="N98" s="307"/>
      <c r="O98" s="311"/>
    </row>
    <row r="99" spans="1:15" ht="28.5" customHeight="1" x14ac:dyDescent="0.15">
      <c r="A99" s="302" t="s">
        <v>79</v>
      </c>
      <c r="B99" s="302" t="s">
        <v>79</v>
      </c>
      <c r="C99" s="301" t="s">
        <v>317</v>
      </c>
      <c r="D99" s="300" t="s">
        <v>318</v>
      </c>
      <c r="E99" s="403" t="s">
        <v>297</v>
      </c>
      <c r="F99" s="396"/>
      <c r="G99" s="390" t="s">
        <v>319</v>
      </c>
      <c r="H99" s="392"/>
      <c r="I99" s="390" t="s">
        <v>6</v>
      </c>
      <c r="J99" s="391"/>
      <c r="K99" s="392"/>
      <c r="L99" s="299" t="s">
        <v>25</v>
      </c>
      <c r="M99" s="308"/>
      <c r="N99" s="307"/>
      <c r="O99" s="311"/>
    </row>
    <row r="100" spans="1:15" ht="28.5" customHeight="1" x14ac:dyDescent="0.15">
      <c r="A100" s="302" t="s">
        <v>79</v>
      </c>
      <c r="B100" s="302" t="s">
        <v>79</v>
      </c>
      <c r="C100" s="301" t="s">
        <v>320</v>
      </c>
      <c r="D100" s="300" t="s">
        <v>321</v>
      </c>
      <c r="E100" s="403" t="s">
        <v>297</v>
      </c>
      <c r="F100" s="396"/>
      <c r="G100" s="390" t="s">
        <v>322</v>
      </c>
      <c r="H100" s="392"/>
      <c r="I100" s="390" t="s">
        <v>6</v>
      </c>
      <c r="J100" s="391"/>
      <c r="K100" s="392"/>
      <c r="L100" s="299" t="s">
        <v>25</v>
      </c>
      <c r="M100" s="308"/>
      <c r="N100" s="307"/>
      <c r="O100" s="311"/>
    </row>
    <row r="101" spans="1:15" ht="28.5" customHeight="1" x14ac:dyDescent="0.15">
      <c r="A101" s="302" t="s">
        <v>79</v>
      </c>
      <c r="B101" s="302" t="s">
        <v>79</v>
      </c>
      <c r="C101" s="301" t="s">
        <v>323</v>
      </c>
      <c r="D101" s="305" t="s">
        <v>324</v>
      </c>
      <c r="E101" s="395" t="s">
        <v>297</v>
      </c>
      <c r="F101" s="396"/>
      <c r="G101" s="412" t="s">
        <v>325</v>
      </c>
      <c r="H101" s="392"/>
      <c r="I101" s="390" t="s">
        <v>6</v>
      </c>
      <c r="J101" s="391"/>
      <c r="K101" s="392"/>
      <c r="L101" s="299" t="s">
        <v>25</v>
      </c>
      <c r="M101" s="308"/>
      <c r="N101" s="307"/>
      <c r="O101" s="311"/>
    </row>
    <row r="102" spans="1:15" ht="28.5" customHeight="1" x14ac:dyDescent="0.15">
      <c r="A102" s="302" t="s">
        <v>79</v>
      </c>
      <c r="B102" s="302" t="s">
        <v>79</v>
      </c>
      <c r="C102" s="301" t="s">
        <v>326</v>
      </c>
      <c r="D102" s="300" t="s">
        <v>327</v>
      </c>
      <c r="E102" s="403" t="s">
        <v>297</v>
      </c>
      <c r="F102" s="396"/>
      <c r="G102" s="390" t="s">
        <v>328</v>
      </c>
      <c r="H102" s="392"/>
      <c r="I102" s="390" t="s">
        <v>329</v>
      </c>
      <c r="J102" s="391"/>
      <c r="K102" s="392"/>
      <c r="L102" s="299" t="s">
        <v>25</v>
      </c>
      <c r="M102" s="308"/>
      <c r="N102" s="307"/>
      <c r="O102" s="311"/>
    </row>
    <row r="103" spans="1:15" ht="19.5" customHeight="1" x14ac:dyDescent="0.15">
      <c r="A103" s="302" t="s">
        <v>79</v>
      </c>
      <c r="B103" s="302" t="s">
        <v>79</v>
      </c>
      <c r="C103" s="301" t="s">
        <v>330</v>
      </c>
      <c r="D103" s="300" t="s">
        <v>331</v>
      </c>
      <c r="E103" s="403" t="s">
        <v>6</v>
      </c>
      <c r="F103" s="396"/>
      <c r="G103" s="390" t="s">
        <v>332</v>
      </c>
      <c r="H103" s="392"/>
      <c r="I103" s="390" t="s">
        <v>333</v>
      </c>
      <c r="J103" s="391"/>
      <c r="K103" s="392"/>
      <c r="L103" s="299" t="s">
        <v>25</v>
      </c>
      <c r="M103" s="308"/>
      <c r="N103" s="307"/>
      <c r="O103" s="306"/>
    </row>
    <row r="104" spans="1:15" ht="19.5" customHeight="1" x14ac:dyDescent="0.15">
      <c r="A104" s="323" t="s">
        <v>79</v>
      </c>
      <c r="B104" s="323" t="s">
        <v>79</v>
      </c>
      <c r="C104" s="322" t="s">
        <v>335</v>
      </c>
      <c r="D104" s="334"/>
      <c r="E104" s="398"/>
      <c r="F104" s="391"/>
      <c r="G104" s="398"/>
      <c r="H104" s="392"/>
      <c r="I104" s="398"/>
      <c r="J104" s="391"/>
      <c r="K104" s="392"/>
      <c r="L104" s="319"/>
      <c r="M104" s="320"/>
      <c r="N104" s="319" t="s">
        <v>84</v>
      </c>
      <c r="O104" s="306"/>
    </row>
    <row r="105" spans="1:15" ht="28.5" customHeight="1" x14ac:dyDescent="0.15">
      <c r="A105" s="302" t="s">
        <v>79</v>
      </c>
      <c r="B105" s="302" t="s">
        <v>79</v>
      </c>
      <c r="C105" s="301" t="s">
        <v>336</v>
      </c>
      <c r="D105" s="300" t="s">
        <v>337</v>
      </c>
      <c r="E105" s="403" t="s">
        <v>6</v>
      </c>
      <c r="F105" s="396"/>
      <c r="G105" s="403" t="s">
        <v>338</v>
      </c>
      <c r="H105" s="396"/>
      <c r="I105" s="390" t="s">
        <v>6</v>
      </c>
      <c r="J105" s="391"/>
      <c r="K105" s="392"/>
      <c r="L105" s="299" t="s">
        <v>25</v>
      </c>
      <c r="M105" s="308"/>
      <c r="N105" s="307"/>
      <c r="O105" s="311"/>
    </row>
    <row r="106" spans="1:15" ht="28.5" customHeight="1" x14ac:dyDescent="0.15">
      <c r="A106" s="302" t="s">
        <v>79</v>
      </c>
      <c r="B106" s="302" t="s">
        <v>79</v>
      </c>
      <c r="C106" s="301" t="s">
        <v>340</v>
      </c>
      <c r="D106" s="300" t="s">
        <v>341</v>
      </c>
      <c r="E106" s="403" t="s">
        <v>342</v>
      </c>
      <c r="F106" s="396"/>
      <c r="G106" s="390" t="s">
        <v>343</v>
      </c>
      <c r="H106" s="392"/>
      <c r="I106" s="390" t="s">
        <v>344</v>
      </c>
      <c r="J106" s="391"/>
      <c r="K106" s="392"/>
      <c r="L106" s="299" t="s">
        <v>25</v>
      </c>
      <c r="M106" s="308"/>
      <c r="N106" s="307"/>
      <c r="O106" s="311"/>
    </row>
    <row r="107" spans="1:15" ht="28.5" customHeight="1" x14ac:dyDescent="0.15">
      <c r="A107" s="302" t="s">
        <v>79</v>
      </c>
      <c r="B107" s="302" t="s">
        <v>79</v>
      </c>
      <c r="C107" s="301" t="s">
        <v>345</v>
      </c>
      <c r="D107" s="300" t="s">
        <v>346</v>
      </c>
      <c r="E107" s="403" t="s">
        <v>6</v>
      </c>
      <c r="F107" s="396"/>
      <c r="G107" s="390" t="s">
        <v>347</v>
      </c>
      <c r="H107" s="392"/>
      <c r="I107" s="390" t="s">
        <v>348</v>
      </c>
      <c r="J107" s="391"/>
      <c r="K107" s="392"/>
      <c r="L107" s="299" t="s">
        <v>25</v>
      </c>
      <c r="M107" s="308"/>
      <c r="N107" s="307"/>
      <c r="O107" s="311"/>
    </row>
    <row r="108" spans="1:15" ht="19.5" customHeight="1" x14ac:dyDescent="0.15">
      <c r="A108" s="323" t="s">
        <v>79</v>
      </c>
      <c r="B108" s="323" t="s">
        <v>79</v>
      </c>
      <c r="C108" s="322" t="s">
        <v>350</v>
      </c>
      <c r="D108" s="334"/>
      <c r="E108" s="398"/>
      <c r="F108" s="391"/>
      <c r="G108" s="398"/>
      <c r="H108" s="392"/>
      <c r="I108" s="398"/>
      <c r="J108" s="391"/>
      <c r="K108" s="392"/>
      <c r="L108" s="319"/>
      <c r="M108" s="320"/>
      <c r="N108" s="319" t="s">
        <v>84</v>
      </c>
      <c r="O108" s="306"/>
    </row>
    <row r="109" spans="1:15" ht="28.5" customHeight="1" x14ac:dyDescent="0.15">
      <c r="A109" s="302" t="s">
        <v>79</v>
      </c>
      <c r="B109" s="302" t="s">
        <v>79</v>
      </c>
      <c r="C109" s="301" t="s">
        <v>351</v>
      </c>
      <c r="D109" s="300" t="s">
        <v>352</v>
      </c>
      <c r="E109" s="403" t="s">
        <v>207</v>
      </c>
      <c r="F109" s="396"/>
      <c r="G109" s="390" t="s">
        <v>353</v>
      </c>
      <c r="H109" s="392"/>
      <c r="I109" s="390" t="s">
        <v>6</v>
      </c>
      <c r="J109" s="391"/>
      <c r="K109" s="392"/>
      <c r="L109" s="299" t="s">
        <v>25</v>
      </c>
      <c r="M109" s="308"/>
      <c r="N109" s="307"/>
      <c r="O109" s="311"/>
    </row>
    <row r="110" spans="1:15" ht="28.5" customHeight="1" x14ac:dyDescent="0.15">
      <c r="A110" s="302" t="s">
        <v>79</v>
      </c>
      <c r="B110" s="302" t="s">
        <v>79</v>
      </c>
      <c r="C110" s="301" t="s">
        <v>354</v>
      </c>
      <c r="D110" s="300" t="s">
        <v>355</v>
      </c>
      <c r="E110" s="403" t="s">
        <v>207</v>
      </c>
      <c r="F110" s="396"/>
      <c r="G110" s="390" t="s">
        <v>356</v>
      </c>
      <c r="H110" s="392"/>
      <c r="I110" s="390" t="s">
        <v>6</v>
      </c>
      <c r="J110" s="391"/>
      <c r="K110" s="392"/>
      <c r="L110" s="299" t="s">
        <v>25</v>
      </c>
      <c r="M110" s="308"/>
      <c r="N110" s="307"/>
      <c r="O110" s="311"/>
    </row>
    <row r="111" spans="1:15" ht="28.5" customHeight="1" x14ac:dyDescent="0.15">
      <c r="A111" s="302" t="s">
        <v>79</v>
      </c>
      <c r="B111" s="302" t="s">
        <v>79</v>
      </c>
      <c r="C111" s="301" t="s">
        <v>357</v>
      </c>
      <c r="D111" s="300" t="s">
        <v>358</v>
      </c>
      <c r="E111" s="403" t="s">
        <v>297</v>
      </c>
      <c r="F111" s="396"/>
      <c r="G111" s="390" t="s">
        <v>359</v>
      </c>
      <c r="H111" s="392"/>
      <c r="I111" s="390" t="s">
        <v>6</v>
      </c>
      <c r="J111" s="391"/>
      <c r="K111" s="392"/>
      <c r="L111" s="299" t="s">
        <v>25</v>
      </c>
      <c r="M111" s="308"/>
      <c r="N111" s="307"/>
      <c r="O111" s="311"/>
    </row>
    <row r="112" spans="1:15" ht="28.5" customHeight="1" x14ac:dyDescent="0.15">
      <c r="A112" s="302" t="s">
        <v>79</v>
      </c>
      <c r="B112" s="302" t="s">
        <v>79</v>
      </c>
      <c r="C112" s="301" t="s">
        <v>361</v>
      </c>
      <c r="D112" s="300" t="s">
        <v>362</v>
      </c>
      <c r="E112" s="403" t="s">
        <v>297</v>
      </c>
      <c r="F112" s="396"/>
      <c r="G112" s="390" t="s">
        <v>363</v>
      </c>
      <c r="H112" s="392"/>
      <c r="I112" s="390" t="s">
        <v>6</v>
      </c>
      <c r="J112" s="391"/>
      <c r="K112" s="392"/>
      <c r="L112" s="299" t="s">
        <v>25</v>
      </c>
      <c r="M112" s="308"/>
      <c r="N112" s="307"/>
      <c r="O112" s="311"/>
    </row>
    <row r="113" spans="1:15" ht="28.5" customHeight="1" x14ac:dyDescent="0.15">
      <c r="A113" s="302" t="s">
        <v>79</v>
      </c>
      <c r="B113" s="302" t="s">
        <v>79</v>
      </c>
      <c r="C113" s="301" t="s">
        <v>364</v>
      </c>
      <c r="D113" s="300" t="s">
        <v>365</v>
      </c>
      <c r="E113" s="403" t="s">
        <v>297</v>
      </c>
      <c r="F113" s="396"/>
      <c r="G113" s="390" t="s">
        <v>366</v>
      </c>
      <c r="H113" s="392"/>
      <c r="I113" s="390" t="s">
        <v>6</v>
      </c>
      <c r="J113" s="391"/>
      <c r="K113" s="392"/>
      <c r="L113" s="299" t="s">
        <v>25</v>
      </c>
      <c r="M113" s="308"/>
      <c r="N113" s="307"/>
      <c r="O113" s="311"/>
    </row>
    <row r="114" spans="1:15" ht="19.5" customHeight="1" x14ac:dyDescent="0.15">
      <c r="A114" s="323" t="s">
        <v>79</v>
      </c>
      <c r="B114" s="323" t="s">
        <v>79</v>
      </c>
      <c r="C114" s="322" t="s">
        <v>258</v>
      </c>
      <c r="D114" s="334"/>
      <c r="E114" s="398"/>
      <c r="F114" s="391"/>
      <c r="G114" s="398"/>
      <c r="H114" s="392"/>
      <c r="I114" s="398"/>
      <c r="J114" s="391"/>
      <c r="K114" s="392"/>
      <c r="L114" s="319"/>
      <c r="M114" s="320"/>
      <c r="N114" s="319" t="s">
        <v>84</v>
      </c>
      <c r="O114" s="306"/>
    </row>
    <row r="115" spans="1:15" ht="28.5" customHeight="1" x14ac:dyDescent="0.15">
      <c r="A115" s="302" t="s">
        <v>79</v>
      </c>
      <c r="B115" s="302" t="s">
        <v>79</v>
      </c>
      <c r="C115" s="301" t="s">
        <v>367</v>
      </c>
      <c r="D115" s="300" t="s">
        <v>368</v>
      </c>
      <c r="E115" s="403" t="s">
        <v>6</v>
      </c>
      <c r="F115" s="396"/>
      <c r="G115" s="390" t="s">
        <v>369</v>
      </c>
      <c r="H115" s="392"/>
      <c r="I115" s="390" t="s">
        <v>6</v>
      </c>
      <c r="J115" s="391"/>
      <c r="K115" s="392"/>
      <c r="L115" s="299" t="s">
        <v>25</v>
      </c>
      <c r="M115" s="308"/>
      <c r="N115" s="307"/>
      <c r="O115" s="311"/>
    </row>
    <row r="116" spans="1:15" ht="28.5" customHeight="1" x14ac:dyDescent="0.15">
      <c r="A116" s="302" t="s">
        <v>79</v>
      </c>
      <c r="B116" s="302" t="s">
        <v>79</v>
      </c>
      <c r="C116" s="301" t="s">
        <v>370</v>
      </c>
      <c r="D116" s="300" t="s">
        <v>371</v>
      </c>
      <c r="E116" s="403" t="s">
        <v>6</v>
      </c>
      <c r="F116" s="396"/>
      <c r="G116" s="390" t="s">
        <v>372</v>
      </c>
      <c r="H116" s="392"/>
      <c r="I116" s="390" t="s">
        <v>6</v>
      </c>
      <c r="J116" s="391"/>
      <c r="K116" s="392"/>
      <c r="L116" s="299" t="s">
        <v>25</v>
      </c>
      <c r="M116" s="308"/>
      <c r="N116" s="307"/>
      <c r="O116" s="311"/>
    </row>
    <row r="117" spans="1:15" ht="28.5" customHeight="1" x14ac:dyDescent="0.15">
      <c r="A117" s="302" t="s">
        <v>79</v>
      </c>
      <c r="B117" s="302" t="s">
        <v>79</v>
      </c>
      <c r="C117" s="301" t="s">
        <v>373</v>
      </c>
      <c r="D117" s="300" t="s">
        <v>374</v>
      </c>
      <c r="E117" s="403" t="s">
        <v>6</v>
      </c>
      <c r="F117" s="396"/>
      <c r="G117" s="390" t="s">
        <v>375</v>
      </c>
      <c r="H117" s="392"/>
      <c r="I117" s="390" t="s">
        <v>376</v>
      </c>
      <c r="J117" s="391"/>
      <c r="K117" s="392"/>
      <c r="L117" s="299" t="s">
        <v>25</v>
      </c>
      <c r="M117" s="308"/>
      <c r="N117" s="307"/>
      <c r="O117" s="311"/>
    </row>
    <row r="118" spans="1:15" ht="28.5" customHeight="1" x14ac:dyDescent="0.15">
      <c r="A118" s="302" t="s">
        <v>79</v>
      </c>
      <c r="B118" s="302" t="s">
        <v>79</v>
      </c>
      <c r="C118" s="301" t="s">
        <v>378</v>
      </c>
      <c r="D118" s="300" t="s">
        <v>379</v>
      </c>
      <c r="E118" s="403" t="s">
        <v>6</v>
      </c>
      <c r="F118" s="396"/>
      <c r="G118" s="390" t="s">
        <v>380</v>
      </c>
      <c r="H118" s="392"/>
      <c r="I118" s="390" t="s">
        <v>6</v>
      </c>
      <c r="J118" s="391"/>
      <c r="K118" s="392"/>
      <c r="L118" s="299" t="s">
        <v>25</v>
      </c>
      <c r="M118" s="308"/>
      <c r="N118" s="307"/>
      <c r="O118" s="311"/>
    </row>
    <row r="119" spans="1:15" ht="19.5" customHeight="1" x14ac:dyDescent="0.15">
      <c r="A119" s="323" t="s">
        <v>79</v>
      </c>
      <c r="B119" s="323" t="s">
        <v>79</v>
      </c>
      <c r="C119" s="322" t="s">
        <v>381</v>
      </c>
      <c r="D119" s="334"/>
      <c r="E119" s="398"/>
      <c r="F119" s="391"/>
      <c r="G119" s="398"/>
      <c r="H119" s="392"/>
      <c r="I119" s="398"/>
      <c r="J119" s="391"/>
      <c r="K119" s="392"/>
      <c r="L119" s="319"/>
      <c r="M119" s="320"/>
      <c r="N119" s="319" t="s">
        <v>84</v>
      </c>
      <c r="O119" s="306"/>
    </row>
    <row r="120" spans="1:15" ht="30" customHeight="1" x14ac:dyDescent="0.15">
      <c r="A120" s="302" t="s">
        <v>79</v>
      </c>
      <c r="B120" s="302" t="s">
        <v>79</v>
      </c>
      <c r="C120" s="301" t="s">
        <v>382</v>
      </c>
      <c r="D120" s="309" t="s">
        <v>383</v>
      </c>
      <c r="E120" s="390" t="s">
        <v>6</v>
      </c>
      <c r="F120" s="392"/>
      <c r="G120" s="390" t="s">
        <v>384</v>
      </c>
      <c r="H120" s="392"/>
      <c r="I120" s="390" t="s">
        <v>385</v>
      </c>
      <c r="J120" s="391"/>
      <c r="K120" s="392"/>
      <c r="L120" s="299" t="s">
        <v>25</v>
      </c>
      <c r="M120" s="308"/>
      <c r="N120" s="307"/>
      <c r="O120" s="311"/>
    </row>
    <row r="121" spans="1:15" ht="30" customHeight="1" x14ac:dyDescent="0.15">
      <c r="A121" s="302" t="s">
        <v>79</v>
      </c>
      <c r="B121" s="302" t="s">
        <v>79</v>
      </c>
      <c r="C121" s="301" t="s">
        <v>386</v>
      </c>
      <c r="D121" s="300" t="s">
        <v>387</v>
      </c>
      <c r="E121" s="403" t="s">
        <v>6</v>
      </c>
      <c r="F121" s="396"/>
      <c r="G121" s="390" t="s">
        <v>388</v>
      </c>
      <c r="H121" s="392"/>
      <c r="I121" s="390" t="s">
        <v>390</v>
      </c>
      <c r="J121" s="391"/>
      <c r="K121" s="392"/>
      <c r="L121" s="299" t="s">
        <v>25</v>
      </c>
      <c r="M121" s="308"/>
      <c r="N121" s="307"/>
      <c r="O121" s="311"/>
    </row>
    <row r="122" spans="1:15" ht="30" customHeight="1" x14ac:dyDescent="0.15">
      <c r="A122" s="302" t="s">
        <v>79</v>
      </c>
      <c r="B122" s="302" t="s">
        <v>79</v>
      </c>
      <c r="C122" s="301" t="s">
        <v>391</v>
      </c>
      <c r="D122" s="300" t="s">
        <v>392</v>
      </c>
      <c r="E122" s="403" t="s">
        <v>6</v>
      </c>
      <c r="F122" s="396"/>
      <c r="G122" s="390" t="s">
        <v>393</v>
      </c>
      <c r="H122" s="392"/>
      <c r="I122" s="390" t="s">
        <v>6</v>
      </c>
      <c r="J122" s="391"/>
      <c r="K122" s="392"/>
      <c r="L122" s="299" t="s">
        <v>25</v>
      </c>
      <c r="M122" s="308"/>
      <c r="N122" s="307"/>
      <c r="O122" s="311"/>
    </row>
    <row r="123" spans="1:15" ht="30" customHeight="1" x14ac:dyDescent="0.15">
      <c r="A123" s="302" t="s">
        <v>79</v>
      </c>
      <c r="B123" s="302" t="s">
        <v>79</v>
      </c>
      <c r="C123" s="301" t="s">
        <v>394</v>
      </c>
      <c r="D123" s="300" t="s">
        <v>395</v>
      </c>
      <c r="E123" s="403" t="s">
        <v>6</v>
      </c>
      <c r="F123" s="396"/>
      <c r="G123" s="390" t="s">
        <v>396</v>
      </c>
      <c r="H123" s="392"/>
      <c r="I123" s="390" t="s">
        <v>6</v>
      </c>
      <c r="J123" s="391"/>
      <c r="K123" s="392"/>
      <c r="L123" s="299" t="s">
        <v>25</v>
      </c>
      <c r="M123" s="308"/>
      <c r="N123" s="307"/>
      <c r="O123" s="306"/>
    </row>
    <row r="124" spans="1:15" ht="30" customHeight="1" x14ac:dyDescent="0.15">
      <c r="A124" s="302" t="s">
        <v>79</v>
      </c>
      <c r="B124" s="302" t="s">
        <v>79</v>
      </c>
      <c r="C124" s="301" t="s">
        <v>398</v>
      </c>
      <c r="D124" s="300" t="s">
        <v>399</v>
      </c>
      <c r="E124" s="403" t="s">
        <v>6</v>
      </c>
      <c r="F124" s="396"/>
      <c r="G124" s="390" t="s">
        <v>400</v>
      </c>
      <c r="H124" s="392"/>
      <c r="I124" s="390" t="s">
        <v>6</v>
      </c>
      <c r="J124" s="391"/>
      <c r="K124" s="392"/>
      <c r="L124" s="299" t="s">
        <v>25</v>
      </c>
      <c r="M124" s="308"/>
      <c r="N124" s="307"/>
      <c r="O124" s="306"/>
    </row>
    <row r="125" spans="1:15" ht="30" customHeight="1" x14ac:dyDescent="0.15">
      <c r="A125" s="302" t="s">
        <v>79</v>
      </c>
      <c r="B125" s="302" t="s">
        <v>79</v>
      </c>
      <c r="C125" s="331" t="s">
        <v>402</v>
      </c>
      <c r="D125" s="325" t="s">
        <v>403</v>
      </c>
      <c r="E125" s="403" t="s">
        <v>6</v>
      </c>
      <c r="F125" s="396"/>
      <c r="G125" s="390" t="s">
        <v>404</v>
      </c>
      <c r="H125" s="392"/>
      <c r="I125" s="390" t="s">
        <v>405</v>
      </c>
      <c r="J125" s="391"/>
      <c r="K125" s="392"/>
      <c r="L125" s="299" t="s">
        <v>25</v>
      </c>
      <c r="M125" s="308"/>
      <c r="N125" s="307"/>
      <c r="O125" s="306"/>
    </row>
    <row r="126" spans="1:15" ht="30" customHeight="1" x14ac:dyDescent="0.15">
      <c r="A126" s="302" t="s">
        <v>79</v>
      </c>
      <c r="B126" s="302" t="s">
        <v>79</v>
      </c>
      <c r="C126" s="331" t="s">
        <v>407</v>
      </c>
      <c r="D126" s="309" t="s">
        <v>408</v>
      </c>
      <c r="E126" s="403" t="s">
        <v>6</v>
      </c>
      <c r="F126" s="396"/>
      <c r="G126" s="390" t="s">
        <v>409</v>
      </c>
      <c r="H126" s="392"/>
      <c r="I126" s="390" t="s">
        <v>410</v>
      </c>
      <c r="J126" s="391"/>
      <c r="K126" s="392"/>
      <c r="L126" s="299" t="s">
        <v>25</v>
      </c>
      <c r="M126" s="308"/>
      <c r="N126" s="307"/>
      <c r="O126" s="311"/>
    </row>
    <row r="127" spans="1:15" ht="22.5" customHeight="1" x14ac:dyDescent="0.15">
      <c r="A127" s="316" t="s">
        <v>79</v>
      </c>
      <c r="B127" s="316" t="s">
        <v>79</v>
      </c>
      <c r="C127" s="315" t="s">
        <v>412</v>
      </c>
      <c r="D127" s="314"/>
      <c r="E127" s="404"/>
      <c r="F127" s="396"/>
      <c r="G127" s="404"/>
      <c r="H127" s="396"/>
      <c r="I127" s="409"/>
      <c r="J127" s="391"/>
      <c r="K127" s="392"/>
      <c r="L127" s="312"/>
      <c r="M127" s="313"/>
      <c r="N127" s="312" t="s">
        <v>81</v>
      </c>
      <c r="O127" s="306"/>
    </row>
    <row r="128" spans="1:15" ht="19.5" customHeight="1" x14ac:dyDescent="0.15">
      <c r="A128" s="323" t="s">
        <v>79</v>
      </c>
      <c r="B128" s="323" t="s">
        <v>79</v>
      </c>
      <c r="C128" s="322" t="s">
        <v>413</v>
      </c>
      <c r="D128" s="321"/>
      <c r="E128" s="398"/>
      <c r="F128" s="392"/>
      <c r="G128" s="398"/>
      <c r="H128" s="392"/>
      <c r="I128" s="398"/>
      <c r="J128" s="391"/>
      <c r="K128" s="391"/>
      <c r="L128" s="319"/>
      <c r="M128" s="320"/>
      <c r="N128" s="319" t="s">
        <v>84</v>
      </c>
      <c r="O128" s="306"/>
    </row>
    <row r="129" spans="1:15" ht="64.5" customHeight="1" x14ac:dyDescent="0.15">
      <c r="A129" s="302" t="s">
        <v>79</v>
      </c>
      <c r="B129" s="302" t="s">
        <v>79</v>
      </c>
      <c r="C129" s="301" t="s">
        <v>414</v>
      </c>
      <c r="D129" s="300" t="s">
        <v>415</v>
      </c>
      <c r="E129" s="403" t="s">
        <v>6</v>
      </c>
      <c r="F129" s="396"/>
      <c r="G129" s="395" t="s">
        <v>416</v>
      </c>
      <c r="H129" s="396"/>
      <c r="I129" s="390" t="s">
        <v>417</v>
      </c>
      <c r="J129" s="391"/>
      <c r="K129" s="392"/>
      <c r="L129" s="299" t="s">
        <v>25</v>
      </c>
      <c r="M129" s="308"/>
      <c r="N129" s="307"/>
      <c r="O129" s="311"/>
    </row>
    <row r="130" spans="1:15" ht="28.5" customHeight="1" x14ac:dyDescent="0.15">
      <c r="A130" s="302" t="s">
        <v>79</v>
      </c>
      <c r="B130" s="302" t="s">
        <v>79</v>
      </c>
      <c r="C130" s="301" t="s">
        <v>419</v>
      </c>
      <c r="D130" s="300" t="s">
        <v>420</v>
      </c>
      <c r="E130" s="403" t="s">
        <v>6</v>
      </c>
      <c r="F130" s="396"/>
      <c r="G130" s="403" t="s">
        <v>421</v>
      </c>
      <c r="H130" s="396"/>
      <c r="I130" s="390" t="s">
        <v>422</v>
      </c>
      <c r="J130" s="391"/>
      <c r="K130" s="392"/>
      <c r="L130" s="299" t="s">
        <v>25</v>
      </c>
      <c r="M130" s="308"/>
      <c r="N130" s="307"/>
      <c r="O130" s="311"/>
    </row>
    <row r="131" spans="1:15" ht="28.5" customHeight="1" x14ac:dyDescent="0.15">
      <c r="A131" s="302" t="s">
        <v>79</v>
      </c>
      <c r="B131" s="302" t="s">
        <v>79</v>
      </c>
      <c r="C131" s="301" t="s">
        <v>423</v>
      </c>
      <c r="D131" s="300" t="s">
        <v>424</v>
      </c>
      <c r="E131" s="403" t="s">
        <v>6</v>
      </c>
      <c r="F131" s="396"/>
      <c r="G131" s="403" t="s">
        <v>425</v>
      </c>
      <c r="H131" s="396"/>
      <c r="I131" s="390" t="s">
        <v>6</v>
      </c>
      <c r="J131" s="391"/>
      <c r="K131" s="392"/>
      <c r="L131" s="299" t="s">
        <v>25</v>
      </c>
      <c r="M131" s="308"/>
      <c r="N131" s="307"/>
      <c r="O131" s="311"/>
    </row>
    <row r="132" spans="1:15" ht="28.5" customHeight="1" x14ac:dyDescent="0.15">
      <c r="A132" s="302" t="s">
        <v>79</v>
      </c>
      <c r="B132" s="302" t="s">
        <v>79</v>
      </c>
      <c r="C132" s="301" t="s">
        <v>426</v>
      </c>
      <c r="D132" s="300" t="s">
        <v>427</v>
      </c>
      <c r="E132" s="403" t="s">
        <v>6</v>
      </c>
      <c r="F132" s="396"/>
      <c r="G132" s="395" t="s">
        <v>428</v>
      </c>
      <c r="H132" s="396"/>
      <c r="I132" s="390" t="s">
        <v>429</v>
      </c>
      <c r="J132" s="391"/>
      <c r="K132" s="392"/>
      <c r="L132" s="299" t="s">
        <v>25</v>
      </c>
      <c r="M132" s="308"/>
      <c r="N132" s="307"/>
      <c r="O132" s="311"/>
    </row>
    <row r="133" spans="1:15" ht="28.5" customHeight="1" x14ac:dyDescent="0.15">
      <c r="A133" s="302" t="s">
        <v>79</v>
      </c>
      <c r="B133" s="302" t="s">
        <v>79</v>
      </c>
      <c r="C133" s="301" t="s">
        <v>431</v>
      </c>
      <c r="D133" s="300" t="s">
        <v>432</v>
      </c>
      <c r="E133" s="403" t="s">
        <v>6</v>
      </c>
      <c r="F133" s="396"/>
      <c r="G133" s="403" t="s">
        <v>433</v>
      </c>
      <c r="H133" s="396"/>
      <c r="I133" s="390" t="s">
        <v>422</v>
      </c>
      <c r="J133" s="391"/>
      <c r="K133" s="392"/>
      <c r="L133" s="299" t="s">
        <v>25</v>
      </c>
      <c r="M133" s="308"/>
      <c r="N133" s="307"/>
      <c r="O133" s="311"/>
    </row>
    <row r="134" spans="1:15" ht="19.5" customHeight="1" x14ac:dyDescent="0.15">
      <c r="A134" s="302" t="s">
        <v>79</v>
      </c>
      <c r="B134" s="302" t="s">
        <v>79</v>
      </c>
      <c r="C134" s="301" t="s">
        <v>434</v>
      </c>
      <c r="D134" s="300" t="s">
        <v>435</v>
      </c>
      <c r="E134" s="403" t="s">
        <v>6</v>
      </c>
      <c r="F134" s="396"/>
      <c r="G134" s="403" t="s">
        <v>436</v>
      </c>
      <c r="H134" s="396"/>
      <c r="I134" s="390" t="s">
        <v>6</v>
      </c>
      <c r="J134" s="391"/>
      <c r="K134" s="392"/>
      <c r="L134" s="299" t="s">
        <v>25</v>
      </c>
      <c r="M134" s="308"/>
      <c r="N134" s="307"/>
      <c r="O134" s="306"/>
    </row>
    <row r="135" spans="1:15" ht="19.5" customHeight="1" x14ac:dyDescent="0.15">
      <c r="A135" s="302" t="s">
        <v>79</v>
      </c>
      <c r="B135" s="302" t="s">
        <v>79</v>
      </c>
      <c r="C135" s="301" t="s">
        <v>438</v>
      </c>
      <c r="D135" s="300" t="s">
        <v>439</v>
      </c>
      <c r="E135" s="403" t="s">
        <v>6</v>
      </c>
      <c r="F135" s="396"/>
      <c r="G135" s="403" t="s">
        <v>440</v>
      </c>
      <c r="H135" s="396"/>
      <c r="I135" s="390" t="s">
        <v>6</v>
      </c>
      <c r="J135" s="391"/>
      <c r="K135" s="392"/>
      <c r="L135" s="299" t="s">
        <v>25</v>
      </c>
      <c r="M135" s="308"/>
      <c r="N135" s="307"/>
      <c r="O135" s="306"/>
    </row>
    <row r="136" spans="1:15" ht="19.5" customHeight="1" x14ac:dyDescent="0.15">
      <c r="A136" s="302" t="s">
        <v>79</v>
      </c>
      <c r="B136" s="302"/>
      <c r="C136" s="301" t="s">
        <v>442</v>
      </c>
      <c r="D136" s="300" t="s">
        <v>443</v>
      </c>
      <c r="E136" s="403" t="s">
        <v>444</v>
      </c>
      <c r="F136" s="396"/>
      <c r="G136" s="403" t="s">
        <v>445</v>
      </c>
      <c r="H136" s="396"/>
      <c r="I136" s="390" t="s">
        <v>6</v>
      </c>
      <c r="J136" s="391"/>
      <c r="K136" s="392"/>
      <c r="L136" s="299" t="s">
        <v>25</v>
      </c>
      <c r="M136" s="308"/>
      <c r="N136" s="307"/>
      <c r="O136" s="306"/>
    </row>
    <row r="137" spans="1:15" ht="19.5" customHeight="1" x14ac:dyDescent="0.15">
      <c r="A137" s="302" t="s">
        <v>79</v>
      </c>
      <c r="B137" s="302"/>
      <c r="C137" s="301" t="s">
        <v>447</v>
      </c>
      <c r="D137" s="300" t="s">
        <v>448</v>
      </c>
      <c r="E137" s="403" t="s">
        <v>444</v>
      </c>
      <c r="F137" s="396"/>
      <c r="G137" s="403" t="s">
        <v>449</v>
      </c>
      <c r="H137" s="396"/>
      <c r="I137" s="390" t="s">
        <v>6</v>
      </c>
      <c r="J137" s="391"/>
      <c r="K137" s="392"/>
      <c r="L137" s="299" t="s">
        <v>25</v>
      </c>
      <c r="M137" s="308"/>
      <c r="N137" s="307"/>
      <c r="O137" s="306"/>
    </row>
    <row r="138" spans="1:15" ht="19.5" customHeight="1" x14ac:dyDescent="0.15">
      <c r="A138" s="323" t="s">
        <v>79</v>
      </c>
      <c r="B138" s="323" t="s">
        <v>79</v>
      </c>
      <c r="C138" s="322" t="s">
        <v>450</v>
      </c>
      <c r="D138" s="321"/>
      <c r="E138" s="398"/>
      <c r="F138" s="392"/>
      <c r="G138" s="398"/>
      <c r="H138" s="392"/>
      <c r="I138" s="398"/>
      <c r="J138" s="391"/>
      <c r="K138" s="392"/>
      <c r="L138" s="319"/>
      <c r="M138" s="320"/>
      <c r="N138" s="319" t="s">
        <v>84</v>
      </c>
      <c r="O138" s="306"/>
    </row>
    <row r="139" spans="1:15" ht="28.5" customHeight="1" x14ac:dyDescent="0.15">
      <c r="A139" s="302" t="s">
        <v>79</v>
      </c>
      <c r="B139" s="302" t="s">
        <v>79</v>
      </c>
      <c r="C139" s="301" t="s">
        <v>451</v>
      </c>
      <c r="D139" s="300" t="s">
        <v>432</v>
      </c>
      <c r="E139" s="403" t="s">
        <v>6</v>
      </c>
      <c r="F139" s="396"/>
      <c r="G139" s="403" t="s">
        <v>452</v>
      </c>
      <c r="H139" s="396"/>
      <c r="I139" s="390" t="s">
        <v>6</v>
      </c>
      <c r="J139" s="391"/>
      <c r="K139" s="392"/>
      <c r="L139" s="299" t="s">
        <v>25</v>
      </c>
      <c r="M139" s="308"/>
      <c r="N139" s="307"/>
      <c r="O139" s="311"/>
    </row>
    <row r="140" spans="1:15" ht="28.5" customHeight="1" x14ac:dyDescent="0.15">
      <c r="A140" s="302" t="s">
        <v>79</v>
      </c>
      <c r="B140" s="302" t="s">
        <v>79</v>
      </c>
      <c r="C140" s="301" t="s">
        <v>453</v>
      </c>
      <c r="D140" s="300" t="s">
        <v>454</v>
      </c>
      <c r="E140" s="403" t="s">
        <v>6</v>
      </c>
      <c r="F140" s="396"/>
      <c r="G140" s="403" t="s">
        <v>455</v>
      </c>
      <c r="H140" s="396"/>
      <c r="I140" s="390" t="s">
        <v>6</v>
      </c>
      <c r="J140" s="391"/>
      <c r="K140" s="392"/>
      <c r="L140" s="299" t="s">
        <v>25</v>
      </c>
      <c r="M140" s="308"/>
      <c r="N140" s="307"/>
      <c r="O140" s="311"/>
    </row>
    <row r="141" spans="1:15" ht="28.5" customHeight="1" x14ac:dyDescent="0.15">
      <c r="A141" s="302" t="s">
        <v>79</v>
      </c>
      <c r="B141" s="302" t="s">
        <v>79</v>
      </c>
      <c r="C141" s="301" t="s">
        <v>456</v>
      </c>
      <c r="D141" s="300" t="s">
        <v>457</v>
      </c>
      <c r="E141" s="403" t="s">
        <v>6</v>
      </c>
      <c r="F141" s="396"/>
      <c r="G141" s="403" t="s">
        <v>458</v>
      </c>
      <c r="H141" s="396"/>
      <c r="I141" s="390" t="s">
        <v>6</v>
      </c>
      <c r="J141" s="391"/>
      <c r="K141" s="392"/>
      <c r="L141" s="299" t="s">
        <v>25</v>
      </c>
      <c r="M141" s="308"/>
      <c r="N141" s="307"/>
      <c r="O141" s="311"/>
    </row>
    <row r="142" spans="1:15" ht="28.5" customHeight="1" x14ac:dyDescent="0.15">
      <c r="A142" s="302" t="s">
        <v>79</v>
      </c>
      <c r="B142" s="302" t="s">
        <v>79</v>
      </c>
      <c r="C142" s="301" t="s">
        <v>459</v>
      </c>
      <c r="D142" s="300" t="s">
        <v>460</v>
      </c>
      <c r="E142" s="403" t="s">
        <v>6</v>
      </c>
      <c r="F142" s="396"/>
      <c r="G142" s="403" t="s">
        <v>461</v>
      </c>
      <c r="H142" s="396"/>
      <c r="I142" s="390" t="s">
        <v>6</v>
      </c>
      <c r="J142" s="391"/>
      <c r="K142" s="392"/>
      <c r="L142" s="299" t="s">
        <v>25</v>
      </c>
      <c r="M142" s="308"/>
      <c r="N142" s="307"/>
      <c r="O142" s="311"/>
    </row>
    <row r="143" spans="1:15" ht="28.5" customHeight="1" x14ac:dyDescent="0.15">
      <c r="A143" s="302" t="s">
        <v>79</v>
      </c>
      <c r="B143" s="302" t="s">
        <v>79</v>
      </c>
      <c r="C143" s="301" t="s">
        <v>462</v>
      </c>
      <c r="D143" s="300" t="s">
        <v>463</v>
      </c>
      <c r="E143" s="403" t="s">
        <v>6</v>
      </c>
      <c r="F143" s="396"/>
      <c r="G143" s="403" t="s">
        <v>464</v>
      </c>
      <c r="H143" s="396"/>
      <c r="I143" s="390" t="s">
        <v>6</v>
      </c>
      <c r="J143" s="391"/>
      <c r="K143" s="392"/>
      <c r="L143" s="299" t="s">
        <v>25</v>
      </c>
      <c r="M143" s="308"/>
      <c r="N143" s="307"/>
      <c r="O143" s="311"/>
    </row>
    <row r="144" spans="1:15" ht="28.5" customHeight="1" x14ac:dyDescent="0.15">
      <c r="A144" s="302" t="s">
        <v>79</v>
      </c>
      <c r="B144" s="302" t="s">
        <v>79</v>
      </c>
      <c r="C144" s="301" t="s">
        <v>465</v>
      </c>
      <c r="D144" s="300" t="s">
        <v>466</v>
      </c>
      <c r="E144" s="403" t="s">
        <v>467</v>
      </c>
      <c r="F144" s="396"/>
      <c r="G144" s="403" t="s">
        <v>468</v>
      </c>
      <c r="H144" s="396"/>
      <c r="I144" s="390" t="s">
        <v>6</v>
      </c>
      <c r="J144" s="391"/>
      <c r="K144" s="392"/>
      <c r="L144" s="299" t="s">
        <v>25</v>
      </c>
      <c r="M144" s="308"/>
      <c r="N144" s="307"/>
      <c r="O144" s="311"/>
    </row>
    <row r="145" spans="1:15" ht="19.5" customHeight="1" x14ac:dyDescent="0.15">
      <c r="A145" s="323" t="s">
        <v>79</v>
      </c>
      <c r="B145" s="323" t="s">
        <v>79</v>
      </c>
      <c r="C145" s="322" t="s">
        <v>470</v>
      </c>
      <c r="D145" s="321"/>
      <c r="E145" s="398"/>
      <c r="F145" s="392"/>
      <c r="G145" s="398"/>
      <c r="H145" s="392"/>
      <c r="I145" s="398"/>
      <c r="J145" s="391"/>
      <c r="K145" s="392"/>
      <c r="L145" s="319"/>
      <c r="M145" s="320"/>
      <c r="N145" s="319" t="s">
        <v>84</v>
      </c>
      <c r="O145" s="306"/>
    </row>
    <row r="146" spans="1:15" ht="64.5" customHeight="1" x14ac:dyDescent="0.15">
      <c r="A146" s="302" t="s">
        <v>79</v>
      </c>
      <c r="B146" s="302" t="s">
        <v>79</v>
      </c>
      <c r="C146" s="301" t="s">
        <v>471</v>
      </c>
      <c r="D146" s="300" t="s">
        <v>472</v>
      </c>
      <c r="E146" s="403" t="s">
        <v>6</v>
      </c>
      <c r="F146" s="396"/>
      <c r="G146" s="403" t="s">
        <v>473</v>
      </c>
      <c r="H146" s="396"/>
      <c r="I146" s="390" t="s">
        <v>474</v>
      </c>
      <c r="J146" s="391"/>
      <c r="K146" s="392"/>
      <c r="L146" s="299" t="s">
        <v>25</v>
      </c>
      <c r="M146" s="333"/>
      <c r="N146" s="307"/>
      <c r="O146" s="311"/>
    </row>
    <row r="147" spans="1:15" ht="48" customHeight="1" x14ac:dyDescent="0.15">
      <c r="A147" s="302" t="s">
        <v>79</v>
      </c>
      <c r="B147" s="302" t="s">
        <v>79</v>
      </c>
      <c r="C147" s="301" t="s">
        <v>476</v>
      </c>
      <c r="D147" s="300" t="s">
        <v>477</v>
      </c>
      <c r="E147" s="403" t="s">
        <v>6</v>
      </c>
      <c r="F147" s="396"/>
      <c r="G147" s="403" t="s">
        <v>478</v>
      </c>
      <c r="H147" s="396"/>
      <c r="I147" s="390" t="s">
        <v>6</v>
      </c>
      <c r="J147" s="391"/>
      <c r="K147" s="392"/>
      <c r="L147" s="299" t="s">
        <v>25</v>
      </c>
      <c r="M147" s="308"/>
      <c r="N147" s="307"/>
      <c r="O147" s="311"/>
    </row>
    <row r="148" spans="1:15" ht="28.5" customHeight="1" x14ac:dyDescent="0.15">
      <c r="A148" s="302" t="s">
        <v>79</v>
      </c>
      <c r="B148" s="302" t="s">
        <v>79</v>
      </c>
      <c r="C148" s="301" t="s">
        <v>479</v>
      </c>
      <c r="D148" s="300" t="s">
        <v>480</v>
      </c>
      <c r="E148" s="403" t="s">
        <v>6</v>
      </c>
      <c r="F148" s="396"/>
      <c r="G148" s="403" t="s">
        <v>481</v>
      </c>
      <c r="H148" s="396"/>
      <c r="I148" s="390" t="s">
        <v>482</v>
      </c>
      <c r="J148" s="391"/>
      <c r="K148" s="392"/>
      <c r="L148" s="299" t="s">
        <v>25</v>
      </c>
      <c r="M148" s="308"/>
      <c r="N148" s="307"/>
      <c r="O148" s="311"/>
    </row>
    <row r="149" spans="1:15" ht="28.5" customHeight="1" x14ac:dyDescent="0.15">
      <c r="A149" s="302" t="s">
        <v>79</v>
      </c>
      <c r="B149" s="302" t="s">
        <v>79</v>
      </c>
      <c r="C149" s="301" t="s">
        <v>484</v>
      </c>
      <c r="D149" s="300" t="s">
        <v>485</v>
      </c>
      <c r="E149" s="403" t="s">
        <v>6</v>
      </c>
      <c r="F149" s="396"/>
      <c r="G149" s="403" t="s">
        <v>486</v>
      </c>
      <c r="H149" s="396"/>
      <c r="I149" s="390" t="s">
        <v>6</v>
      </c>
      <c r="J149" s="391"/>
      <c r="K149" s="392"/>
      <c r="L149" s="299" t="s">
        <v>25</v>
      </c>
      <c r="M149" s="308"/>
      <c r="N149" s="307"/>
      <c r="O149" s="311"/>
    </row>
    <row r="150" spans="1:15" ht="28.5" customHeight="1" x14ac:dyDescent="0.15">
      <c r="A150" s="302" t="s">
        <v>79</v>
      </c>
      <c r="B150" s="302" t="s">
        <v>79</v>
      </c>
      <c r="C150" s="301" t="s">
        <v>487</v>
      </c>
      <c r="D150" s="300" t="s">
        <v>488</v>
      </c>
      <c r="E150" s="403" t="s">
        <v>6</v>
      </c>
      <c r="F150" s="396"/>
      <c r="G150" s="403" t="s">
        <v>489</v>
      </c>
      <c r="H150" s="396"/>
      <c r="I150" s="390" t="s">
        <v>490</v>
      </c>
      <c r="J150" s="391"/>
      <c r="K150" s="392"/>
      <c r="L150" s="299" t="s">
        <v>25</v>
      </c>
      <c r="M150" s="308"/>
      <c r="N150" s="307"/>
      <c r="O150" s="311"/>
    </row>
    <row r="151" spans="1:15" ht="19.5" customHeight="1" x14ac:dyDescent="0.15">
      <c r="A151" s="323" t="s">
        <v>79</v>
      </c>
      <c r="B151" s="323" t="s">
        <v>79</v>
      </c>
      <c r="C151" s="322" t="s">
        <v>491</v>
      </c>
      <c r="D151" s="321"/>
      <c r="E151" s="398"/>
      <c r="F151" s="392"/>
      <c r="G151" s="398"/>
      <c r="H151" s="392"/>
      <c r="I151" s="398"/>
      <c r="J151" s="391"/>
      <c r="K151" s="392"/>
      <c r="L151" s="319"/>
      <c r="M151" s="320"/>
      <c r="N151" s="319" t="s">
        <v>84</v>
      </c>
      <c r="O151" s="306"/>
    </row>
    <row r="152" spans="1:15" ht="28.5" customHeight="1" x14ac:dyDescent="0.15">
      <c r="A152" s="302" t="s">
        <v>79</v>
      </c>
      <c r="B152" s="302" t="s">
        <v>79</v>
      </c>
      <c r="C152" s="301" t="s">
        <v>492</v>
      </c>
      <c r="D152" s="300" t="s">
        <v>493</v>
      </c>
      <c r="E152" s="403" t="s">
        <v>494</v>
      </c>
      <c r="F152" s="396"/>
      <c r="G152" s="403" t="s">
        <v>495</v>
      </c>
      <c r="H152" s="396"/>
      <c r="I152" s="390" t="s">
        <v>6</v>
      </c>
      <c r="J152" s="391"/>
      <c r="K152" s="392"/>
      <c r="L152" s="299" t="s">
        <v>25</v>
      </c>
      <c r="M152" s="308"/>
      <c r="N152" s="307"/>
      <c r="O152" s="311"/>
    </row>
    <row r="153" spans="1:15" ht="28.5" customHeight="1" x14ac:dyDescent="0.15">
      <c r="A153" s="302" t="s">
        <v>79</v>
      </c>
      <c r="B153" s="302" t="s">
        <v>79</v>
      </c>
      <c r="C153" s="301" t="s">
        <v>497</v>
      </c>
      <c r="D153" s="300" t="s">
        <v>498</v>
      </c>
      <c r="E153" s="403" t="s">
        <v>499</v>
      </c>
      <c r="F153" s="396"/>
      <c r="G153" s="403" t="s">
        <v>500</v>
      </c>
      <c r="H153" s="396"/>
      <c r="I153" s="390" t="s">
        <v>501</v>
      </c>
      <c r="J153" s="391"/>
      <c r="K153" s="392"/>
      <c r="L153" s="299" t="s">
        <v>25</v>
      </c>
      <c r="M153" s="308"/>
      <c r="N153" s="307"/>
      <c r="O153" s="311"/>
    </row>
    <row r="154" spans="1:15" ht="28.5" customHeight="1" x14ac:dyDescent="0.15">
      <c r="A154" s="302" t="s">
        <v>79</v>
      </c>
      <c r="B154" s="302" t="s">
        <v>79</v>
      </c>
      <c r="C154" s="300" t="s">
        <v>502</v>
      </c>
      <c r="D154" s="332" t="s">
        <v>503</v>
      </c>
      <c r="E154" s="403" t="s">
        <v>6</v>
      </c>
      <c r="F154" s="396"/>
      <c r="G154" s="403" t="s">
        <v>504</v>
      </c>
      <c r="H154" s="396"/>
      <c r="I154" s="390" t="s">
        <v>6</v>
      </c>
      <c r="J154" s="391"/>
      <c r="K154" s="392"/>
      <c r="L154" s="299" t="s">
        <v>25</v>
      </c>
      <c r="M154" s="308"/>
      <c r="N154" s="307"/>
      <c r="O154" s="311"/>
    </row>
    <row r="155" spans="1:15" ht="28.5" customHeight="1" x14ac:dyDescent="0.15">
      <c r="A155" s="302" t="s">
        <v>79</v>
      </c>
      <c r="B155" s="302" t="s">
        <v>79</v>
      </c>
      <c r="C155" s="331" t="s">
        <v>505</v>
      </c>
      <c r="D155" s="324" t="s">
        <v>506</v>
      </c>
      <c r="E155" s="403" t="s">
        <v>499</v>
      </c>
      <c r="F155" s="396"/>
      <c r="G155" s="403" t="s">
        <v>507</v>
      </c>
      <c r="H155" s="396"/>
      <c r="I155" s="390" t="s">
        <v>508</v>
      </c>
      <c r="J155" s="391"/>
      <c r="K155" s="392"/>
      <c r="L155" s="299" t="s">
        <v>25</v>
      </c>
      <c r="M155" s="308"/>
      <c r="N155" s="307"/>
      <c r="O155" s="311"/>
    </row>
    <row r="156" spans="1:15" ht="22.5" customHeight="1" x14ac:dyDescent="0.15">
      <c r="A156" s="316" t="s">
        <v>79</v>
      </c>
      <c r="B156" s="316" t="s">
        <v>79</v>
      </c>
      <c r="C156" s="315" t="s">
        <v>510</v>
      </c>
      <c r="D156" s="330" t="s">
        <v>511</v>
      </c>
      <c r="E156" s="329"/>
      <c r="F156" s="329"/>
      <c r="G156" s="404"/>
      <c r="H156" s="396"/>
      <c r="I156" s="409"/>
      <c r="J156" s="391"/>
      <c r="K156" s="392"/>
      <c r="L156" s="312"/>
      <c r="M156" s="313"/>
      <c r="N156" s="312" t="s">
        <v>81</v>
      </c>
      <c r="O156" s="306"/>
    </row>
    <row r="157" spans="1:15" ht="19.5" customHeight="1" x14ac:dyDescent="0.15">
      <c r="A157" s="323" t="s">
        <v>79</v>
      </c>
      <c r="B157" s="323" t="s">
        <v>79</v>
      </c>
      <c r="C157" s="322" t="s">
        <v>34</v>
      </c>
      <c r="D157" s="321"/>
      <c r="E157" s="398"/>
      <c r="F157" s="392"/>
      <c r="G157" s="398"/>
      <c r="H157" s="392"/>
      <c r="I157" s="398"/>
      <c r="J157" s="391"/>
      <c r="K157" s="392"/>
      <c r="L157" s="319"/>
      <c r="M157" s="320"/>
      <c r="N157" s="319" t="s">
        <v>84</v>
      </c>
      <c r="O157" s="306"/>
    </row>
    <row r="158" spans="1:15" ht="30" customHeight="1" x14ac:dyDescent="0.15">
      <c r="A158" s="302" t="s">
        <v>513</v>
      </c>
      <c r="B158" s="302" t="s">
        <v>513</v>
      </c>
      <c r="C158" s="300" t="s">
        <v>514</v>
      </c>
      <c r="D158" s="309" t="s">
        <v>515</v>
      </c>
      <c r="E158" s="390"/>
      <c r="F158" s="392"/>
      <c r="G158" s="390" t="s">
        <v>516</v>
      </c>
      <c r="H158" s="392"/>
      <c r="I158" s="390" t="s">
        <v>517</v>
      </c>
      <c r="J158" s="391"/>
      <c r="K158" s="392"/>
      <c r="L158" s="328" t="s">
        <v>25</v>
      </c>
      <c r="M158" s="308"/>
      <c r="N158" s="307"/>
      <c r="O158" s="311"/>
    </row>
    <row r="159" spans="1:15" ht="30" customHeight="1" x14ac:dyDescent="0.15">
      <c r="A159" s="302" t="s">
        <v>79</v>
      </c>
      <c r="B159" s="302" t="s">
        <v>79</v>
      </c>
      <c r="C159" s="300" t="s">
        <v>519</v>
      </c>
      <c r="D159" s="309" t="s">
        <v>520</v>
      </c>
      <c r="E159" s="390" t="s">
        <v>6</v>
      </c>
      <c r="F159" s="392"/>
      <c r="G159" s="390" t="s">
        <v>521</v>
      </c>
      <c r="H159" s="392"/>
      <c r="I159" s="390" t="s">
        <v>6</v>
      </c>
      <c r="J159" s="391"/>
      <c r="K159" s="392"/>
      <c r="L159" s="299" t="s">
        <v>25</v>
      </c>
      <c r="M159" s="308"/>
      <c r="N159" s="307"/>
      <c r="O159" s="311"/>
    </row>
    <row r="160" spans="1:15" ht="45" customHeight="1" x14ac:dyDescent="0.15">
      <c r="A160" s="302" t="s">
        <v>79</v>
      </c>
      <c r="B160" s="302" t="s">
        <v>79</v>
      </c>
      <c r="C160" s="300" t="s">
        <v>522</v>
      </c>
      <c r="D160" s="309" t="s">
        <v>523</v>
      </c>
      <c r="E160" s="390" t="s">
        <v>6</v>
      </c>
      <c r="F160" s="392"/>
      <c r="G160" s="390" t="s">
        <v>524</v>
      </c>
      <c r="H160" s="392"/>
      <c r="I160" s="390" t="s">
        <v>525</v>
      </c>
      <c r="J160" s="391"/>
      <c r="K160" s="392"/>
      <c r="L160" s="299" t="s">
        <v>25</v>
      </c>
      <c r="M160" s="308"/>
      <c r="N160" s="307"/>
      <c r="O160" s="311"/>
    </row>
    <row r="161" spans="1:15" ht="30" customHeight="1" x14ac:dyDescent="0.15">
      <c r="A161" s="302" t="s">
        <v>79</v>
      </c>
      <c r="B161" s="302" t="s">
        <v>79</v>
      </c>
      <c r="C161" s="300" t="s">
        <v>527</v>
      </c>
      <c r="D161" s="309" t="s">
        <v>528</v>
      </c>
      <c r="E161" s="390" t="s">
        <v>6</v>
      </c>
      <c r="F161" s="392"/>
      <c r="G161" s="390" t="s">
        <v>529</v>
      </c>
      <c r="H161" s="392"/>
      <c r="I161" s="390" t="s">
        <v>6</v>
      </c>
      <c r="J161" s="391"/>
      <c r="K161" s="392"/>
      <c r="L161" s="299" t="s">
        <v>25</v>
      </c>
      <c r="M161" s="308"/>
      <c r="N161" s="307"/>
      <c r="O161" s="311"/>
    </row>
    <row r="162" spans="1:15" ht="28.5" customHeight="1" x14ac:dyDescent="0.15">
      <c r="A162" s="302" t="s">
        <v>79</v>
      </c>
      <c r="B162" s="302" t="s">
        <v>79</v>
      </c>
      <c r="C162" s="300" t="s">
        <v>531</v>
      </c>
      <c r="D162" s="309" t="s">
        <v>532</v>
      </c>
      <c r="E162" s="390" t="s">
        <v>6</v>
      </c>
      <c r="F162" s="392"/>
      <c r="G162" s="390" t="s">
        <v>533</v>
      </c>
      <c r="H162" s="392"/>
      <c r="I162" s="390" t="s">
        <v>534</v>
      </c>
      <c r="J162" s="391"/>
      <c r="K162" s="392"/>
      <c r="L162" s="299" t="s">
        <v>25</v>
      </c>
      <c r="M162" s="308"/>
      <c r="N162" s="307"/>
      <c r="O162" s="311"/>
    </row>
    <row r="163" spans="1:15" ht="19.5" customHeight="1" x14ac:dyDescent="0.15">
      <c r="A163" s="302" t="s">
        <v>79</v>
      </c>
      <c r="B163" s="302" t="s">
        <v>79</v>
      </c>
      <c r="C163" s="300" t="s">
        <v>536</v>
      </c>
      <c r="D163" s="309" t="s">
        <v>537</v>
      </c>
      <c r="E163" s="390" t="s">
        <v>6</v>
      </c>
      <c r="F163" s="392"/>
      <c r="G163" s="390" t="s">
        <v>538</v>
      </c>
      <c r="H163" s="392"/>
      <c r="I163" s="390" t="s">
        <v>6</v>
      </c>
      <c r="J163" s="391"/>
      <c r="K163" s="392"/>
      <c r="L163" s="299" t="s">
        <v>25</v>
      </c>
      <c r="M163" s="327"/>
      <c r="N163" s="326"/>
      <c r="O163" s="306"/>
    </row>
    <row r="164" spans="1:15" ht="19.5" customHeight="1" x14ac:dyDescent="0.15">
      <c r="A164" s="302" t="s">
        <v>79</v>
      </c>
      <c r="B164" s="302" t="s">
        <v>79</v>
      </c>
      <c r="C164" s="325" t="s">
        <v>540</v>
      </c>
      <c r="D164" s="324" t="s">
        <v>541</v>
      </c>
      <c r="E164" s="390" t="s">
        <v>6</v>
      </c>
      <c r="F164" s="392"/>
      <c r="G164" s="390" t="s">
        <v>542</v>
      </c>
      <c r="H164" s="392"/>
      <c r="I164" s="390" t="s">
        <v>6</v>
      </c>
      <c r="J164" s="391"/>
      <c r="K164" s="392"/>
      <c r="L164" s="299" t="s">
        <v>25</v>
      </c>
      <c r="M164" s="308"/>
      <c r="N164" s="307"/>
      <c r="O164" s="306"/>
    </row>
    <row r="165" spans="1:15" ht="55.5" customHeight="1" x14ac:dyDescent="0.15">
      <c r="A165" s="302" t="s">
        <v>79</v>
      </c>
      <c r="B165" s="302" t="s">
        <v>79</v>
      </c>
      <c r="C165" s="309" t="s">
        <v>543</v>
      </c>
      <c r="D165" s="309" t="s">
        <v>544</v>
      </c>
      <c r="E165" s="390" t="s">
        <v>6</v>
      </c>
      <c r="F165" s="392"/>
      <c r="G165" s="390" t="s">
        <v>545</v>
      </c>
      <c r="H165" s="392"/>
      <c r="I165" s="390" t="s">
        <v>546</v>
      </c>
      <c r="J165" s="391"/>
      <c r="K165" s="392"/>
      <c r="L165" s="299" t="s">
        <v>25</v>
      </c>
      <c r="M165" s="308"/>
      <c r="N165" s="307"/>
      <c r="O165" s="311"/>
    </row>
    <row r="166" spans="1:15" ht="19.5" customHeight="1" x14ac:dyDescent="0.15">
      <c r="A166" s="302" t="s">
        <v>79</v>
      </c>
      <c r="B166" s="302" t="s">
        <v>79</v>
      </c>
      <c r="C166" s="309" t="s">
        <v>548</v>
      </c>
      <c r="D166" s="324" t="s">
        <v>549</v>
      </c>
      <c r="E166" s="390" t="s">
        <v>6</v>
      </c>
      <c r="F166" s="392"/>
      <c r="G166" s="390" t="s">
        <v>557</v>
      </c>
      <c r="H166" s="392"/>
      <c r="I166" s="390" t="s">
        <v>1527</v>
      </c>
      <c r="J166" s="391"/>
      <c r="K166" s="392"/>
      <c r="L166" s="299" t="s">
        <v>25</v>
      </c>
      <c r="M166" s="308"/>
      <c r="N166" s="307"/>
      <c r="O166" s="306"/>
    </row>
    <row r="167" spans="1:15" ht="19.5" customHeight="1" x14ac:dyDescent="0.15">
      <c r="A167" s="302" t="s">
        <v>79</v>
      </c>
      <c r="B167" s="302" t="s">
        <v>79</v>
      </c>
      <c r="C167" s="309" t="s">
        <v>554</v>
      </c>
      <c r="D167" s="324" t="s">
        <v>555</v>
      </c>
      <c r="E167" s="390" t="s">
        <v>6</v>
      </c>
      <c r="F167" s="392"/>
      <c r="G167" s="390" t="s">
        <v>557</v>
      </c>
      <c r="H167" s="392"/>
      <c r="I167" s="390" t="s">
        <v>558</v>
      </c>
      <c r="J167" s="391"/>
      <c r="K167" s="392"/>
      <c r="L167" s="299" t="s">
        <v>25</v>
      </c>
      <c r="M167" s="308"/>
      <c r="N167" s="307"/>
      <c r="O167" s="306"/>
    </row>
    <row r="168" spans="1:15" ht="19.5" customHeight="1" x14ac:dyDescent="0.15">
      <c r="A168" s="323" t="s">
        <v>79</v>
      </c>
      <c r="B168" s="323" t="s">
        <v>79</v>
      </c>
      <c r="C168" s="322" t="s">
        <v>559</v>
      </c>
      <c r="D168" s="321"/>
      <c r="E168" s="398"/>
      <c r="F168" s="392"/>
      <c r="G168" s="398"/>
      <c r="H168" s="392"/>
      <c r="I168" s="398"/>
      <c r="J168" s="391"/>
      <c r="K168" s="392"/>
      <c r="L168" s="319"/>
      <c r="M168" s="320"/>
      <c r="N168" s="319" t="s">
        <v>84</v>
      </c>
      <c r="O168" s="306"/>
    </row>
    <row r="169" spans="1:15" ht="30" customHeight="1" x14ac:dyDescent="0.15">
      <c r="A169" s="302" t="s">
        <v>79</v>
      </c>
      <c r="B169" s="302" t="s">
        <v>79</v>
      </c>
      <c r="C169" s="300" t="s">
        <v>560</v>
      </c>
      <c r="D169" s="309" t="s">
        <v>561</v>
      </c>
      <c r="E169" s="390" t="s">
        <v>562</v>
      </c>
      <c r="F169" s="392"/>
      <c r="G169" s="390" t="s">
        <v>563</v>
      </c>
      <c r="H169" s="392"/>
      <c r="I169" s="390" t="s">
        <v>6</v>
      </c>
      <c r="J169" s="391"/>
      <c r="K169" s="392"/>
      <c r="L169" s="299" t="s">
        <v>25</v>
      </c>
      <c r="M169" s="308"/>
      <c r="N169" s="307"/>
      <c r="O169" s="311"/>
    </row>
    <row r="170" spans="1:15" ht="30" customHeight="1" x14ac:dyDescent="0.15">
      <c r="A170" s="302" t="s">
        <v>79</v>
      </c>
      <c r="B170" s="302" t="s">
        <v>79</v>
      </c>
      <c r="C170" s="300" t="s">
        <v>564</v>
      </c>
      <c r="D170" s="309" t="s">
        <v>565</v>
      </c>
      <c r="E170" s="390" t="s">
        <v>6</v>
      </c>
      <c r="F170" s="392"/>
      <c r="G170" s="390" t="s">
        <v>567</v>
      </c>
      <c r="H170" s="392"/>
      <c r="I170" s="390" t="s">
        <v>6</v>
      </c>
      <c r="J170" s="391"/>
      <c r="K170" s="392"/>
      <c r="L170" s="299" t="s">
        <v>25</v>
      </c>
      <c r="M170" s="308"/>
      <c r="N170" s="307"/>
      <c r="O170" s="311"/>
    </row>
    <row r="171" spans="1:15" ht="30" customHeight="1" x14ac:dyDescent="0.15">
      <c r="A171" s="302" t="s">
        <v>79</v>
      </c>
      <c r="B171" s="302" t="s">
        <v>79</v>
      </c>
      <c r="C171" s="300" t="s">
        <v>569</v>
      </c>
      <c r="D171" s="309" t="s">
        <v>570</v>
      </c>
      <c r="E171" s="390" t="s">
        <v>6</v>
      </c>
      <c r="F171" s="392"/>
      <c r="G171" s="390" t="s">
        <v>571</v>
      </c>
      <c r="H171" s="392"/>
      <c r="I171" s="390" t="s">
        <v>572</v>
      </c>
      <c r="J171" s="391"/>
      <c r="K171" s="392"/>
      <c r="L171" s="299" t="s">
        <v>25</v>
      </c>
      <c r="M171" s="308"/>
      <c r="N171" s="307"/>
      <c r="O171" s="311"/>
    </row>
    <row r="172" spans="1:15" ht="19.5" customHeight="1" x14ac:dyDescent="0.15">
      <c r="A172" s="323" t="s">
        <v>79</v>
      </c>
      <c r="B172" s="323" t="s">
        <v>79</v>
      </c>
      <c r="C172" s="322" t="s">
        <v>573</v>
      </c>
      <c r="D172" s="321"/>
      <c r="E172" s="398"/>
      <c r="F172" s="392"/>
      <c r="G172" s="398"/>
      <c r="H172" s="392"/>
      <c r="I172" s="398"/>
      <c r="J172" s="391"/>
      <c r="K172" s="392"/>
      <c r="L172" s="319"/>
      <c r="M172" s="320"/>
      <c r="N172" s="319" t="s">
        <v>84</v>
      </c>
      <c r="O172" s="306"/>
    </row>
    <row r="173" spans="1:15" ht="46.5" customHeight="1" x14ac:dyDescent="0.15">
      <c r="A173" s="302" t="s">
        <v>79</v>
      </c>
      <c r="B173" s="302" t="s">
        <v>79</v>
      </c>
      <c r="C173" s="300" t="s">
        <v>574</v>
      </c>
      <c r="D173" s="309" t="s">
        <v>575</v>
      </c>
      <c r="E173" s="390" t="s">
        <v>6</v>
      </c>
      <c r="F173" s="392"/>
      <c r="G173" s="390" t="s">
        <v>576</v>
      </c>
      <c r="H173" s="392"/>
      <c r="I173" s="390" t="s">
        <v>577</v>
      </c>
      <c r="J173" s="391"/>
      <c r="K173" s="392"/>
      <c r="L173" s="299" t="s">
        <v>25</v>
      </c>
      <c r="M173" s="308"/>
      <c r="N173" s="307"/>
      <c r="O173" s="311"/>
    </row>
    <row r="174" spans="1:15" ht="28.5" customHeight="1" x14ac:dyDescent="0.15">
      <c r="A174" s="302"/>
      <c r="B174" s="302" t="s">
        <v>79</v>
      </c>
      <c r="C174" s="300" t="s">
        <v>579</v>
      </c>
      <c r="D174" s="309" t="s">
        <v>580</v>
      </c>
      <c r="E174" s="412" t="s">
        <v>581</v>
      </c>
      <c r="F174" s="392"/>
      <c r="G174" s="390" t="s">
        <v>582</v>
      </c>
      <c r="H174" s="392"/>
      <c r="I174" s="390" t="s">
        <v>583</v>
      </c>
      <c r="J174" s="391"/>
      <c r="K174" s="392"/>
      <c r="L174" s="299" t="s">
        <v>25</v>
      </c>
      <c r="M174" s="308"/>
      <c r="N174" s="307"/>
      <c r="O174" s="311"/>
    </row>
    <row r="175" spans="1:15" ht="19.5" customHeight="1" x14ac:dyDescent="0.15">
      <c r="A175" s="323" t="s">
        <v>79</v>
      </c>
      <c r="B175" s="323" t="s">
        <v>79</v>
      </c>
      <c r="C175" s="322" t="s">
        <v>585</v>
      </c>
      <c r="D175" s="321"/>
      <c r="E175" s="398"/>
      <c r="F175" s="392"/>
      <c r="G175" s="398"/>
      <c r="H175" s="392"/>
      <c r="I175" s="398"/>
      <c r="J175" s="391"/>
      <c r="K175" s="392"/>
      <c r="L175" s="319"/>
      <c r="M175" s="320"/>
      <c r="N175" s="319" t="s">
        <v>84</v>
      </c>
      <c r="O175" s="306"/>
    </row>
    <row r="176" spans="1:15" ht="30" customHeight="1" x14ac:dyDescent="0.15">
      <c r="A176" s="302" t="s">
        <v>79</v>
      </c>
      <c r="B176" s="302" t="s">
        <v>79</v>
      </c>
      <c r="C176" s="300" t="s">
        <v>586</v>
      </c>
      <c r="D176" s="309" t="s">
        <v>587</v>
      </c>
      <c r="E176" s="390" t="s">
        <v>6</v>
      </c>
      <c r="F176" s="392"/>
      <c r="G176" s="390" t="s">
        <v>588</v>
      </c>
      <c r="H176" s="392"/>
      <c r="I176" s="390" t="s">
        <v>6</v>
      </c>
      <c r="J176" s="391"/>
      <c r="K176" s="392"/>
      <c r="L176" s="299" t="s">
        <v>25</v>
      </c>
      <c r="M176" s="308"/>
      <c r="N176" s="307"/>
      <c r="O176" s="311"/>
    </row>
    <row r="177" spans="1:15" ht="46.5" customHeight="1" x14ac:dyDescent="0.15">
      <c r="A177" s="302" t="s">
        <v>79</v>
      </c>
      <c r="B177" s="302" t="s">
        <v>79</v>
      </c>
      <c r="C177" s="300" t="s">
        <v>590</v>
      </c>
      <c r="D177" s="309" t="s">
        <v>591</v>
      </c>
      <c r="E177" s="390" t="s">
        <v>6</v>
      </c>
      <c r="F177" s="392"/>
      <c r="G177" s="390" t="s">
        <v>592</v>
      </c>
      <c r="H177" s="392"/>
      <c r="I177" s="390" t="s">
        <v>594</v>
      </c>
      <c r="J177" s="391"/>
      <c r="K177" s="392"/>
      <c r="L177" s="299" t="s">
        <v>25</v>
      </c>
      <c r="M177" s="308"/>
      <c r="N177" s="307"/>
      <c r="O177" s="311"/>
    </row>
    <row r="178" spans="1:15" ht="46.5" customHeight="1" x14ac:dyDescent="0.15">
      <c r="A178" s="302" t="s">
        <v>79</v>
      </c>
      <c r="B178" s="302"/>
      <c r="C178" s="300" t="s">
        <v>596</v>
      </c>
      <c r="D178" s="309" t="s">
        <v>597</v>
      </c>
      <c r="E178" s="390" t="s">
        <v>6</v>
      </c>
      <c r="F178" s="392"/>
      <c r="G178" s="390" t="s">
        <v>598</v>
      </c>
      <c r="H178" s="392"/>
      <c r="I178" s="390" t="s">
        <v>6</v>
      </c>
      <c r="J178" s="391"/>
      <c r="K178" s="392"/>
      <c r="L178" s="299" t="s">
        <v>25</v>
      </c>
      <c r="M178" s="308"/>
      <c r="N178" s="307"/>
      <c r="O178" s="311"/>
    </row>
    <row r="179" spans="1:15" ht="46.5" customHeight="1" x14ac:dyDescent="0.15">
      <c r="A179" s="302"/>
      <c r="B179" s="302" t="s">
        <v>79</v>
      </c>
      <c r="C179" s="300" t="s">
        <v>600</v>
      </c>
      <c r="D179" s="309" t="s">
        <v>601</v>
      </c>
      <c r="E179" s="390" t="s">
        <v>6</v>
      </c>
      <c r="F179" s="392"/>
      <c r="G179" s="390" t="s">
        <v>602</v>
      </c>
      <c r="H179" s="392"/>
      <c r="I179" s="390" t="s">
        <v>6</v>
      </c>
      <c r="J179" s="391"/>
      <c r="K179" s="392"/>
      <c r="L179" s="299" t="s">
        <v>25</v>
      </c>
      <c r="M179" s="308"/>
      <c r="N179" s="307"/>
      <c r="O179" s="311"/>
    </row>
    <row r="180" spans="1:15" ht="30" customHeight="1" x14ac:dyDescent="0.15">
      <c r="A180" s="302"/>
      <c r="B180" s="302" t="s">
        <v>79</v>
      </c>
      <c r="C180" s="300" t="s">
        <v>603</v>
      </c>
      <c r="D180" s="309" t="s">
        <v>604</v>
      </c>
      <c r="E180" s="390" t="s">
        <v>605</v>
      </c>
      <c r="F180" s="392"/>
      <c r="G180" s="390" t="s">
        <v>606</v>
      </c>
      <c r="H180" s="392"/>
      <c r="I180" s="390" t="s">
        <v>6</v>
      </c>
      <c r="J180" s="391"/>
      <c r="K180" s="392"/>
      <c r="L180" s="299" t="s">
        <v>25</v>
      </c>
      <c r="M180" s="308"/>
      <c r="N180" s="307"/>
      <c r="O180" s="311"/>
    </row>
    <row r="181" spans="1:15" ht="28.5" customHeight="1" x14ac:dyDescent="0.15">
      <c r="A181" s="302"/>
      <c r="B181" s="302" t="s">
        <v>79</v>
      </c>
      <c r="C181" s="300" t="s">
        <v>608</v>
      </c>
      <c r="D181" s="309" t="s">
        <v>609</v>
      </c>
      <c r="E181" s="390" t="s">
        <v>605</v>
      </c>
      <c r="F181" s="392"/>
      <c r="G181" s="390" t="s">
        <v>610</v>
      </c>
      <c r="H181" s="392"/>
      <c r="I181" s="390" t="s">
        <v>611</v>
      </c>
      <c r="J181" s="391"/>
      <c r="K181" s="392"/>
      <c r="L181" s="299" t="s">
        <v>25</v>
      </c>
      <c r="M181" s="308"/>
      <c r="N181" s="307"/>
      <c r="O181" s="311"/>
    </row>
    <row r="182" spans="1:15" ht="45" customHeight="1" x14ac:dyDescent="0.15">
      <c r="A182" s="302" t="s">
        <v>79</v>
      </c>
      <c r="B182" s="302"/>
      <c r="C182" s="300" t="s">
        <v>612</v>
      </c>
      <c r="D182" s="309" t="s">
        <v>613</v>
      </c>
      <c r="E182" s="390" t="s">
        <v>6</v>
      </c>
      <c r="F182" s="392"/>
      <c r="G182" s="390" t="s">
        <v>614</v>
      </c>
      <c r="H182" s="392"/>
      <c r="I182" s="390" t="s">
        <v>6</v>
      </c>
      <c r="J182" s="391"/>
      <c r="K182" s="392"/>
      <c r="L182" s="299" t="s">
        <v>25</v>
      </c>
      <c r="M182" s="308"/>
      <c r="N182" s="307"/>
      <c r="O182" s="311"/>
    </row>
    <row r="183" spans="1:15" ht="28.5" customHeight="1" x14ac:dyDescent="0.15">
      <c r="A183" s="302" t="s">
        <v>79</v>
      </c>
      <c r="B183" s="302" t="s">
        <v>79</v>
      </c>
      <c r="C183" s="318" t="s">
        <v>616</v>
      </c>
      <c r="D183" s="317" t="s">
        <v>617</v>
      </c>
      <c r="E183" s="408" t="s">
        <v>618</v>
      </c>
      <c r="F183" s="392"/>
      <c r="G183" s="421" t="s">
        <v>619</v>
      </c>
      <c r="H183" s="392"/>
      <c r="I183" s="421" t="s">
        <v>620</v>
      </c>
      <c r="J183" s="391"/>
      <c r="K183" s="392"/>
      <c r="L183" s="299" t="s">
        <v>25</v>
      </c>
      <c r="M183" s="308"/>
      <c r="N183" s="307"/>
      <c r="O183" s="311"/>
    </row>
    <row r="184" spans="1:15" ht="28.5" customHeight="1" x14ac:dyDescent="0.15">
      <c r="A184" s="302"/>
      <c r="B184" s="302" t="s">
        <v>79</v>
      </c>
      <c r="C184" s="318" t="s">
        <v>622</v>
      </c>
      <c r="D184" s="317" t="s">
        <v>623</v>
      </c>
      <c r="E184" s="408" t="s">
        <v>624</v>
      </c>
      <c r="F184" s="392"/>
      <c r="G184" s="421" t="s">
        <v>625</v>
      </c>
      <c r="H184" s="392"/>
      <c r="I184" s="421" t="s">
        <v>626</v>
      </c>
      <c r="J184" s="391"/>
      <c r="K184" s="392"/>
      <c r="L184" s="299" t="s">
        <v>25</v>
      </c>
      <c r="M184" s="308"/>
      <c r="N184" s="307"/>
      <c r="O184" s="311"/>
    </row>
    <row r="185" spans="1:15" ht="55.5" customHeight="1" x14ac:dyDescent="0.15">
      <c r="A185" s="302" t="s">
        <v>79</v>
      </c>
      <c r="B185" s="302" t="s">
        <v>79</v>
      </c>
      <c r="C185" s="318" t="s">
        <v>628</v>
      </c>
      <c r="D185" s="317" t="s">
        <v>629</v>
      </c>
      <c r="E185" s="421" t="s">
        <v>6</v>
      </c>
      <c r="F185" s="392"/>
      <c r="G185" s="421" t="s">
        <v>630</v>
      </c>
      <c r="H185" s="392"/>
      <c r="I185" s="421" t="s">
        <v>631</v>
      </c>
      <c r="J185" s="391"/>
      <c r="K185" s="392"/>
      <c r="L185" s="299" t="s">
        <v>25</v>
      </c>
      <c r="M185" s="308"/>
      <c r="N185" s="307"/>
      <c r="O185" s="311"/>
    </row>
    <row r="186" spans="1:15" ht="30" customHeight="1" x14ac:dyDescent="0.15">
      <c r="A186" s="302" t="s">
        <v>79</v>
      </c>
      <c r="B186" s="302" t="s">
        <v>79</v>
      </c>
      <c r="C186" s="318" t="s">
        <v>633</v>
      </c>
      <c r="D186" s="317" t="s">
        <v>634</v>
      </c>
      <c r="E186" s="421" t="s">
        <v>6</v>
      </c>
      <c r="F186" s="392"/>
      <c r="G186" s="421" t="s">
        <v>635</v>
      </c>
      <c r="H186" s="392"/>
      <c r="I186" s="421" t="s">
        <v>6</v>
      </c>
      <c r="J186" s="391"/>
      <c r="K186" s="392"/>
      <c r="L186" s="299" t="s">
        <v>25</v>
      </c>
      <c r="M186" s="308"/>
      <c r="N186" s="307"/>
      <c r="O186" s="306"/>
    </row>
    <row r="187" spans="1:15" ht="30" customHeight="1" x14ac:dyDescent="0.15">
      <c r="A187" s="302" t="s">
        <v>79</v>
      </c>
      <c r="B187" s="302"/>
      <c r="C187" s="318" t="s">
        <v>637</v>
      </c>
      <c r="D187" s="317" t="s">
        <v>638</v>
      </c>
      <c r="E187" s="421" t="s">
        <v>6</v>
      </c>
      <c r="F187" s="392"/>
      <c r="G187" s="421" t="s">
        <v>639</v>
      </c>
      <c r="H187" s="392"/>
      <c r="I187" s="421" t="s">
        <v>6</v>
      </c>
      <c r="J187" s="391"/>
      <c r="K187" s="392"/>
      <c r="L187" s="299" t="s">
        <v>25</v>
      </c>
      <c r="M187" s="308"/>
      <c r="N187" s="307"/>
      <c r="O187" s="306"/>
    </row>
    <row r="188" spans="1:15" ht="22.5" customHeight="1" x14ac:dyDescent="0.15">
      <c r="A188" s="316" t="s">
        <v>79</v>
      </c>
      <c r="B188" s="316" t="s">
        <v>79</v>
      </c>
      <c r="C188" s="315" t="s">
        <v>641</v>
      </c>
      <c r="D188" s="314"/>
      <c r="E188" s="404"/>
      <c r="F188" s="396"/>
      <c r="G188" s="404"/>
      <c r="H188" s="396"/>
      <c r="I188" s="409"/>
      <c r="J188" s="391"/>
      <c r="K188" s="392"/>
      <c r="L188" s="312"/>
      <c r="M188" s="313"/>
      <c r="N188" s="312" t="s">
        <v>81</v>
      </c>
      <c r="O188" s="306"/>
    </row>
    <row r="189" spans="1:15" ht="64.5" customHeight="1" x14ac:dyDescent="0.15">
      <c r="A189" s="302" t="s">
        <v>79</v>
      </c>
      <c r="B189" s="302" t="s">
        <v>79</v>
      </c>
      <c r="C189" s="301" t="s">
        <v>642</v>
      </c>
      <c r="D189" s="300" t="s">
        <v>643</v>
      </c>
      <c r="E189" s="403" t="s">
        <v>6</v>
      </c>
      <c r="F189" s="396"/>
      <c r="G189" s="403" t="s">
        <v>644</v>
      </c>
      <c r="H189" s="396"/>
      <c r="I189" s="390" t="s">
        <v>6</v>
      </c>
      <c r="J189" s="391"/>
      <c r="K189" s="392"/>
      <c r="L189" s="299" t="s">
        <v>25</v>
      </c>
      <c r="M189" s="308"/>
      <c r="N189" s="307"/>
      <c r="O189" s="311"/>
    </row>
    <row r="190" spans="1:15" ht="28.5" customHeight="1" x14ac:dyDescent="0.15">
      <c r="A190" s="302" t="s">
        <v>79</v>
      </c>
      <c r="B190" s="302" t="s">
        <v>79</v>
      </c>
      <c r="C190" s="301" t="s">
        <v>645</v>
      </c>
      <c r="D190" s="300" t="s">
        <v>646</v>
      </c>
      <c r="E190" s="403" t="s">
        <v>6</v>
      </c>
      <c r="F190" s="396"/>
      <c r="G190" s="403" t="s">
        <v>647</v>
      </c>
      <c r="H190" s="396"/>
      <c r="I190" s="390" t="s">
        <v>6</v>
      </c>
      <c r="J190" s="391"/>
      <c r="K190" s="392"/>
      <c r="L190" s="299" t="s">
        <v>25</v>
      </c>
      <c r="M190" s="308"/>
      <c r="N190" s="307"/>
      <c r="O190" s="311"/>
    </row>
    <row r="191" spans="1:15" ht="61.5" customHeight="1" x14ac:dyDescent="0.15">
      <c r="A191" s="302" t="s">
        <v>79</v>
      </c>
      <c r="B191" s="302" t="s">
        <v>79</v>
      </c>
      <c r="C191" s="301" t="s">
        <v>649</v>
      </c>
      <c r="D191" s="300" t="s">
        <v>650</v>
      </c>
      <c r="E191" s="403" t="s">
        <v>6</v>
      </c>
      <c r="F191" s="396"/>
      <c r="G191" s="403" t="s">
        <v>651</v>
      </c>
      <c r="H191" s="396"/>
      <c r="I191" s="390" t="s">
        <v>6</v>
      </c>
      <c r="J191" s="391"/>
      <c r="K191" s="392"/>
      <c r="L191" s="299" t="s">
        <v>25</v>
      </c>
      <c r="M191" s="308"/>
      <c r="N191" s="307"/>
      <c r="O191" s="311"/>
    </row>
    <row r="192" spans="1:15" ht="28.5" customHeight="1" x14ac:dyDescent="0.15">
      <c r="A192" s="302" t="s">
        <v>79</v>
      </c>
      <c r="B192" s="302" t="s">
        <v>79</v>
      </c>
      <c r="C192" s="301" t="s">
        <v>653</v>
      </c>
      <c r="D192" s="300" t="s">
        <v>654</v>
      </c>
      <c r="E192" s="403" t="s">
        <v>6</v>
      </c>
      <c r="F192" s="396"/>
      <c r="G192" s="403" t="s">
        <v>655</v>
      </c>
      <c r="H192" s="396"/>
      <c r="I192" s="390" t="s">
        <v>6</v>
      </c>
      <c r="J192" s="391"/>
      <c r="K192" s="392"/>
      <c r="L192" s="299" t="s">
        <v>25</v>
      </c>
      <c r="M192" s="308"/>
      <c r="N192" s="307"/>
      <c r="O192" s="311"/>
    </row>
    <row r="193" spans="1:15" ht="28.5" customHeight="1" x14ac:dyDescent="0.15">
      <c r="A193" s="302" t="s">
        <v>79</v>
      </c>
      <c r="B193" s="302" t="s">
        <v>79</v>
      </c>
      <c r="C193" s="301" t="s">
        <v>657</v>
      </c>
      <c r="D193" s="300" t="s">
        <v>658</v>
      </c>
      <c r="E193" s="403" t="s">
        <v>659</v>
      </c>
      <c r="F193" s="396"/>
      <c r="G193" s="403" t="s">
        <v>660</v>
      </c>
      <c r="H193" s="396"/>
      <c r="I193" s="390" t="s">
        <v>661</v>
      </c>
      <c r="J193" s="391"/>
      <c r="K193" s="392"/>
      <c r="L193" s="299" t="s">
        <v>25</v>
      </c>
      <c r="M193" s="308"/>
      <c r="N193" s="307"/>
      <c r="O193" s="311"/>
    </row>
    <row r="194" spans="1:15" ht="30" customHeight="1" x14ac:dyDescent="0.15">
      <c r="A194" s="302" t="s">
        <v>79</v>
      </c>
      <c r="B194" s="302" t="s">
        <v>79</v>
      </c>
      <c r="C194" s="301" t="s">
        <v>663</v>
      </c>
      <c r="D194" s="300" t="s">
        <v>664</v>
      </c>
      <c r="E194" s="403" t="s">
        <v>6</v>
      </c>
      <c r="F194" s="396"/>
      <c r="G194" s="403" t="s">
        <v>665</v>
      </c>
      <c r="H194" s="396"/>
      <c r="I194" s="390" t="s">
        <v>6</v>
      </c>
      <c r="J194" s="391"/>
      <c r="K194" s="392"/>
      <c r="L194" s="299" t="s">
        <v>25</v>
      </c>
      <c r="M194" s="308"/>
      <c r="N194" s="307"/>
      <c r="O194" s="311"/>
    </row>
    <row r="195" spans="1:15" ht="30" customHeight="1" x14ac:dyDescent="0.15">
      <c r="A195" s="302" t="s">
        <v>79</v>
      </c>
      <c r="B195" s="302" t="s">
        <v>79</v>
      </c>
      <c r="C195" s="301" t="s">
        <v>666</v>
      </c>
      <c r="D195" s="300" t="s">
        <v>667</v>
      </c>
      <c r="E195" s="403" t="s">
        <v>6</v>
      </c>
      <c r="F195" s="396"/>
      <c r="G195" s="403" t="s">
        <v>668</v>
      </c>
      <c r="H195" s="396"/>
      <c r="I195" s="390" t="s">
        <v>6</v>
      </c>
      <c r="J195" s="391"/>
      <c r="K195" s="392"/>
      <c r="L195" s="299" t="s">
        <v>25</v>
      </c>
      <c r="M195" s="308"/>
      <c r="N195" s="307"/>
      <c r="O195" s="311"/>
    </row>
    <row r="196" spans="1:15" ht="30" customHeight="1" x14ac:dyDescent="0.15">
      <c r="A196" s="302" t="s">
        <v>79</v>
      </c>
      <c r="B196" s="302" t="s">
        <v>79</v>
      </c>
      <c r="C196" s="301" t="s">
        <v>669</v>
      </c>
      <c r="D196" s="310" t="s">
        <v>670</v>
      </c>
      <c r="E196" s="422" t="s">
        <v>671</v>
      </c>
      <c r="F196" s="396"/>
      <c r="G196" s="422" t="s">
        <v>672</v>
      </c>
      <c r="H196" s="396"/>
      <c r="I196" s="412" t="s">
        <v>673</v>
      </c>
      <c r="J196" s="391"/>
      <c r="K196" s="392"/>
      <c r="L196" s="299" t="s">
        <v>25</v>
      </c>
      <c r="M196" s="304"/>
      <c r="N196" s="303"/>
    </row>
    <row r="197" spans="1:15" ht="14" x14ac:dyDescent="0.15">
      <c r="A197" s="302" t="s">
        <v>79</v>
      </c>
      <c r="B197" s="302"/>
      <c r="C197" s="301" t="s">
        <v>674</v>
      </c>
      <c r="D197" s="305" t="s">
        <v>675</v>
      </c>
      <c r="E197" s="395" t="s">
        <v>6</v>
      </c>
      <c r="F197" s="396"/>
      <c r="G197" s="395" t="s">
        <v>676</v>
      </c>
      <c r="H197" s="396"/>
      <c r="I197" s="412" t="s">
        <v>678</v>
      </c>
      <c r="J197" s="391"/>
      <c r="K197" s="392"/>
      <c r="L197" s="299" t="s">
        <v>25</v>
      </c>
      <c r="M197" s="304"/>
      <c r="N197" s="303"/>
    </row>
    <row r="198" spans="1:15" ht="14" x14ac:dyDescent="0.15">
      <c r="A198" s="302" t="s">
        <v>79</v>
      </c>
      <c r="B198" s="302" t="s">
        <v>79</v>
      </c>
      <c r="C198" s="301" t="s">
        <v>680</v>
      </c>
      <c r="D198" s="305" t="s">
        <v>681</v>
      </c>
      <c r="E198" s="395" t="s">
        <v>6</v>
      </c>
      <c r="F198" s="396"/>
      <c r="G198" s="395" t="s">
        <v>682</v>
      </c>
      <c r="H198" s="396"/>
      <c r="I198" s="412" t="s">
        <v>683</v>
      </c>
      <c r="J198" s="391"/>
      <c r="K198" s="392"/>
      <c r="L198" s="299" t="s">
        <v>25</v>
      </c>
      <c r="M198" s="304"/>
      <c r="N198" s="303"/>
    </row>
    <row r="199" spans="1:15" ht="30" customHeight="1" x14ac:dyDescent="0.15">
      <c r="A199" s="302" t="s">
        <v>79</v>
      </c>
      <c r="B199" s="302" t="s">
        <v>79</v>
      </c>
      <c r="C199" s="301" t="s">
        <v>686</v>
      </c>
      <c r="D199" s="309" t="s">
        <v>687</v>
      </c>
      <c r="E199" s="390" t="s">
        <v>6</v>
      </c>
      <c r="F199" s="392"/>
      <c r="G199" s="390" t="s">
        <v>688</v>
      </c>
      <c r="H199" s="392"/>
      <c r="I199" s="390" t="s">
        <v>6</v>
      </c>
      <c r="J199" s="391"/>
      <c r="K199" s="392"/>
      <c r="L199" s="299" t="s">
        <v>25</v>
      </c>
      <c r="M199" s="308"/>
      <c r="N199" s="307"/>
      <c r="O199" s="306"/>
    </row>
    <row r="200" spans="1:15" ht="14" x14ac:dyDescent="0.15">
      <c r="A200" s="302" t="s">
        <v>79</v>
      </c>
      <c r="B200" s="302" t="s">
        <v>79</v>
      </c>
      <c r="C200" s="301" t="s">
        <v>690</v>
      </c>
      <c r="D200" s="305" t="s">
        <v>691</v>
      </c>
      <c r="E200" s="395" t="s">
        <v>6</v>
      </c>
      <c r="F200" s="396"/>
      <c r="G200" s="395" t="s">
        <v>692</v>
      </c>
      <c r="H200" s="396"/>
      <c r="I200" s="412" t="s">
        <v>6</v>
      </c>
      <c r="J200" s="391"/>
      <c r="K200" s="392"/>
      <c r="L200" s="299" t="s">
        <v>25</v>
      </c>
      <c r="M200" s="304"/>
      <c r="N200" s="303"/>
    </row>
    <row r="201" spans="1:15" ht="14" x14ac:dyDescent="0.15">
      <c r="A201" s="302" t="s">
        <v>79</v>
      </c>
      <c r="B201" s="302" t="s">
        <v>79</v>
      </c>
      <c r="C201" s="301" t="s">
        <v>694</v>
      </c>
      <c r="D201" s="305" t="s">
        <v>695</v>
      </c>
      <c r="E201" s="395" t="s">
        <v>6</v>
      </c>
      <c r="F201" s="396"/>
      <c r="G201" s="395" t="s">
        <v>696</v>
      </c>
      <c r="H201" s="396"/>
      <c r="I201" s="412" t="s">
        <v>697</v>
      </c>
      <c r="J201" s="391"/>
      <c r="K201" s="392"/>
      <c r="L201" s="299" t="s">
        <v>25</v>
      </c>
      <c r="M201" s="304"/>
      <c r="N201" s="303"/>
    </row>
    <row r="202" spans="1:15" ht="30" customHeight="1" x14ac:dyDescent="0.15">
      <c r="A202" s="302" t="s">
        <v>79</v>
      </c>
      <c r="B202" s="302" t="s">
        <v>79</v>
      </c>
      <c r="C202" s="301" t="s">
        <v>699</v>
      </c>
      <c r="D202" s="305" t="s">
        <v>700</v>
      </c>
      <c r="E202" s="395" t="s">
        <v>6</v>
      </c>
      <c r="F202" s="396"/>
      <c r="G202" s="395" t="s">
        <v>701</v>
      </c>
      <c r="H202" s="396"/>
      <c r="I202" s="412" t="s">
        <v>6</v>
      </c>
      <c r="J202" s="391"/>
      <c r="K202" s="392"/>
      <c r="L202" s="299" t="s">
        <v>25</v>
      </c>
      <c r="M202" s="304"/>
      <c r="N202" s="303"/>
    </row>
    <row r="203" spans="1:15" ht="14" x14ac:dyDescent="0.15">
      <c r="A203" s="302" t="s">
        <v>79</v>
      </c>
      <c r="B203" s="302" t="s">
        <v>79</v>
      </c>
      <c r="C203" s="301" t="s">
        <v>703</v>
      </c>
      <c r="D203" s="305" t="s">
        <v>704</v>
      </c>
      <c r="E203" s="395" t="s">
        <v>6</v>
      </c>
      <c r="F203" s="396"/>
      <c r="G203" s="395" t="s">
        <v>705</v>
      </c>
      <c r="H203" s="396"/>
      <c r="I203" s="412" t="s">
        <v>706</v>
      </c>
      <c r="J203" s="391"/>
      <c r="K203" s="392"/>
      <c r="L203" s="299" t="s">
        <v>25</v>
      </c>
      <c r="M203" s="304"/>
      <c r="N203" s="303"/>
    </row>
    <row r="204" spans="1:15" ht="14" x14ac:dyDescent="0.15">
      <c r="A204" s="302" t="s">
        <v>79</v>
      </c>
      <c r="B204" s="302" t="s">
        <v>79</v>
      </c>
      <c r="C204" s="301" t="s">
        <v>708</v>
      </c>
      <c r="D204" s="305" t="s">
        <v>709</v>
      </c>
      <c r="E204" s="395" t="s">
        <v>6</v>
      </c>
      <c r="F204" s="396"/>
      <c r="G204" s="395" t="s">
        <v>710</v>
      </c>
      <c r="H204" s="396"/>
      <c r="I204" s="412" t="s">
        <v>6</v>
      </c>
      <c r="J204" s="391"/>
      <c r="K204" s="392"/>
      <c r="L204" s="299" t="s">
        <v>25</v>
      </c>
      <c r="M204" s="304"/>
      <c r="N204" s="303"/>
    </row>
    <row r="205" spans="1:15" ht="28" x14ac:dyDescent="0.15">
      <c r="A205" s="302" t="s">
        <v>79</v>
      </c>
      <c r="B205" s="302"/>
      <c r="C205" s="301" t="s">
        <v>712</v>
      </c>
      <c r="D205" s="305" t="s">
        <v>713</v>
      </c>
      <c r="E205" s="395" t="s">
        <v>6</v>
      </c>
      <c r="F205" s="396"/>
      <c r="G205" s="395" t="s">
        <v>714</v>
      </c>
      <c r="H205" s="396"/>
      <c r="I205" s="412" t="s">
        <v>6</v>
      </c>
      <c r="J205" s="391"/>
      <c r="K205" s="392"/>
      <c r="L205" s="299" t="s">
        <v>25</v>
      </c>
      <c r="M205" s="304"/>
      <c r="N205" s="303"/>
    </row>
    <row r="206" spans="1:15" ht="14" x14ac:dyDescent="0.15">
      <c r="A206" s="302" t="s">
        <v>79</v>
      </c>
      <c r="B206" s="302"/>
      <c r="C206" s="301" t="s">
        <v>716</v>
      </c>
      <c r="D206" s="305" t="s">
        <v>717</v>
      </c>
      <c r="E206" s="395" t="s">
        <v>6</v>
      </c>
      <c r="F206" s="396"/>
      <c r="G206" s="395" t="s">
        <v>718</v>
      </c>
      <c r="H206" s="396"/>
      <c r="I206" s="412" t="s">
        <v>719</v>
      </c>
      <c r="J206" s="391"/>
      <c r="K206" s="392"/>
      <c r="L206" s="299" t="s">
        <v>25</v>
      </c>
      <c r="M206" s="304"/>
      <c r="N206" s="303"/>
    </row>
    <row r="207" spans="1:15" ht="30" customHeight="1" x14ac:dyDescent="0.15">
      <c r="A207" s="302" t="s">
        <v>79</v>
      </c>
      <c r="B207" s="302"/>
      <c r="C207" s="301" t="s">
        <v>721</v>
      </c>
      <c r="D207" s="305" t="s">
        <v>722</v>
      </c>
      <c r="E207" s="395" t="s">
        <v>6</v>
      </c>
      <c r="F207" s="396"/>
      <c r="G207" s="395" t="s">
        <v>723</v>
      </c>
      <c r="H207" s="396"/>
      <c r="I207" s="412" t="s">
        <v>6</v>
      </c>
      <c r="J207" s="391"/>
      <c r="K207" s="392"/>
      <c r="L207" s="299" t="s">
        <v>25</v>
      </c>
      <c r="M207" s="304"/>
      <c r="N207" s="303"/>
    </row>
    <row r="208" spans="1:15" ht="30" customHeight="1" x14ac:dyDescent="0.15">
      <c r="A208" s="302" t="s">
        <v>79</v>
      </c>
      <c r="B208" s="302" t="s">
        <v>79</v>
      </c>
      <c r="C208" s="301" t="s">
        <v>725</v>
      </c>
      <c r="D208" s="305" t="s">
        <v>726</v>
      </c>
      <c r="E208" s="395" t="s">
        <v>6</v>
      </c>
      <c r="F208" s="396"/>
      <c r="G208" s="395" t="s">
        <v>727</v>
      </c>
      <c r="H208" s="396"/>
      <c r="I208" s="412" t="s">
        <v>6</v>
      </c>
      <c r="J208" s="391"/>
      <c r="K208" s="392"/>
      <c r="L208" s="299" t="s">
        <v>25</v>
      </c>
      <c r="M208" s="304"/>
      <c r="N208" s="303"/>
    </row>
    <row r="209" spans="1:15" ht="14" x14ac:dyDescent="0.15">
      <c r="A209" s="302" t="s">
        <v>79</v>
      </c>
      <c r="B209" s="302" t="s">
        <v>79</v>
      </c>
      <c r="C209" s="301" t="s">
        <v>729</v>
      </c>
      <c r="D209" s="305" t="s">
        <v>730</v>
      </c>
      <c r="E209" s="395" t="s">
        <v>6</v>
      </c>
      <c r="F209" s="396"/>
      <c r="G209" s="395" t="s">
        <v>731</v>
      </c>
      <c r="H209" s="396"/>
      <c r="I209" s="412" t="s">
        <v>6</v>
      </c>
      <c r="J209" s="391"/>
      <c r="K209" s="392"/>
      <c r="L209" s="299" t="s">
        <v>25</v>
      </c>
      <c r="M209" s="304"/>
      <c r="N209" s="303"/>
    </row>
    <row r="210" spans="1:15" ht="14" x14ac:dyDescent="0.15">
      <c r="A210" s="302" t="s">
        <v>79</v>
      </c>
      <c r="B210" s="302" t="s">
        <v>79</v>
      </c>
      <c r="C210" s="301" t="s">
        <v>733</v>
      </c>
      <c r="D210" s="300" t="s">
        <v>734</v>
      </c>
      <c r="E210" s="403" t="s">
        <v>6</v>
      </c>
      <c r="F210" s="396"/>
      <c r="G210" s="403" t="s">
        <v>735</v>
      </c>
      <c r="H210" s="396"/>
      <c r="I210" s="390" t="s">
        <v>736</v>
      </c>
      <c r="J210" s="391"/>
      <c r="K210" s="392"/>
      <c r="L210" s="299" t="s">
        <v>25</v>
      </c>
      <c r="M210" s="298"/>
      <c r="N210" s="297"/>
      <c r="O210" s="296"/>
    </row>
    <row r="211" spans="1:15" ht="14" x14ac:dyDescent="0.15">
      <c r="A211" s="302" t="s">
        <v>79</v>
      </c>
      <c r="B211" s="302" t="s">
        <v>79</v>
      </c>
      <c r="C211" s="301" t="s">
        <v>738</v>
      </c>
      <c r="D211" s="300" t="s">
        <v>739</v>
      </c>
      <c r="E211" s="403" t="s">
        <v>6</v>
      </c>
      <c r="F211" s="396"/>
      <c r="G211" s="403" t="s">
        <v>740</v>
      </c>
      <c r="H211" s="396"/>
      <c r="I211" s="390" t="s">
        <v>6</v>
      </c>
      <c r="J211" s="391"/>
      <c r="K211" s="392"/>
      <c r="L211" s="299" t="s">
        <v>25</v>
      </c>
      <c r="M211" s="298"/>
      <c r="N211" s="297"/>
      <c r="O211" s="296"/>
    </row>
    <row r="212" spans="1:15" ht="14" x14ac:dyDescent="0.15">
      <c r="A212" s="302" t="s">
        <v>79</v>
      </c>
      <c r="B212" s="302"/>
      <c r="C212" s="301" t="s">
        <v>742</v>
      </c>
      <c r="D212" s="300" t="s">
        <v>743</v>
      </c>
      <c r="E212" s="403" t="s">
        <v>744</v>
      </c>
      <c r="F212" s="396"/>
      <c r="G212" s="403" t="s">
        <v>745</v>
      </c>
      <c r="H212" s="396"/>
      <c r="I212" s="390" t="s">
        <v>6</v>
      </c>
      <c r="J212" s="391"/>
      <c r="K212" s="392"/>
      <c r="L212" s="299" t="s">
        <v>25</v>
      </c>
      <c r="M212" s="298"/>
      <c r="N212" s="297"/>
      <c r="O212" s="296"/>
    </row>
    <row r="213" spans="1:15" ht="14" x14ac:dyDescent="0.15">
      <c r="A213" s="302" t="s">
        <v>79</v>
      </c>
      <c r="B213" s="302"/>
      <c r="C213" s="301" t="s">
        <v>746</v>
      </c>
      <c r="D213" s="300" t="s">
        <v>747</v>
      </c>
      <c r="E213" s="403" t="s">
        <v>748</v>
      </c>
      <c r="F213" s="396"/>
      <c r="G213" s="403" t="s">
        <v>749</v>
      </c>
      <c r="H213" s="396"/>
      <c r="I213" s="390" t="s">
        <v>6</v>
      </c>
      <c r="J213" s="391"/>
      <c r="K213" s="392"/>
      <c r="L213" s="299" t="s">
        <v>25</v>
      </c>
      <c r="M213" s="298"/>
      <c r="N213" s="297"/>
      <c r="O213" s="296"/>
    </row>
    <row r="214" spans="1:15" ht="13" x14ac:dyDescent="0.15">
      <c r="A214" s="295"/>
      <c r="B214" s="295"/>
    </row>
    <row r="215" spans="1:15" ht="13" x14ac:dyDescent="0.15">
      <c r="A215" s="295"/>
      <c r="B215" s="295"/>
    </row>
    <row r="216" spans="1:15" ht="13" x14ac:dyDescent="0.15">
      <c r="A216" s="295"/>
      <c r="B216" s="295"/>
    </row>
    <row r="217" spans="1:15" ht="13" x14ac:dyDescent="0.15">
      <c r="A217" s="295"/>
      <c r="B217" s="295"/>
    </row>
    <row r="218" spans="1:15" ht="13" x14ac:dyDescent="0.15">
      <c r="A218" s="295"/>
      <c r="B218" s="295"/>
    </row>
    <row r="219" spans="1:15" ht="13" x14ac:dyDescent="0.15">
      <c r="A219" s="295"/>
      <c r="B219" s="295"/>
    </row>
    <row r="220" spans="1:15" ht="13" x14ac:dyDescent="0.15">
      <c r="A220" s="295"/>
      <c r="B220" s="295"/>
    </row>
    <row r="221" spans="1:15" ht="13" x14ac:dyDescent="0.15">
      <c r="A221" s="295"/>
      <c r="B221" s="295"/>
    </row>
    <row r="222" spans="1:15" ht="13" x14ac:dyDescent="0.15">
      <c r="A222" s="295"/>
      <c r="B222" s="295"/>
    </row>
    <row r="223" spans="1:15" ht="13" x14ac:dyDescent="0.15">
      <c r="A223" s="295"/>
      <c r="B223" s="295"/>
    </row>
    <row r="224" spans="1:15" ht="13" x14ac:dyDescent="0.15">
      <c r="A224" s="295"/>
      <c r="B224" s="295"/>
    </row>
    <row r="225" spans="1:2" ht="13" x14ac:dyDescent="0.15">
      <c r="A225" s="295"/>
      <c r="B225" s="295"/>
    </row>
    <row r="226" spans="1:2" ht="13" x14ac:dyDescent="0.15">
      <c r="A226" s="295"/>
      <c r="B226" s="295"/>
    </row>
    <row r="227" spans="1:2" ht="13" x14ac:dyDescent="0.15">
      <c r="A227" s="295"/>
      <c r="B227" s="295"/>
    </row>
    <row r="228" spans="1:2" ht="13" x14ac:dyDescent="0.15">
      <c r="A228" s="295"/>
      <c r="B228" s="295"/>
    </row>
    <row r="229" spans="1:2" ht="13" x14ac:dyDescent="0.15">
      <c r="A229" s="295"/>
      <c r="B229" s="295"/>
    </row>
    <row r="230" spans="1:2" ht="13" x14ac:dyDescent="0.15">
      <c r="A230" s="295"/>
      <c r="B230" s="295"/>
    </row>
    <row r="231" spans="1:2" ht="13" x14ac:dyDescent="0.15">
      <c r="A231" s="295"/>
      <c r="B231" s="295"/>
    </row>
    <row r="232" spans="1:2" ht="13" x14ac:dyDescent="0.15">
      <c r="A232" s="295"/>
      <c r="B232" s="295"/>
    </row>
    <row r="233" spans="1:2" ht="13" x14ac:dyDescent="0.15">
      <c r="A233" s="295"/>
      <c r="B233" s="295"/>
    </row>
    <row r="234" spans="1:2" ht="13" x14ac:dyDescent="0.15">
      <c r="A234" s="295"/>
      <c r="B234" s="295"/>
    </row>
    <row r="235" spans="1:2" ht="13" x14ac:dyDescent="0.15">
      <c r="A235" s="295"/>
      <c r="B235" s="295"/>
    </row>
    <row r="236" spans="1:2" ht="13" x14ac:dyDescent="0.15">
      <c r="A236" s="295"/>
      <c r="B236" s="295"/>
    </row>
    <row r="237" spans="1:2" ht="13" x14ac:dyDescent="0.15">
      <c r="A237" s="295"/>
      <c r="B237" s="295"/>
    </row>
    <row r="238" spans="1:2" ht="13" x14ac:dyDescent="0.15">
      <c r="A238" s="295"/>
      <c r="B238" s="295"/>
    </row>
    <row r="239" spans="1:2" ht="13" x14ac:dyDescent="0.15">
      <c r="A239" s="295"/>
      <c r="B239" s="295"/>
    </row>
    <row r="240" spans="1:2" ht="13" x14ac:dyDescent="0.15">
      <c r="A240" s="295"/>
      <c r="B240" s="295"/>
    </row>
    <row r="241" spans="1:2" ht="13" x14ac:dyDescent="0.15">
      <c r="A241" s="295"/>
      <c r="B241" s="295"/>
    </row>
    <row r="242" spans="1:2" ht="13" x14ac:dyDescent="0.15">
      <c r="A242" s="295"/>
      <c r="B242" s="295"/>
    </row>
    <row r="243" spans="1:2" ht="13" x14ac:dyDescent="0.15">
      <c r="A243" s="295"/>
      <c r="B243" s="295"/>
    </row>
    <row r="244" spans="1:2" ht="13" x14ac:dyDescent="0.15">
      <c r="A244" s="295"/>
      <c r="B244" s="295"/>
    </row>
    <row r="245" spans="1:2" ht="13" x14ac:dyDescent="0.15">
      <c r="A245" s="295"/>
      <c r="B245" s="295"/>
    </row>
    <row r="246" spans="1:2" ht="13" x14ac:dyDescent="0.15">
      <c r="A246" s="295"/>
      <c r="B246" s="295"/>
    </row>
    <row r="247" spans="1:2" ht="13" x14ac:dyDescent="0.15">
      <c r="A247" s="295"/>
      <c r="B247" s="295"/>
    </row>
    <row r="248" spans="1:2" ht="13" x14ac:dyDescent="0.15">
      <c r="A248" s="295"/>
      <c r="B248" s="295"/>
    </row>
    <row r="249" spans="1:2" ht="13" x14ac:dyDescent="0.15">
      <c r="A249" s="295"/>
      <c r="B249" s="295"/>
    </row>
    <row r="250" spans="1:2" ht="13" x14ac:dyDescent="0.15">
      <c r="A250" s="295"/>
      <c r="B250" s="295"/>
    </row>
    <row r="251" spans="1:2" ht="13" x14ac:dyDescent="0.15">
      <c r="A251" s="295"/>
      <c r="B251" s="295"/>
    </row>
    <row r="252" spans="1:2" ht="13" x14ac:dyDescent="0.15">
      <c r="A252" s="295"/>
      <c r="B252" s="295"/>
    </row>
    <row r="253" spans="1:2" ht="13" x14ac:dyDescent="0.15">
      <c r="A253" s="295"/>
      <c r="B253" s="295"/>
    </row>
    <row r="254" spans="1:2" ht="13" x14ac:dyDescent="0.15">
      <c r="A254" s="295"/>
      <c r="B254" s="295"/>
    </row>
    <row r="255" spans="1:2" ht="13" x14ac:dyDescent="0.15">
      <c r="A255" s="295"/>
      <c r="B255" s="295"/>
    </row>
    <row r="256" spans="1:2" ht="13" x14ac:dyDescent="0.15">
      <c r="A256" s="295"/>
      <c r="B256" s="295"/>
    </row>
    <row r="257" spans="1:2" ht="13" x14ac:dyDescent="0.15">
      <c r="A257" s="295"/>
      <c r="B257" s="295"/>
    </row>
    <row r="258" spans="1:2" ht="13" x14ac:dyDescent="0.15">
      <c r="A258" s="295"/>
      <c r="B258" s="295"/>
    </row>
    <row r="259" spans="1:2" ht="13" x14ac:dyDescent="0.15">
      <c r="A259" s="295"/>
      <c r="B259" s="295"/>
    </row>
    <row r="260" spans="1:2" ht="13" x14ac:dyDescent="0.15">
      <c r="A260" s="295"/>
      <c r="B260" s="295"/>
    </row>
    <row r="261" spans="1:2" ht="13" x14ac:dyDescent="0.15">
      <c r="A261" s="295"/>
      <c r="B261" s="295"/>
    </row>
    <row r="262" spans="1:2" ht="13" x14ac:dyDescent="0.15">
      <c r="A262" s="295"/>
      <c r="B262" s="295"/>
    </row>
    <row r="263" spans="1:2" ht="13" x14ac:dyDescent="0.15">
      <c r="A263" s="295"/>
      <c r="B263" s="295"/>
    </row>
    <row r="264" spans="1:2" ht="13" x14ac:dyDescent="0.15">
      <c r="A264" s="295"/>
      <c r="B264" s="295"/>
    </row>
    <row r="265" spans="1:2" ht="13" x14ac:dyDescent="0.15">
      <c r="A265" s="295"/>
      <c r="B265" s="295"/>
    </row>
    <row r="266" spans="1:2" ht="13" x14ac:dyDescent="0.15">
      <c r="A266" s="295"/>
      <c r="B266" s="295"/>
    </row>
    <row r="267" spans="1:2" ht="13" x14ac:dyDescent="0.15">
      <c r="A267" s="295"/>
      <c r="B267" s="295"/>
    </row>
    <row r="268" spans="1:2" ht="13" x14ac:dyDescent="0.15">
      <c r="A268" s="295"/>
      <c r="B268" s="295"/>
    </row>
    <row r="269" spans="1:2" ht="13" x14ac:dyDescent="0.15">
      <c r="A269" s="295"/>
      <c r="B269" s="295"/>
    </row>
    <row r="270" spans="1:2" ht="13" x14ac:dyDescent="0.15">
      <c r="A270" s="295"/>
      <c r="B270" s="295"/>
    </row>
    <row r="271" spans="1:2" ht="13" x14ac:dyDescent="0.15">
      <c r="A271" s="295"/>
      <c r="B271" s="295"/>
    </row>
    <row r="272" spans="1:2" ht="13" x14ac:dyDescent="0.15">
      <c r="A272" s="295"/>
      <c r="B272" s="295"/>
    </row>
    <row r="273" spans="1:2" ht="13" x14ac:dyDescent="0.15">
      <c r="A273" s="295"/>
      <c r="B273" s="295"/>
    </row>
    <row r="274" spans="1:2" ht="13" x14ac:dyDescent="0.15">
      <c r="A274" s="295"/>
      <c r="B274" s="295"/>
    </row>
    <row r="275" spans="1:2" ht="13" x14ac:dyDescent="0.15">
      <c r="A275" s="295"/>
      <c r="B275" s="295"/>
    </row>
    <row r="276" spans="1:2" ht="13" x14ac:dyDescent="0.15">
      <c r="A276" s="295"/>
      <c r="B276" s="295"/>
    </row>
    <row r="277" spans="1:2" ht="13" x14ac:dyDescent="0.15">
      <c r="A277" s="295"/>
      <c r="B277" s="295"/>
    </row>
    <row r="278" spans="1:2" ht="13" x14ac:dyDescent="0.15">
      <c r="A278" s="295"/>
      <c r="B278" s="295"/>
    </row>
    <row r="279" spans="1:2" ht="13" x14ac:dyDescent="0.15">
      <c r="A279" s="295"/>
      <c r="B279" s="295"/>
    </row>
    <row r="280" spans="1:2" ht="13" x14ac:dyDescent="0.15">
      <c r="A280" s="295"/>
      <c r="B280" s="295"/>
    </row>
    <row r="281" spans="1:2" ht="13" x14ac:dyDescent="0.15">
      <c r="A281" s="295"/>
      <c r="B281" s="295"/>
    </row>
    <row r="282" spans="1:2" ht="13" x14ac:dyDescent="0.15">
      <c r="A282" s="295"/>
      <c r="B282" s="295"/>
    </row>
    <row r="283" spans="1:2" ht="13" x14ac:dyDescent="0.15">
      <c r="A283" s="295"/>
      <c r="B283" s="295"/>
    </row>
    <row r="284" spans="1:2" ht="13" x14ac:dyDescent="0.15">
      <c r="A284" s="295"/>
      <c r="B284" s="295"/>
    </row>
    <row r="285" spans="1:2" ht="13" x14ac:dyDescent="0.15">
      <c r="A285" s="295"/>
      <c r="B285" s="295"/>
    </row>
    <row r="286" spans="1:2" ht="13" x14ac:dyDescent="0.15">
      <c r="A286" s="295"/>
      <c r="B286" s="295"/>
    </row>
    <row r="287" spans="1:2" ht="13" x14ac:dyDescent="0.15">
      <c r="A287" s="295"/>
      <c r="B287" s="295"/>
    </row>
    <row r="288" spans="1:2" ht="13" x14ac:dyDescent="0.15">
      <c r="A288" s="295"/>
      <c r="B288" s="295"/>
    </row>
    <row r="289" spans="1:2" ht="13" x14ac:dyDescent="0.15">
      <c r="A289" s="295"/>
      <c r="B289" s="295"/>
    </row>
    <row r="290" spans="1:2" ht="13" x14ac:dyDescent="0.15">
      <c r="A290" s="295"/>
      <c r="B290" s="295"/>
    </row>
    <row r="291" spans="1:2" ht="13" x14ac:dyDescent="0.15">
      <c r="A291" s="295"/>
      <c r="B291" s="295"/>
    </row>
    <row r="292" spans="1:2" ht="13" x14ac:dyDescent="0.15">
      <c r="A292" s="295"/>
      <c r="B292" s="295"/>
    </row>
    <row r="293" spans="1:2" ht="13" x14ac:dyDescent="0.15">
      <c r="A293" s="295"/>
      <c r="B293" s="295"/>
    </row>
    <row r="294" spans="1:2" ht="13" x14ac:dyDescent="0.15">
      <c r="A294" s="295"/>
      <c r="B294" s="295"/>
    </row>
    <row r="295" spans="1:2" ht="13" x14ac:dyDescent="0.15">
      <c r="A295" s="295"/>
      <c r="B295" s="295"/>
    </row>
    <row r="296" spans="1:2" ht="13" x14ac:dyDescent="0.15">
      <c r="A296" s="295"/>
      <c r="B296" s="295"/>
    </row>
    <row r="297" spans="1:2" ht="13" x14ac:dyDescent="0.15">
      <c r="A297" s="295"/>
      <c r="B297" s="295"/>
    </row>
    <row r="298" spans="1:2" ht="13" x14ac:dyDescent="0.15">
      <c r="A298" s="295"/>
      <c r="B298" s="295"/>
    </row>
    <row r="299" spans="1:2" ht="13" x14ac:dyDescent="0.15">
      <c r="A299" s="295"/>
      <c r="B299" s="295"/>
    </row>
    <row r="300" spans="1:2" ht="13" x14ac:dyDescent="0.15">
      <c r="A300" s="295"/>
      <c r="B300" s="295"/>
    </row>
    <row r="301" spans="1:2" ht="13" x14ac:dyDescent="0.15">
      <c r="A301" s="295"/>
      <c r="B301" s="295"/>
    </row>
    <row r="302" spans="1:2" ht="13" x14ac:dyDescent="0.15">
      <c r="A302" s="295"/>
      <c r="B302" s="295"/>
    </row>
    <row r="303" spans="1:2" ht="13" x14ac:dyDescent="0.15">
      <c r="A303" s="295"/>
      <c r="B303" s="295"/>
    </row>
    <row r="304" spans="1:2" ht="13" x14ac:dyDescent="0.15">
      <c r="A304" s="295"/>
      <c r="B304" s="295"/>
    </row>
    <row r="305" spans="1:2" ht="13" x14ac:dyDescent="0.15">
      <c r="A305" s="295"/>
      <c r="B305" s="295"/>
    </row>
    <row r="306" spans="1:2" ht="13" x14ac:dyDescent="0.15">
      <c r="A306" s="295"/>
      <c r="B306" s="295"/>
    </row>
    <row r="307" spans="1:2" ht="13" x14ac:dyDescent="0.15">
      <c r="A307" s="295"/>
      <c r="B307" s="295"/>
    </row>
    <row r="308" spans="1:2" ht="13" x14ac:dyDescent="0.15">
      <c r="A308" s="295"/>
      <c r="B308" s="295"/>
    </row>
    <row r="309" spans="1:2" ht="13" x14ac:dyDescent="0.15">
      <c r="A309" s="295"/>
      <c r="B309" s="295"/>
    </row>
    <row r="310" spans="1:2" ht="13" x14ac:dyDescent="0.15">
      <c r="A310" s="295"/>
      <c r="B310" s="295"/>
    </row>
    <row r="311" spans="1:2" ht="13" x14ac:dyDescent="0.15">
      <c r="A311" s="295"/>
      <c r="B311" s="295"/>
    </row>
    <row r="312" spans="1:2" ht="13" x14ac:dyDescent="0.15">
      <c r="A312" s="295"/>
      <c r="B312" s="295"/>
    </row>
    <row r="313" spans="1:2" ht="13" x14ac:dyDescent="0.15">
      <c r="A313" s="295"/>
      <c r="B313" s="295"/>
    </row>
    <row r="314" spans="1:2" ht="13" x14ac:dyDescent="0.15">
      <c r="A314" s="295"/>
      <c r="B314" s="295"/>
    </row>
    <row r="315" spans="1:2" ht="13" x14ac:dyDescent="0.15">
      <c r="A315" s="295"/>
      <c r="B315" s="295"/>
    </row>
    <row r="316" spans="1:2" ht="13" x14ac:dyDescent="0.15">
      <c r="A316" s="295"/>
      <c r="B316" s="295"/>
    </row>
    <row r="317" spans="1:2" ht="13" x14ac:dyDescent="0.15">
      <c r="A317" s="295"/>
      <c r="B317" s="295"/>
    </row>
    <row r="318" spans="1:2" ht="13" x14ac:dyDescent="0.15">
      <c r="A318" s="295"/>
      <c r="B318" s="295"/>
    </row>
    <row r="319" spans="1:2" ht="13" x14ac:dyDescent="0.15">
      <c r="A319" s="295"/>
      <c r="B319" s="295"/>
    </row>
    <row r="320" spans="1:2" ht="13" x14ac:dyDescent="0.15">
      <c r="A320" s="295"/>
      <c r="B320" s="295"/>
    </row>
    <row r="321" spans="1:2" ht="13" x14ac:dyDescent="0.15">
      <c r="A321" s="295"/>
      <c r="B321" s="295"/>
    </row>
    <row r="322" spans="1:2" ht="13" x14ac:dyDescent="0.15">
      <c r="A322" s="295"/>
      <c r="B322" s="295"/>
    </row>
    <row r="323" spans="1:2" ht="13" x14ac:dyDescent="0.15">
      <c r="A323" s="295"/>
      <c r="B323" s="295"/>
    </row>
    <row r="324" spans="1:2" ht="13" x14ac:dyDescent="0.15">
      <c r="A324" s="295"/>
      <c r="B324" s="295"/>
    </row>
    <row r="325" spans="1:2" ht="13" x14ac:dyDescent="0.15">
      <c r="A325" s="295"/>
      <c r="B325" s="295"/>
    </row>
    <row r="326" spans="1:2" ht="13" x14ac:dyDescent="0.15">
      <c r="A326" s="295"/>
      <c r="B326" s="295"/>
    </row>
    <row r="327" spans="1:2" ht="13" x14ac:dyDescent="0.15">
      <c r="A327" s="295"/>
      <c r="B327" s="295"/>
    </row>
    <row r="328" spans="1:2" ht="13" x14ac:dyDescent="0.15">
      <c r="A328" s="295"/>
      <c r="B328" s="295"/>
    </row>
    <row r="329" spans="1:2" ht="13" x14ac:dyDescent="0.15">
      <c r="A329" s="295"/>
      <c r="B329" s="295"/>
    </row>
    <row r="330" spans="1:2" ht="13" x14ac:dyDescent="0.15">
      <c r="A330" s="295"/>
      <c r="B330" s="295"/>
    </row>
    <row r="331" spans="1:2" ht="13" x14ac:dyDescent="0.15">
      <c r="A331" s="295"/>
      <c r="B331" s="295"/>
    </row>
    <row r="332" spans="1:2" ht="13" x14ac:dyDescent="0.15">
      <c r="A332" s="295"/>
      <c r="B332" s="295"/>
    </row>
    <row r="333" spans="1:2" ht="13" x14ac:dyDescent="0.15">
      <c r="A333" s="295"/>
      <c r="B333" s="295"/>
    </row>
    <row r="334" spans="1:2" ht="13" x14ac:dyDescent="0.15">
      <c r="A334" s="295"/>
      <c r="B334" s="295"/>
    </row>
    <row r="335" spans="1:2" ht="13" x14ac:dyDescent="0.15">
      <c r="A335" s="295"/>
      <c r="B335" s="295"/>
    </row>
    <row r="336" spans="1:2" ht="13" x14ac:dyDescent="0.15">
      <c r="A336" s="295"/>
      <c r="B336" s="295"/>
    </row>
    <row r="337" spans="1:2" ht="13" x14ac:dyDescent="0.15">
      <c r="A337" s="295"/>
      <c r="B337" s="295"/>
    </row>
    <row r="338" spans="1:2" ht="13" x14ac:dyDescent="0.15">
      <c r="A338" s="295"/>
      <c r="B338" s="295"/>
    </row>
    <row r="339" spans="1:2" ht="13" x14ac:dyDescent="0.15">
      <c r="A339" s="295"/>
      <c r="B339" s="295"/>
    </row>
    <row r="340" spans="1:2" ht="13" x14ac:dyDescent="0.15">
      <c r="A340" s="295"/>
      <c r="B340" s="295"/>
    </row>
    <row r="341" spans="1:2" ht="13" x14ac:dyDescent="0.15">
      <c r="A341" s="295"/>
      <c r="B341" s="295"/>
    </row>
    <row r="342" spans="1:2" ht="13" x14ac:dyDescent="0.15">
      <c r="A342" s="295"/>
      <c r="B342" s="295"/>
    </row>
    <row r="343" spans="1:2" ht="13" x14ac:dyDescent="0.15">
      <c r="A343" s="295"/>
      <c r="B343" s="295"/>
    </row>
    <row r="344" spans="1:2" ht="13" x14ac:dyDescent="0.15">
      <c r="A344" s="295"/>
      <c r="B344" s="295"/>
    </row>
    <row r="345" spans="1:2" ht="13" x14ac:dyDescent="0.15">
      <c r="A345" s="295"/>
      <c r="B345" s="295"/>
    </row>
    <row r="346" spans="1:2" ht="13" x14ac:dyDescent="0.15">
      <c r="A346" s="295"/>
      <c r="B346" s="295"/>
    </row>
    <row r="347" spans="1:2" ht="13" x14ac:dyDescent="0.15">
      <c r="A347" s="295"/>
      <c r="B347" s="295"/>
    </row>
    <row r="348" spans="1:2" ht="13" x14ac:dyDescent="0.15">
      <c r="A348" s="295"/>
      <c r="B348" s="295"/>
    </row>
    <row r="349" spans="1:2" ht="13" x14ac:dyDescent="0.15">
      <c r="A349" s="295"/>
      <c r="B349" s="295"/>
    </row>
    <row r="350" spans="1:2" ht="13" x14ac:dyDescent="0.15">
      <c r="A350" s="295"/>
      <c r="B350" s="295"/>
    </row>
    <row r="351" spans="1:2" ht="13" x14ac:dyDescent="0.15">
      <c r="A351" s="295"/>
      <c r="B351" s="295"/>
    </row>
    <row r="352" spans="1:2" ht="13" x14ac:dyDescent="0.15">
      <c r="A352" s="295"/>
      <c r="B352" s="295"/>
    </row>
    <row r="353" spans="1:2" ht="13" x14ac:dyDescent="0.15">
      <c r="A353" s="295"/>
      <c r="B353" s="295"/>
    </row>
    <row r="354" spans="1:2" ht="13" x14ac:dyDescent="0.15">
      <c r="A354" s="295"/>
      <c r="B354" s="295"/>
    </row>
    <row r="355" spans="1:2" ht="13" x14ac:dyDescent="0.15">
      <c r="A355" s="295"/>
      <c r="B355" s="295"/>
    </row>
    <row r="356" spans="1:2" ht="13" x14ac:dyDescent="0.15">
      <c r="A356" s="295"/>
      <c r="B356" s="295"/>
    </row>
    <row r="357" spans="1:2" ht="13" x14ac:dyDescent="0.15">
      <c r="A357" s="295"/>
      <c r="B357" s="295"/>
    </row>
    <row r="358" spans="1:2" ht="13" x14ac:dyDescent="0.15">
      <c r="A358" s="295"/>
      <c r="B358" s="295"/>
    </row>
    <row r="359" spans="1:2" ht="13" x14ac:dyDescent="0.15">
      <c r="A359" s="295"/>
      <c r="B359" s="295"/>
    </row>
    <row r="360" spans="1:2" ht="13" x14ac:dyDescent="0.15">
      <c r="A360" s="295"/>
      <c r="B360" s="295"/>
    </row>
    <row r="361" spans="1:2" ht="13" x14ac:dyDescent="0.15">
      <c r="A361" s="295"/>
      <c r="B361" s="295"/>
    </row>
    <row r="362" spans="1:2" ht="13" x14ac:dyDescent="0.15">
      <c r="A362" s="295"/>
      <c r="B362" s="295"/>
    </row>
    <row r="363" spans="1:2" ht="13" x14ac:dyDescent="0.15">
      <c r="A363" s="295"/>
      <c r="B363" s="295"/>
    </row>
    <row r="364" spans="1:2" ht="13" x14ac:dyDescent="0.15">
      <c r="A364" s="295"/>
      <c r="B364" s="295"/>
    </row>
    <row r="365" spans="1:2" ht="13" x14ac:dyDescent="0.15">
      <c r="A365" s="295"/>
      <c r="B365" s="295"/>
    </row>
    <row r="366" spans="1:2" ht="13" x14ac:dyDescent="0.15">
      <c r="A366" s="295"/>
      <c r="B366" s="295"/>
    </row>
    <row r="367" spans="1:2" ht="13" x14ac:dyDescent="0.15">
      <c r="A367" s="295"/>
      <c r="B367" s="295"/>
    </row>
    <row r="368" spans="1:2" ht="13" x14ac:dyDescent="0.15">
      <c r="A368" s="295"/>
      <c r="B368" s="295"/>
    </row>
    <row r="369" spans="1:2" ht="13" x14ac:dyDescent="0.15">
      <c r="A369" s="295"/>
      <c r="B369" s="295"/>
    </row>
    <row r="370" spans="1:2" ht="13" x14ac:dyDescent="0.15">
      <c r="A370" s="295"/>
      <c r="B370" s="295"/>
    </row>
    <row r="371" spans="1:2" ht="13" x14ac:dyDescent="0.15">
      <c r="A371" s="295"/>
      <c r="B371" s="295"/>
    </row>
    <row r="372" spans="1:2" ht="13" x14ac:dyDescent="0.15">
      <c r="A372" s="295"/>
      <c r="B372" s="295"/>
    </row>
    <row r="373" spans="1:2" ht="13" x14ac:dyDescent="0.15">
      <c r="A373" s="295"/>
      <c r="B373" s="295"/>
    </row>
    <row r="374" spans="1:2" ht="13" x14ac:dyDescent="0.15">
      <c r="A374" s="295"/>
      <c r="B374" s="295"/>
    </row>
    <row r="375" spans="1:2" ht="13" x14ac:dyDescent="0.15">
      <c r="A375" s="295"/>
      <c r="B375" s="295"/>
    </row>
    <row r="376" spans="1:2" ht="13" x14ac:dyDescent="0.15">
      <c r="A376" s="295"/>
      <c r="B376" s="295"/>
    </row>
    <row r="377" spans="1:2" ht="13" x14ac:dyDescent="0.15">
      <c r="A377" s="295"/>
      <c r="B377" s="295"/>
    </row>
    <row r="378" spans="1:2" ht="13" x14ac:dyDescent="0.15">
      <c r="A378" s="295"/>
      <c r="B378" s="295"/>
    </row>
    <row r="379" spans="1:2" ht="13" x14ac:dyDescent="0.15">
      <c r="A379" s="295"/>
      <c r="B379" s="295"/>
    </row>
    <row r="380" spans="1:2" ht="13" x14ac:dyDescent="0.15">
      <c r="A380" s="295"/>
      <c r="B380" s="295"/>
    </row>
    <row r="381" spans="1:2" ht="13" x14ac:dyDescent="0.15">
      <c r="A381" s="295"/>
      <c r="B381" s="295"/>
    </row>
    <row r="382" spans="1:2" ht="13" x14ac:dyDescent="0.15">
      <c r="A382" s="295"/>
      <c r="B382" s="295"/>
    </row>
    <row r="383" spans="1:2" ht="13" x14ac:dyDescent="0.15">
      <c r="A383" s="295"/>
      <c r="B383" s="295"/>
    </row>
    <row r="384" spans="1:2" ht="13" x14ac:dyDescent="0.15">
      <c r="A384" s="295"/>
      <c r="B384" s="295"/>
    </row>
    <row r="385" spans="1:2" ht="13" x14ac:dyDescent="0.15">
      <c r="A385" s="295"/>
      <c r="B385" s="295"/>
    </row>
    <row r="386" spans="1:2" ht="13" x14ac:dyDescent="0.15">
      <c r="A386" s="295"/>
      <c r="B386" s="295"/>
    </row>
    <row r="387" spans="1:2" ht="13" x14ac:dyDescent="0.15">
      <c r="A387" s="295"/>
      <c r="B387" s="295"/>
    </row>
    <row r="388" spans="1:2" ht="13" x14ac:dyDescent="0.15">
      <c r="A388" s="295"/>
      <c r="B388" s="295"/>
    </row>
    <row r="389" spans="1:2" ht="13" x14ac:dyDescent="0.15">
      <c r="A389" s="295"/>
      <c r="B389" s="295"/>
    </row>
    <row r="390" spans="1:2" ht="13" x14ac:dyDescent="0.15">
      <c r="A390" s="295"/>
      <c r="B390" s="295"/>
    </row>
    <row r="391" spans="1:2" ht="13" x14ac:dyDescent="0.15">
      <c r="A391" s="295"/>
      <c r="B391" s="295"/>
    </row>
    <row r="392" spans="1:2" ht="13" x14ac:dyDescent="0.15">
      <c r="A392" s="295"/>
      <c r="B392" s="295"/>
    </row>
    <row r="393" spans="1:2" ht="13" x14ac:dyDescent="0.15">
      <c r="A393" s="295"/>
      <c r="B393" s="295"/>
    </row>
    <row r="394" spans="1:2" ht="13" x14ac:dyDescent="0.15">
      <c r="A394" s="295"/>
      <c r="B394" s="295"/>
    </row>
    <row r="395" spans="1:2" ht="13" x14ac:dyDescent="0.15">
      <c r="A395" s="295"/>
      <c r="B395" s="295"/>
    </row>
    <row r="396" spans="1:2" ht="13" x14ac:dyDescent="0.15">
      <c r="A396" s="295"/>
      <c r="B396" s="295"/>
    </row>
    <row r="397" spans="1:2" ht="13" x14ac:dyDescent="0.15">
      <c r="A397" s="295"/>
      <c r="B397" s="295"/>
    </row>
    <row r="398" spans="1:2" ht="13" x14ac:dyDescent="0.15">
      <c r="A398" s="295"/>
      <c r="B398" s="295"/>
    </row>
    <row r="399" spans="1:2" ht="13" x14ac:dyDescent="0.15">
      <c r="A399" s="295"/>
      <c r="B399" s="295"/>
    </row>
    <row r="400" spans="1:2" ht="13" x14ac:dyDescent="0.15">
      <c r="A400" s="295"/>
      <c r="B400" s="295"/>
    </row>
    <row r="401" spans="1:2" ht="13" x14ac:dyDescent="0.15">
      <c r="A401" s="295"/>
      <c r="B401" s="295"/>
    </row>
    <row r="402" spans="1:2" ht="13" x14ac:dyDescent="0.15">
      <c r="A402" s="295"/>
      <c r="B402" s="295"/>
    </row>
    <row r="403" spans="1:2" ht="13" x14ac:dyDescent="0.15">
      <c r="A403" s="295"/>
      <c r="B403" s="295"/>
    </row>
    <row r="404" spans="1:2" ht="13" x14ac:dyDescent="0.15">
      <c r="A404" s="295"/>
      <c r="B404" s="295"/>
    </row>
    <row r="405" spans="1:2" ht="13" x14ac:dyDescent="0.15">
      <c r="A405" s="295"/>
      <c r="B405" s="295"/>
    </row>
    <row r="406" spans="1:2" ht="13" x14ac:dyDescent="0.15">
      <c r="A406" s="295"/>
      <c r="B406" s="295"/>
    </row>
    <row r="407" spans="1:2" ht="13" x14ac:dyDescent="0.15">
      <c r="A407" s="295"/>
      <c r="B407" s="295"/>
    </row>
    <row r="408" spans="1:2" ht="13" x14ac:dyDescent="0.15">
      <c r="A408" s="295"/>
      <c r="B408" s="295"/>
    </row>
    <row r="409" spans="1:2" ht="13" x14ac:dyDescent="0.15">
      <c r="A409" s="295"/>
      <c r="B409" s="295"/>
    </row>
    <row r="410" spans="1:2" ht="13" x14ac:dyDescent="0.15">
      <c r="A410" s="295"/>
      <c r="B410" s="295"/>
    </row>
    <row r="411" spans="1:2" ht="13" x14ac:dyDescent="0.15">
      <c r="A411" s="295"/>
      <c r="B411" s="295"/>
    </row>
    <row r="412" spans="1:2" ht="13" x14ac:dyDescent="0.15">
      <c r="A412" s="295"/>
      <c r="B412" s="295"/>
    </row>
    <row r="413" spans="1:2" ht="13" x14ac:dyDescent="0.15">
      <c r="A413" s="295"/>
      <c r="B413" s="295"/>
    </row>
    <row r="414" spans="1:2" ht="13" x14ac:dyDescent="0.15">
      <c r="A414" s="295"/>
      <c r="B414" s="295"/>
    </row>
    <row r="415" spans="1:2" ht="13" x14ac:dyDescent="0.15">
      <c r="A415" s="295"/>
      <c r="B415" s="295"/>
    </row>
    <row r="416" spans="1:2" ht="13" x14ac:dyDescent="0.15">
      <c r="A416" s="295"/>
      <c r="B416" s="295"/>
    </row>
    <row r="417" spans="1:2" ht="13" x14ac:dyDescent="0.15">
      <c r="A417" s="295"/>
      <c r="B417" s="295"/>
    </row>
    <row r="418" spans="1:2" ht="13" x14ac:dyDescent="0.15">
      <c r="A418" s="295"/>
      <c r="B418" s="295"/>
    </row>
    <row r="419" spans="1:2" ht="13" x14ac:dyDescent="0.15">
      <c r="A419" s="295"/>
      <c r="B419" s="295"/>
    </row>
    <row r="420" spans="1:2" ht="13" x14ac:dyDescent="0.15">
      <c r="A420" s="295"/>
      <c r="B420" s="295"/>
    </row>
    <row r="421" spans="1:2" ht="13" x14ac:dyDescent="0.15">
      <c r="A421" s="295"/>
      <c r="B421" s="295"/>
    </row>
    <row r="422" spans="1:2" ht="13" x14ac:dyDescent="0.15">
      <c r="A422" s="295"/>
      <c r="B422" s="295"/>
    </row>
    <row r="423" spans="1:2" ht="13" x14ac:dyDescent="0.15">
      <c r="A423" s="295"/>
      <c r="B423" s="295"/>
    </row>
    <row r="424" spans="1:2" ht="13" x14ac:dyDescent="0.15">
      <c r="A424" s="295"/>
      <c r="B424" s="295"/>
    </row>
    <row r="425" spans="1:2" ht="13" x14ac:dyDescent="0.15">
      <c r="A425" s="295"/>
      <c r="B425" s="295"/>
    </row>
    <row r="426" spans="1:2" ht="13" x14ac:dyDescent="0.15">
      <c r="A426" s="295"/>
      <c r="B426" s="295"/>
    </row>
    <row r="427" spans="1:2" ht="13" x14ac:dyDescent="0.15">
      <c r="A427" s="295"/>
      <c r="B427" s="295"/>
    </row>
    <row r="428" spans="1:2" ht="13" x14ac:dyDescent="0.15">
      <c r="A428" s="295"/>
      <c r="B428" s="295"/>
    </row>
    <row r="429" spans="1:2" ht="13" x14ac:dyDescent="0.15">
      <c r="A429" s="295"/>
      <c r="B429" s="295"/>
    </row>
    <row r="430" spans="1:2" ht="13" x14ac:dyDescent="0.15">
      <c r="A430" s="295"/>
      <c r="B430" s="295"/>
    </row>
    <row r="431" spans="1:2" ht="13" x14ac:dyDescent="0.15">
      <c r="A431" s="295"/>
      <c r="B431" s="295"/>
    </row>
    <row r="432" spans="1:2" ht="13" x14ac:dyDescent="0.15">
      <c r="A432" s="295"/>
      <c r="B432" s="295"/>
    </row>
    <row r="433" spans="1:2" ht="13" x14ac:dyDescent="0.15">
      <c r="A433" s="295"/>
      <c r="B433" s="295"/>
    </row>
    <row r="434" spans="1:2" ht="13" x14ac:dyDescent="0.15">
      <c r="A434" s="295"/>
      <c r="B434" s="295"/>
    </row>
    <row r="435" spans="1:2" ht="13" x14ac:dyDescent="0.15">
      <c r="A435" s="295"/>
      <c r="B435" s="295"/>
    </row>
    <row r="436" spans="1:2" ht="13" x14ac:dyDescent="0.15">
      <c r="A436" s="295"/>
      <c r="B436" s="295"/>
    </row>
    <row r="437" spans="1:2" ht="13" x14ac:dyDescent="0.15">
      <c r="A437" s="295"/>
      <c r="B437" s="295"/>
    </row>
    <row r="438" spans="1:2" ht="13" x14ac:dyDescent="0.15">
      <c r="A438" s="295"/>
      <c r="B438" s="295"/>
    </row>
    <row r="439" spans="1:2" ht="13" x14ac:dyDescent="0.15">
      <c r="A439" s="295"/>
      <c r="B439" s="295"/>
    </row>
    <row r="440" spans="1:2" ht="13" x14ac:dyDescent="0.15">
      <c r="A440" s="295"/>
      <c r="B440" s="295"/>
    </row>
    <row r="441" spans="1:2" ht="13" x14ac:dyDescent="0.15">
      <c r="A441" s="295"/>
      <c r="B441" s="295"/>
    </row>
    <row r="442" spans="1:2" ht="13" x14ac:dyDescent="0.15">
      <c r="A442" s="295"/>
      <c r="B442" s="295"/>
    </row>
    <row r="443" spans="1:2" ht="13" x14ac:dyDescent="0.15">
      <c r="A443" s="295"/>
      <c r="B443" s="295"/>
    </row>
    <row r="444" spans="1:2" ht="13" x14ac:dyDescent="0.15">
      <c r="A444" s="295"/>
      <c r="B444" s="295"/>
    </row>
    <row r="445" spans="1:2" ht="13" x14ac:dyDescent="0.15">
      <c r="A445" s="295"/>
      <c r="B445" s="295"/>
    </row>
    <row r="446" spans="1:2" ht="13" x14ac:dyDescent="0.15">
      <c r="A446" s="295"/>
      <c r="B446" s="295"/>
    </row>
    <row r="447" spans="1:2" ht="13" x14ac:dyDescent="0.15">
      <c r="A447" s="295"/>
      <c r="B447" s="295"/>
    </row>
    <row r="448" spans="1:2" ht="13" x14ac:dyDescent="0.15">
      <c r="A448" s="295"/>
      <c r="B448" s="295"/>
    </row>
    <row r="449" spans="1:2" ht="13" x14ac:dyDescent="0.15">
      <c r="A449" s="295"/>
      <c r="B449" s="295"/>
    </row>
    <row r="450" spans="1:2" ht="13" x14ac:dyDescent="0.15">
      <c r="A450" s="295"/>
      <c r="B450" s="295"/>
    </row>
    <row r="451" spans="1:2" ht="13" x14ac:dyDescent="0.15">
      <c r="A451" s="295"/>
      <c r="B451" s="295"/>
    </row>
    <row r="452" spans="1:2" ht="13" x14ac:dyDescent="0.15">
      <c r="A452" s="295"/>
      <c r="B452" s="295"/>
    </row>
    <row r="453" spans="1:2" ht="13" x14ac:dyDescent="0.15">
      <c r="A453" s="295"/>
      <c r="B453" s="295"/>
    </row>
    <row r="454" spans="1:2" ht="13" x14ac:dyDescent="0.15">
      <c r="A454" s="295"/>
      <c r="B454" s="295"/>
    </row>
    <row r="455" spans="1:2" ht="13" x14ac:dyDescent="0.15">
      <c r="A455" s="295"/>
      <c r="B455" s="295"/>
    </row>
    <row r="456" spans="1:2" ht="13" x14ac:dyDescent="0.15">
      <c r="A456" s="295"/>
      <c r="B456" s="295"/>
    </row>
    <row r="457" spans="1:2" ht="13" x14ac:dyDescent="0.15">
      <c r="A457" s="295"/>
      <c r="B457" s="295"/>
    </row>
    <row r="458" spans="1:2" ht="13" x14ac:dyDescent="0.15">
      <c r="A458" s="295"/>
      <c r="B458" s="295"/>
    </row>
    <row r="459" spans="1:2" ht="13" x14ac:dyDescent="0.15">
      <c r="A459" s="295"/>
      <c r="B459" s="295"/>
    </row>
    <row r="460" spans="1:2" ht="13" x14ac:dyDescent="0.15">
      <c r="A460" s="295"/>
      <c r="B460" s="295"/>
    </row>
    <row r="461" spans="1:2" ht="13" x14ac:dyDescent="0.15">
      <c r="A461" s="295"/>
      <c r="B461" s="295"/>
    </row>
    <row r="462" spans="1:2" ht="13" x14ac:dyDescent="0.15">
      <c r="A462" s="295"/>
      <c r="B462" s="295"/>
    </row>
    <row r="463" spans="1:2" ht="13" x14ac:dyDescent="0.15">
      <c r="A463" s="295"/>
      <c r="B463" s="295"/>
    </row>
    <row r="464" spans="1:2" ht="13" x14ac:dyDescent="0.15">
      <c r="A464" s="295"/>
      <c r="B464" s="295"/>
    </row>
    <row r="465" spans="1:2" ht="13" x14ac:dyDescent="0.15">
      <c r="A465" s="295"/>
      <c r="B465" s="295"/>
    </row>
    <row r="466" spans="1:2" ht="13" x14ac:dyDescent="0.15">
      <c r="A466" s="295"/>
      <c r="B466" s="295"/>
    </row>
    <row r="467" spans="1:2" ht="13" x14ac:dyDescent="0.15">
      <c r="A467" s="295"/>
      <c r="B467" s="295"/>
    </row>
    <row r="468" spans="1:2" ht="13" x14ac:dyDescent="0.15">
      <c r="A468" s="295"/>
      <c r="B468" s="295"/>
    </row>
    <row r="469" spans="1:2" ht="13" x14ac:dyDescent="0.15">
      <c r="A469" s="295"/>
      <c r="B469" s="295"/>
    </row>
    <row r="470" spans="1:2" ht="13" x14ac:dyDescent="0.15">
      <c r="A470" s="295"/>
      <c r="B470" s="295"/>
    </row>
    <row r="471" spans="1:2" ht="13" x14ac:dyDescent="0.15">
      <c r="A471" s="295"/>
      <c r="B471" s="295"/>
    </row>
    <row r="472" spans="1:2" ht="13" x14ac:dyDescent="0.15">
      <c r="A472" s="295"/>
      <c r="B472" s="295"/>
    </row>
    <row r="473" spans="1:2" ht="13" x14ac:dyDescent="0.15">
      <c r="A473" s="295"/>
      <c r="B473" s="295"/>
    </row>
    <row r="474" spans="1:2" ht="13" x14ac:dyDescent="0.15">
      <c r="A474" s="295"/>
      <c r="B474" s="295"/>
    </row>
    <row r="475" spans="1:2" ht="13" x14ac:dyDescent="0.15">
      <c r="A475" s="295"/>
      <c r="B475" s="295"/>
    </row>
    <row r="476" spans="1:2" ht="13" x14ac:dyDescent="0.15">
      <c r="A476" s="295"/>
      <c r="B476" s="295"/>
    </row>
    <row r="477" spans="1:2" ht="13" x14ac:dyDescent="0.15">
      <c r="A477" s="295"/>
      <c r="B477" s="295"/>
    </row>
    <row r="478" spans="1:2" ht="13" x14ac:dyDescent="0.15">
      <c r="A478" s="295"/>
      <c r="B478" s="295"/>
    </row>
    <row r="479" spans="1:2" ht="13" x14ac:dyDescent="0.15">
      <c r="A479" s="295"/>
      <c r="B479" s="295"/>
    </row>
    <row r="480" spans="1:2" ht="13" x14ac:dyDescent="0.15">
      <c r="A480" s="295"/>
      <c r="B480" s="295"/>
    </row>
    <row r="481" spans="1:2" ht="13" x14ac:dyDescent="0.15">
      <c r="A481" s="295"/>
      <c r="B481" s="295"/>
    </row>
    <row r="482" spans="1:2" ht="13" x14ac:dyDescent="0.15">
      <c r="A482" s="295"/>
      <c r="B482" s="295"/>
    </row>
    <row r="483" spans="1:2" ht="13" x14ac:dyDescent="0.15">
      <c r="A483" s="295"/>
      <c r="B483" s="295"/>
    </row>
    <row r="484" spans="1:2" ht="13" x14ac:dyDescent="0.15">
      <c r="A484" s="295"/>
      <c r="B484" s="295"/>
    </row>
    <row r="485" spans="1:2" ht="13" x14ac:dyDescent="0.15">
      <c r="A485" s="295"/>
      <c r="B485" s="295"/>
    </row>
    <row r="486" spans="1:2" ht="13" x14ac:dyDescent="0.15">
      <c r="A486" s="295"/>
      <c r="B486" s="295"/>
    </row>
    <row r="487" spans="1:2" ht="13" x14ac:dyDescent="0.15">
      <c r="A487" s="295"/>
      <c r="B487" s="295"/>
    </row>
    <row r="488" spans="1:2" ht="13" x14ac:dyDescent="0.15">
      <c r="A488" s="295"/>
      <c r="B488" s="295"/>
    </row>
    <row r="489" spans="1:2" ht="13" x14ac:dyDescent="0.15">
      <c r="A489" s="295"/>
      <c r="B489" s="295"/>
    </row>
    <row r="490" spans="1:2" ht="13" x14ac:dyDescent="0.15">
      <c r="A490" s="295"/>
      <c r="B490" s="295"/>
    </row>
    <row r="491" spans="1:2" ht="13" x14ac:dyDescent="0.15">
      <c r="A491" s="295"/>
      <c r="B491" s="295"/>
    </row>
    <row r="492" spans="1:2" ht="13" x14ac:dyDescent="0.15">
      <c r="A492" s="295"/>
      <c r="B492" s="295"/>
    </row>
    <row r="493" spans="1:2" ht="13" x14ac:dyDescent="0.15">
      <c r="A493" s="295"/>
      <c r="B493" s="295"/>
    </row>
    <row r="494" spans="1:2" ht="13" x14ac:dyDescent="0.15">
      <c r="A494" s="295"/>
      <c r="B494" s="295"/>
    </row>
    <row r="495" spans="1:2" ht="13" x14ac:dyDescent="0.15">
      <c r="A495" s="295"/>
      <c r="B495" s="295"/>
    </row>
    <row r="496" spans="1:2" ht="13" x14ac:dyDescent="0.15">
      <c r="A496" s="295"/>
      <c r="B496" s="295"/>
    </row>
    <row r="497" spans="1:2" ht="13" x14ac:dyDescent="0.15">
      <c r="A497" s="295"/>
      <c r="B497" s="295"/>
    </row>
    <row r="498" spans="1:2" ht="13" x14ac:dyDescent="0.15">
      <c r="A498" s="295"/>
      <c r="B498" s="295"/>
    </row>
    <row r="499" spans="1:2" ht="13" x14ac:dyDescent="0.15">
      <c r="A499" s="295"/>
      <c r="B499" s="295"/>
    </row>
    <row r="500" spans="1:2" ht="13" x14ac:dyDescent="0.15">
      <c r="A500" s="295"/>
      <c r="B500" s="295"/>
    </row>
    <row r="501" spans="1:2" ht="13" x14ac:dyDescent="0.15">
      <c r="A501" s="295"/>
      <c r="B501" s="295"/>
    </row>
    <row r="502" spans="1:2" ht="13" x14ac:dyDescent="0.15">
      <c r="A502" s="295"/>
      <c r="B502" s="295"/>
    </row>
    <row r="503" spans="1:2" ht="13" x14ac:dyDescent="0.15">
      <c r="A503" s="295"/>
      <c r="B503" s="295"/>
    </row>
    <row r="504" spans="1:2" ht="13" x14ac:dyDescent="0.15">
      <c r="A504" s="295"/>
      <c r="B504" s="295"/>
    </row>
    <row r="505" spans="1:2" ht="13" x14ac:dyDescent="0.15">
      <c r="A505" s="295"/>
      <c r="B505" s="295"/>
    </row>
    <row r="506" spans="1:2" ht="13" x14ac:dyDescent="0.15">
      <c r="A506" s="295"/>
      <c r="B506" s="295"/>
    </row>
    <row r="507" spans="1:2" ht="13" x14ac:dyDescent="0.15">
      <c r="A507" s="295"/>
      <c r="B507" s="295"/>
    </row>
    <row r="508" spans="1:2" ht="13" x14ac:dyDescent="0.15">
      <c r="A508" s="295"/>
      <c r="B508" s="295"/>
    </row>
    <row r="509" spans="1:2" ht="13" x14ac:dyDescent="0.15">
      <c r="A509" s="295"/>
      <c r="B509" s="295"/>
    </row>
    <row r="510" spans="1:2" ht="13" x14ac:dyDescent="0.15">
      <c r="A510" s="295"/>
      <c r="B510" s="295"/>
    </row>
    <row r="511" spans="1:2" ht="13" x14ac:dyDescent="0.15">
      <c r="A511" s="295"/>
      <c r="B511" s="295"/>
    </row>
    <row r="512" spans="1:2" ht="13" x14ac:dyDescent="0.15">
      <c r="A512" s="295"/>
      <c r="B512" s="295"/>
    </row>
    <row r="513" spans="1:2" ht="13" x14ac:dyDescent="0.15">
      <c r="A513" s="295"/>
      <c r="B513" s="295"/>
    </row>
    <row r="514" spans="1:2" ht="13" x14ac:dyDescent="0.15">
      <c r="A514" s="295"/>
      <c r="B514" s="295"/>
    </row>
    <row r="515" spans="1:2" ht="13" x14ac:dyDescent="0.15">
      <c r="A515" s="295"/>
      <c r="B515" s="295"/>
    </row>
    <row r="516" spans="1:2" ht="13" x14ac:dyDescent="0.15">
      <c r="A516" s="295"/>
      <c r="B516" s="295"/>
    </row>
    <row r="517" spans="1:2" ht="13" x14ac:dyDescent="0.15">
      <c r="A517" s="295"/>
      <c r="B517" s="295"/>
    </row>
    <row r="518" spans="1:2" ht="13" x14ac:dyDescent="0.15">
      <c r="A518" s="295"/>
      <c r="B518" s="295"/>
    </row>
    <row r="519" spans="1:2" ht="13" x14ac:dyDescent="0.15">
      <c r="A519" s="295"/>
      <c r="B519" s="295"/>
    </row>
    <row r="520" spans="1:2" ht="13" x14ac:dyDescent="0.15">
      <c r="A520" s="295"/>
      <c r="B520" s="295"/>
    </row>
    <row r="521" spans="1:2" ht="13" x14ac:dyDescent="0.15">
      <c r="A521" s="295"/>
      <c r="B521" s="295"/>
    </row>
    <row r="522" spans="1:2" ht="13" x14ac:dyDescent="0.15">
      <c r="A522" s="295"/>
      <c r="B522" s="295"/>
    </row>
    <row r="523" spans="1:2" ht="13" x14ac:dyDescent="0.15">
      <c r="A523" s="295"/>
      <c r="B523" s="295"/>
    </row>
    <row r="524" spans="1:2" ht="13" x14ac:dyDescent="0.15">
      <c r="A524" s="295"/>
      <c r="B524" s="295"/>
    </row>
    <row r="525" spans="1:2" ht="13" x14ac:dyDescent="0.15">
      <c r="A525" s="295"/>
      <c r="B525" s="295"/>
    </row>
    <row r="526" spans="1:2" ht="13" x14ac:dyDescent="0.15">
      <c r="A526" s="295"/>
      <c r="B526" s="295"/>
    </row>
    <row r="527" spans="1:2" ht="13" x14ac:dyDescent="0.15">
      <c r="A527" s="295"/>
      <c r="B527" s="295"/>
    </row>
    <row r="528" spans="1:2" ht="13" x14ac:dyDescent="0.15">
      <c r="A528" s="295"/>
      <c r="B528" s="295"/>
    </row>
    <row r="529" spans="1:2" ht="13" x14ac:dyDescent="0.15">
      <c r="A529" s="295"/>
      <c r="B529" s="295"/>
    </row>
    <row r="530" spans="1:2" ht="13" x14ac:dyDescent="0.15">
      <c r="A530" s="295"/>
      <c r="B530" s="295"/>
    </row>
    <row r="531" spans="1:2" ht="13" x14ac:dyDescent="0.15">
      <c r="A531" s="295"/>
      <c r="B531" s="295"/>
    </row>
    <row r="532" spans="1:2" ht="13" x14ac:dyDescent="0.15">
      <c r="A532" s="295"/>
      <c r="B532" s="295"/>
    </row>
    <row r="533" spans="1:2" ht="13" x14ac:dyDescent="0.15">
      <c r="A533" s="295"/>
      <c r="B533" s="295"/>
    </row>
    <row r="534" spans="1:2" ht="13" x14ac:dyDescent="0.15">
      <c r="A534" s="295"/>
      <c r="B534" s="295"/>
    </row>
    <row r="535" spans="1:2" ht="13" x14ac:dyDescent="0.15">
      <c r="A535" s="295"/>
      <c r="B535" s="295"/>
    </row>
    <row r="536" spans="1:2" ht="13" x14ac:dyDescent="0.15">
      <c r="A536" s="295"/>
      <c r="B536" s="295"/>
    </row>
    <row r="537" spans="1:2" ht="13" x14ac:dyDescent="0.15">
      <c r="A537" s="295"/>
      <c r="B537" s="295"/>
    </row>
    <row r="538" spans="1:2" ht="13" x14ac:dyDescent="0.15">
      <c r="A538" s="295"/>
      <c r="B538" s="295"/>
    </row>
    <row r="539" spans="1:2" ht="13" x14ac:dyDescent="0.15">
      <c r="A539" s="295"/>
      <c r="B539" s="295"/>
    </row>
    <row r="540" spans="1:2" ht="13" x14ac:dyDescent="0.15">
      <c r="A540" s="295"/>
      <c r="B540" s="295"/>
    </row>
    <row r="541" spans="1:2" ht="13" x14ac:dyDescent="0.15">
      <c r="A541" s="295"/>
      <c r="B541" s="295"/>
    </row>
    <row r="542" spans="1:2" ht="13" x14ac:dyDescent="0.15">
      <c r="A542" s="295"/>
      <c r="B542" s="295"/>
    </row>
    <row r="543" spans="1:2" ht="13" x14ac:dyDescent="0.15">
      <c r="A543" s="295"/>
      <c r="B543" s="295"/>
    </row>
    <row r="544" spans="1:2" ht="13" x14ac:dyDescent="0.15">
      <c r="A544" s="295"/>
      <c r="B544" s="295"/>
    </row>
    <row r="545" spans="1:2" ht="13" x14ac:dyDescent="0.15">
      <c r="A545" s="295"/>
      <c r="B545" s="295"/>
    </row>
    <row r="546" spans="1:2" ht="13" x14ac:dyDescent="0.15">
      <c r="A546" s="295"/>
      <c r="B546" s="295"/>
    </row>
    <row r="547" spans="1:2" ht="13" x14ac:dyDescent="0.15">
      <c r="A547" s="295"/>
      <c r="B547" s="295"/>
    </row>
    <row r="548" spans="1:2" ht="13" x14ac:dyDescent="0.15">
      <c r="A548" s="295"/>
      <c r="B548" s="295"/>
    </row>
    <row r="549" spans="1:2" ht="13" x14ac:dyDescent="0.15">
      <c r="A549" s="295"/>
      <c r="B549" s="295"/>
    </row>
    <row r="550" spans="1:2" ht="13" x14ac:dyDescent="0.15">
      <c r="A550" s="295"/>
      <c r="B550" s="295"/>
    </row>
    <row r="551" spans="1:2" ht="13" x14ac:dyDescent="0.15">
      <c r="A551" s="295"/>
      <c r="B551" s="295"/>
    </row>
    <row r="552" spans="1:2" ht="13" x14ac:dyDescent="0.15">
      <c r="A552" s="295"/>
      <c r="B552" s="295"/>
    </row>
    <row r="553" spans="1:2" ht="13" x14ac:dyDescent="0.15">
      <c r="A553" s="295"/>
      <c r="B553" s="295"/>
    </row>
    <row r="554" spans="1:2" ht="13" x14ac:dyDescent="0.15">
      <c r="A554" s="295"/>
      <c r="B554" s="295"/>
    </row>
    <row r="555" spans="1:2" ht="13" x14ac:dyDescent="0.15">
      <c r="A555" s="295"/>
      <c r="B555" s="295"/>
    </row>
    <row r="556" spans="1:2" ht="13" x14ac:dyDescent="0.15">
      <c r="A556" s="295"/>
      <c r="B556" s="295"/>
    </row>
    <row r="557" spans="1:2" ht="13" x14ac:dyDescent="0.15">
      <c r="A557" s="295"/>
      <c r="B557" s="295"/>
    </row>
    <row r="558" spans="1:2" ht="13" x14ac:dyDescent="0.15">
      <c r="A558" s="295"/>
      <c r="B558" s="295"/>
    </row>
    <row r="559" spans="1:2" ht="13" x14ac:dyDescent="0.15">
      <c r="A559" s="295"/>
      <c r="B559" s="295"/>
    </row>
    <row r="560" spans="1:2" ht="13" x14ac:dyDescent="0.15">
      <c r="A560" s="295"/>
      <c r="B560" s="295"/>
    </row>
    <row r="561" spans="1:2" ht="13" x14ac:dyDescent="0.15">
      <c r="A561" s="295"/>
      <c r="B561" s="295"/>
    </row>
    <row r="562" spans="1:2" ht="13" x14ac:dyDescent="0.15">
      <c r="A562" s="295"/>
      <c r="B562" s="295"/>
    </row>
    <row r="563" spans="1:2" ht="13" x14ac:dyDescent="0.15">
      <c r="A563" s="295"/>
      <c r="B563" s="295"/>
    </row>
    <row r="564" spans="1:2" ht="13" x14ac:dyDescent="0.15">
      <c r="A564" s="295"/>
      <c r="B564" s="295"/>
    </row>
    <row r="565" spans="1:2" ht="13" x14ac:dyDescent="0.15">
      <c r="A565" s="295"/>
      <c r="B565" s="295"/>
    </row>
    <row r="566" spans="1:2" ht="13" x14ac:dyDescent="0.15">
      <c r="A566" s="295"/>
      <c r="B566" s="295"/>
    </row>
    <row r="567" spans="1:2" ht="13" x14ac:dyDescent="0.15">
      <c r="A567" s="295"/>
      <c r="B567" s="295"/>
    </row>
    <row r="568" spans="1:2" ht="13" x14ac:dyDescent="0.15">
      <c r="A568" s="295"/>
      <c r="B568" s="295"/>
    </row>
    <row r="569" spans="1:2" ht="13" x14ac:dyDescent="0.15">
      <c r="A569" s="295"/>
      <c r="B569" s="295"/>
    </row>
    <row r="570" spans="1:2" ht="13" x14ac:dyDescent="0.15">
      <c r="A570" s="295"/>
      <c r="B570" s="295"/>
    </row>
    <row r="571" spans="1:2" ht="13" x14ac:dyDescent="0.15">
      <c r="A571" s="295"/>
      <c r="B571" s="295"/>
    </row>
    <row r="572" spans="1:2" ht="13" x14ac:dyDescent="0.15">
      <c r="A572" s="295"/>
      <c r="B572" s="295"/>
    </row>
    <row r="573" spans="1:2" ht="13" x14ac:dyDescent="0.15">
      <c r="A573" s="295"/>
      <c r="B573" s="295"/>
    </row>
    <row r="574" spans="1:2" ht="13" x14ac:dyDescent="0.15">
      <c r="A574" s="295"/>
      <c r="B574" s="295"/>
    </row>
    <row r="575" spans="1:2" ht="13" x14ac:dyDescent="0.15">
      <c r="A575" s="295"/>
      <c r="B575" s="295"/>
    </row>
    <row r="576" spans="1:2" ht="13" x14ac:dyDescent="0.15">
      <c r="A576" s="295"/>
      <c r="B576" s="295"/>
    </row>
    <row r="577" spans="1:2" ht="13" x14ac:dyDescent="0.15">
      <c r="A577" s="295"/>
      <c r="B577" s="295"/>
    </row>
    <row r="578" spans="1:2" ht="13" x14ac:dyDescent="0.15">
      <c r="A578" s="295"/>
      <c r="B578" s="295"/>
    </row>
    <row r="579" spans="1:2" ht="13" x14ac:dyDescent="0.15">
      <c r="A579" s="295"/>
      <c r="B579" s="295"/>
    </row>
    <row r="580" spans="1:2" ht="13" x14ac:dyDescent="0.15">
      <c r="A580" s="295"/>
      <c r="B580" s="295"/>
    </row>
    <row r="581" spans="1:2" ht="13" x14ac:dyDescent="0.15">
      <c r="A581" s="295"/>
      <c r="B581" s="295"/>
    </row>
    <row r="582" spans="1:2" ht="13" x14ac:dyDescent="0.15">
      <c r="A582" s="295"/>
      <c r="B582" s="295"/>
    </row>
    <row r="583" spans="1:2" ht="13" x14ac:dyDescent="0.15">
      <c r="A583" s="295"/>
      <c r="B583" s="295"/>
    </row>
    <row r="584" spans="1:2" ht="13" x14ac:dyDescent="0.15">
      <c r="A584" s="295"/>
      <c r="B584" s="295"/>
    </row>
    <row r="585" spans="1:2" ht="13" x14ac:dyDescent="0.15">
      <c r="A585" s="295"/>
      <c r="B585" s="295"/>
    </row>
    <row r="586" spans="1:2" ht="13" x14ac:dyDescent="0.15">
      <c r="A586" s="295"/>
      <c r="B586" s="295"/>
    </row>
    <row r="587" spans="1:2" ht="13" x14ac:dyDescent="0.15">
      <c r="A587" s="295"/>
      <c r="B587" s="295"/>
    </row>
    <row r="588" spans="1:2" ht="13" x14ac:dyDescent="0.15">
      <c r="A588" s="295"/>
      <c r="B588" s="295"/>
    </row>
    <row r="589" spans="1:2" ht="13" x14ac:dyDescent="0.15">
      <c r="A589" s="295"/>
      <c r="B589" s="295"/>
    </row>
    <row r="590" spans="1:2" ht="13" x14ac:dyDescent="0.15">
      <c r="A590" s="295"/>
      <c r="B590" s="295"/>
    </row>
    <row r="591" spans="1:2" ht="13" x14ac:dyDescent="0.15">
      <c r="A591" s="295"/>
      <c r="B591" s="295"/>
    </row>
    <row r="592" spans="1:2" ht="13" x14ac:dyDescent="0.15">
      <c r="A592" s="295"/>
      <c r="B592" s="295"/>
    </row>
    <row r="593" spans="1:2" ht="13" x14ac:dyDescent="0.15">
      <c r="A593" s="295"/>
      <c r="B593" s="295"/>
    </row>
    <row r="594" spans="1:2" ht="13" x14ac:dyDescent="0.15">
      <c r="A594" s="295"/>
      <c r="B594" s="295"/>
    </row>
    <row r="595" spans="1:2" ht="13" x14ac:dyDescent="0.15">
      <c r="A595" s="295"/>
      <c r="B595" s="295"/>
    </row>
    <row r="596" spans="1:2" ht="13" x14ac:dyDescent="0.15">
      <c r="A596" s="295"/>
      <c r="B596" s="295"/>
    </row>
    <row r="597" spans="1:2" ht="13" x14ac:dyDescent="0.15">
      <c r="A597" s="295"/>
      <c r="B597" s="295"/>
    </row>
    <row r="598" spans="1:2" ht="13" x14ac:dyDescent="0.15">
      <c r="A598" s="295"/>
      <c r="B598" s="295"/>
    </row>
    <row r="599" spans="1:2" ht="13" x14ac:dyDescent="0.15">
      <c r="A599" s="295"/>
      <c r="B599" s="295"/>
    </row>
    <row r="600" spans="1:2" ht="13" x14ac:dyDescent="0.15">
      <c r="A600" s="295"/>
      <c r="B600" s="295"/>
    </row>
    <row r="601" spans="1:2" ht="13" x14ac:dyDescent="0.15">
      <c r="A601" s="295"/>
      <c r="B601" s="295"/>
    </row>
    <row r="602" spans="1:2" ht="13" x14ac:dyDescent="0.15">
      <c r="A602" s="295"/>
      <c r="B602" s="295"/>
    </row>
    <row r="603" spans="1:2" ht="13" x14ac:dyDescent="0.15">
      <c r="A603" s="295"/>
      <c r="B603" s="295"/>
    </row>
    <row r="604" spans="1:2" ht="13" x14ac:dyDescent="0.15">
      <c r="A604" s="295"/>
      <c r="B604" s="295"/>
    </row>
    <row r="605" spans="1:2" ht="13" x14ac:dyDescent="0.15">
      <c r="A605" s="295"/>
      <c r="B605" s="295"/>
    </row>
    <row r="606" spans="1:2" ht="13" x14ac:dyDescent="0.15">
      <c r="A606" s="295"/>
      <c r="B606" s="295"/>
    </row>
    <row r="607" spans="1:2" ht="13" x14ac:dyDescent="0.15">
      <c r="A607" s="295"/>
      <c r="B607" s="295"/>
    </row>
    <row r="608" spans="1:2" ht="13" x14ac:dyDescent="0.15">
      <c r="A608" s="295"/>
      <c r="B608" s="295"/>
    </row>
    <row r="609" spans="1:2" ht="13" x14ac:dyDescent="0.15">
      <c r="A609" s="295"/>
      <c r="B609" s="295"/>
    </row>
    <row r="610" spans="1:2" ht="13" x14ac:dyDescent="0.15">
      <c r="A610" s="295"/>
      <c r="B610" s="295"/>
    </row>
    <row r="611" spans="1:2" ht="13" x14ac:dyDescent="0.15">
      <c r="A611" s="295"/>
      <c r="B611" s="295"/>
    </row>
    <row r="612" spans="1:2" ht="13" x14ac:dyDescent="0.15">
      <c r="A612" s="295"/>
      <c r="B612" s="295"/>
    </row>
    <row r="613" spans="1:2" ht="13" x14ac:dyDescent="0.15">
      <c r="A613" s="295"/>
      <c r="B613" s="295"/>
    </row>
    <row r="614" spans="1:2" ht="13" x14ac:dyDescent="0.15">
      <c r="A614" s="295"/>
      <c r="B614" s="295"/>
    </row>
    <row r="615" spans="1:2" ht="13" x14ac:dyDescent="0.15">
      <c r="A615" s="295"/>
      <c r="B615" s="295"/>
    </row>
    <row r="616" spans="1:2" ht="13" x14ac:dyDescent="0.15">
      <c r="A616" s="295"/>
      <c r="B616" s="295"/>
    </row>
    <row r="617" spans="1:2" ht="13" x14ac:dyDescent="0.15">
      <c r="A617" s="295"/>
      <c r="B617" s="295"/>
    </row>
    <row r="618" spans="1:2" ht="13" x14ac:dyDescent="0.15">
      <c r="A618" s="295"/>
      <c r="B618" s="295"/>
    </row>
    <row r="619" spans="1:2" ht="13" x14ac:dyDescent="0.15">
      <c r="A619" s="295"/>
      <c r="B619" s="295"/>
    </row>
    <row r="620" spans="1:2" ht="13" x14ac:dyDescent="0.15">
      <c r="A620" s="295"/>
      <c r="B620" s="295"/>
    </row>
    <row r="621" spans="1:2" ht="13" x14ac:dyDescent="0.15">
      <c r="A621" s="295"/>
      <c r="B621" s="295"/>
    </row>
    <row r="622" spans="1:2" ht="13" x14ac:dyDescent="0.15">
      <c r="A622" s="295"/>
      <c r="B622" s="295"/>
    </row>
    <row r="623" spans="1:2" ht="13" x14ac:dyDescent="0.15">
      <c r="A623" s="295"/>
      <c r="B623" s="295"/>
    </row>
    <row r="624" spans="1:2" ht="13" x14ac:dyDescent="0.15">
      <c r="A624" s="295"/>
      <c r="B624" s="295"/>
    </row>
    <row r="625" spans="1:2" ht="13" x14ac:dyDescent="0.15">
      <c r="A625" s="295"/>
      <c r="B625" s="295"/>
    </row>
    <row r="626" spans="1:2" ht="13" x14ac:dyDescent="0.15">
      <c r="A626" s="295"/>
      <c r="B626" s="295"/>
    </row>
    <row r="627" spans="1:2" ht="13" x14ac:dyDescent="0.15">
      <c r="A627" s="295"/>
      <c r="B627" s="295"/>
    </row>
    <row r="628" spans="1:2" ht="13" x14ac:dyDescent="0.15">
      <c r="A628" s="295"/>
      <c r="B628" s="295"/>
    </row>
    <row r="629" spans="1:2" ht="13" x14ac:dyDescent="0.15">
      <c r="A629" s="295"/>
      <c r="B629" s="295"/>
    </row>
    <row r="630" spans="1:2" ht="13" x14ac:dyDescent="0.15">
      <c r="A630" s="295"/>
      <c r="B630" s="295"/>
    </row>
    <row r="631" spans="1:2" ht="13" x14ac:dyDescent="0.15">
      <c r="A631" s="295"/>
      <c r="B631" s="295"/>
    </row>
    <row r="632" spans="1:2" ht="13" x14ac:dyDescent="0.15">
      <c r="A632" s="295"/>
      <c r="B632" s="295"/>
    </row>
    <row r="633" spans="1:2" ht="13" x14ac:dyDescent="0.15">
      <c r="A633" s="295"/>
      <c r="B633" s="295"/>
    </row>
    <row r="634" spans="1:2" ht="13" x14ac:dyDescent="0.15">
      <c r="A634" s="295"/>
      <c r="B634" s="295"/>
    </row>
    <row r="635" spans="1:2" ht="13" x14ac:dyDescent="0.15">
      <c r="A635" s="295"/>
      <c r="B635" s="295"/>
    </row>
    <row r="636" spans="1:2" ht="13" x14ac:dyDescent="0.15">
      <c r="A636" s="295"/>
      <c r="B636" s="295"/>
    </row>
    <row r="637" spans="1:2" ht="13" x14ac:dyDescent="0.15">
      <c r="A637" s="295"/>
      <c r="B637" s="295"/>
    </row>
    <row r="638" spans="1:2" ht="13" x14ac:dyDescent="0.15">
      <c r="A638" s="295"/>
      <c r="B638" s="295"/>
    </row>
    <row r="639" spans="1:2" ht="13" x14ac:dyDescent="0.15">
      <c r="A639" s="295"/>
      <c r="B639" s="295"/>
    </row>
    <row r="640" spans="1:2" ht="13" x14ac:dyDescent="0.15">
      <c r="A640" s="295"/>
      <c r="B640" s="295"/>
    </row>
    <row r="641" spans="1:2" ht="13" x14ac:dyDescent="0.15">
      <c r="A641" s="295"/>
      <c r="B641" s="295"/>
    </row>
    <row r="642" spans="1:2" ht="13" x14ac:dyDescent="0.15">
      <c r="A642" s="295"/>
      <c r="B642" s="295"/>
    </row>
    <row r="643" spans="1:2" ht="13" x14ac:dyDescent="0.15">
      <c r="A643" s="295"/>
      <c r="B643" s="295"/>
    </row>
    <row r="644" spans="1:2" ht="13" x14ac:dyDescent="0.15">
      <c r="A644" s="295"/>
      <c r="B644" s="295"/>
    </row>
    <row r="645" spans="1:2" ht="13" x14ac:dyDescent="0.15">
      <c r="A645" s="295"/>
      <c r="B645" s="295"/>
    </row>
    <row r="646" spans="1:2" ht="13" x14ac:dyDescent="0.15">
      <c r="A646" s="295"/>
      <c r="B646" s="295"/>
    </row>
    <row r="647" spans="1:2" ht="13" x14ac:dyDescent="0.15">
      <c r="A647" s="295"/>
      <c r="B647" s="295"/>
    </row>
    <row r="648" spans="1:2" ht="13" x14ac:dyDescent="0.15">
      <c r="A648" s="295"/>
      <c r="B648" s="295"/>
    </row>
    <row r="649" spans="1:2" ht="13" x14ac:dyDescent="0.15">
      <c r="A649" s="295"/>
      <c r="B649" s="295"/>
    </row>
    <row r="650" spans="1:2" ht="13" x14ac:dyDescent="0.15">
      <c r="A650" s="295"/>
      <c r="B650" s="295"/>
    </row>
    <row r="651" spans="1:2" ht="13" x14ac:dyDescent="0.15">
      <c r="A651" s="295"/>
      <c r="B651" s="295"/>
    </row>
    <row r="652" spans="1:2" ht="13" x14ac:dyDescent="0.15">
      <c r="A652" s="295"/>
      <c r="B652" s="295"/>
    </row>
    <row r="653" spans="1:2" ht="13" x14ac:dyDescent="0.15">
      <c r="A653" s="295"/>
      <c r="B653" s="295"/>
    </row>
    <row r="654" spans="1:2" ht="13" x14ac:dyDescent="0.15">
      <c r="A654" s="295"/>
      <c r="B654" s="295"/>
    </row>
    <row r="655" spans="1:2" ht="13" x14ac:dyDescent="0.15">
      <c r="A655" s="295"/>
      <c r="B655" s="295"/>
    </row>
    <row r="656" spans="1:2" ht="13" x14ac:dyDescent="0.15">
      <c r="A656" s="295"/>
      <c r="B656" s="295"/>
    </row>
    <row r="657" spans="1:2" ht="13" x14ac:dyDescent="0.15">
      <c r="A657" s="295"/>
      <c r="B657" s="295"/>
    </row>
    <row r="658" spans="1:2" ht="13" x14ac:dyDescent="0.15">
      <c r="A658" s="295"/>
      <c r="B658" s="295"/>
    </row>
    <row r="659" spans="1:2" ht="13" x14ac:dyDescent="0.15">
      <c r="A659" s="295"/>
      <c r="B659" s="295"/>
    </row>
    <row r="660" spans="1:2" ht="13" x14ac:dyDescent="0.15">
      <c r="A660" s="295"/>
      <c r="B660" s="295"/>
    </row>
    <row r="661" spans="1:2" ht="13" x14ac:dyDescent="0.15">
      <c r="A661" s="295"/>
      <c r="B661" s="295"/>
    </row>
    <row r="662" spans="1:2" ht="13" x14ac:dyDescent="0.15">
      <c r="A662" s="295"/>
      <c r="B662" s="295"/>
    </row>
    <row r="663" spans="1:2" ht="13" x14ac:dyDescent="0.15">
      <c r="A663" s="295"/>
      <c r="B663" s="295"/>
    </row>
    <row r="664" spans="1:2" ht="13" x14ac:dyDescent="0.15">
      <c r="A664" s="295"/>
      <c r="B664" s="295"/>
    </row>
    <row r="665" spans="1:2" ht="13" x14ac:dyDescent="0.15">
      <c r="A665" s="295"/>
      <c r="B665" s="295"/>
    </row>
    <row r="666" spans="1:2" ht="13" x14ac:dyDescent="0.15">
      <c r="A666" s="295"/>
      <c r="B666" s="295"/>
    </row>
    <row r="667" spans="1:2" ht="13" x14ac:dyDescent="0.15">
      <c r="A667" s="295"/>
      <c r="B667" s="295"/>
    </row>
    <row r="668" spans="1:2" ht="13" x14ac:dyDescent="0.15">
      <c r="A668" s="295"/>
      <c r="B668" s="295"/>
    </row>
    <row r="669" spans="1:2" ht="13" x14ac:dyDescent="0.15">
      <c r="A669" s="295"/>
      <c r="B669" s="295"/>
    </row>
    <row r="670" spans="1:2" ht="13" x14ac:dyDescent="0.15">
      <c r="A670" s="295"/>
      <c r="B670" s="295"/>
    </row>
    <row r="671" spans="1:2" ht="13" x14ac:dyDescent="0.15">
      <c r="A671" s="295"/>
      <c r="B671" s="295"/>
    </row>
    <row r="672" spans="1:2" ht="13" x14ac:dyDescent="0.15">
      <c r="A672" s="295"/>
      <c r="B672" s="295"/>
    </row>
    <row r="673" spans="1:2" ht="13" x14ac:dyDescent="0.15">
      <c r="A673" s="295"/>
      <c r="B673" s="295"/>
    </row>
    <row r="674" spans="1:2" ht="13" x14ac:dyDescent="0.15">
      <c r="A674" s="295"/>
      <c r="B674" s="295"/>
    </row>
    <row r="675" spans="1:2" ht="13" x14ac:dyDescent="0.15">
      <c r="A675" s="295"/>
      <c r="B675" s="295"/>
    </row>
    <row r="676" spans="1:2" ht="13" x14ac:dyDescent="0.15">
      <c r="A676" s="295"/>
      <c r="B676" s="295"/>
    </row>
    <row r="677" spans="1:2" ht="13" x14ac:dyDescent="0.15">
      <c r="A677" s="295"/>
      <c r="B677" s="295"/>
    </row>
    <row r="678" spans="1:2" ht="13" x14ac:dyDescent="0.15">
      <c r="A678" s="295"/>
      <c r="B678" s="295"/>
    </row>
    <row r="679" spans="1:2" ht="13" x14ac:dyDescent="0.15">
      <c r="A679" s="295"/>
      <c r="B679" s="295"/>
    </row>
    <row r="680" spans="1:2" ht="13" x14ac:dyDescent="0.15">
      <c r="A680" s="295"/>
      <c r="B680" s="295"/>
    </row>
    <row r="681" spans="1:2" ht="13" x14ac:dyDescent="0.15">
      <c r="A681" s="295"/>
      <c r="B681" s="295"/>
    </row>
    <row r="682" spans="1:2" ht="13" x14ac:dyDescent="0.15">
      <c r="A682" s="295"/>
      <c r="B682" s="295"/>
    </row>
    <row r="683" spans="1:2" ht="13" x14ac:dyDescent="0.15">
      <c r="A683" s="295"/>
      <c r="B683" s="295"/>
    </row>
    <row r="684" spans="1:2" ht="13" x14ac:dyDescent="0.15">
      <c r="A684" s="295"/>
      <c r="B684" s="295"/>
    </row>
    <row r="685" spans="1:2" ht="13" x14ac:dyDescent="0.15">
      <c r="A685" s="295"/>
      <c r="B685" s="295"/>
    </row>
    <row r="686" spans="1:2" ht="13" x14ac:dyDescent="0.15">
      <c r="A686" s="295"/>
      <c r="B686" s="295"/>
    </row>
    <row r="687" spans="1:2" ht="13" x14ac:dyDescent="0.15">
      <c r="A687" s="295"/>
      <c r="B687" s="295"/>
    </row>
    <row r="688" spans="1:2" ht="13" x14ac:dyDescent="0.15">
      <c r="A688" s="295"/>
      <c r="B688" s="295"/>
    </row>
    <row r="689" spans="1:2" ht="13" x14ac:dyDescent="0.15">
      <c r="A689" s="295"/>
      <c r="B689" s="295"/>
    </row>
    <row r="690" spans="1:2" ht="13" x14ac:dyDescent="0.15">
      <c r="A690" s="295"/>
      <c r="B690" s="295"/>
    </row>
    <row r="691" spans="1:2" ht="13" x14ac:dyDescent="0.15">
      <c r="A691" s="295"/>
      <c r="B691" s="295"/>
    </row>
    <row r="692" spans="1:2" ht="13" x14ac:dyDescent="0.15">
      <c r="A692" s="295"/>
      <c r="B692" s="295"/>
    </row>
    <row r="693" spans="1:2" ht="13" x14ac:dyDescent="0.15">
      <c r="A693" s="295"/>
      <c r="B693" s="295"/>
    </row>
    <row r="694" spans="1:2" ht="13" x14ac:dyDescent="0.15">
      <c r="A694" s="295"/>
      <c r="B694" s="295"/>
    </row>
    <row r="695" spans="1:2" ht="13" x14ac:dyDescent="0.15">
      <c r="A695" s="295"/>
      <c r="B695" s="295"/>
    </row>
    <row r="696" spans="1:2" ht="13" x14ac:dyDescent="0.15">
      <c r="A696" s="295"/>
      <c r="B696" s="295"/>
    </row>
    <row r="697" spans="1:2" ht="13" x14ac:dyDescent="0.15">
      <c r="A697" s="295"/>
      <c r="B697" s="295"/>
    </row>
    <row r="698" spans="1:2" ht="13" x14ac:dyDescent="0.15">
      <c r="A698" s="295"/>
      <c r="B698" s="295"/>
    </row>
    <row r="699" spans="1:2" ht="13" x14ac:dyDescent="0.15">
      <c r="A699" s="295"/>
      <c r="B699" s="295"/>
    </row>
    <row r="700" spans="1:2" ht="13" x14ac:dyDescent="0.15">
      <c r="A700" s="295"/>
      <c r="B700" s="295"/>
    </row>
    <row r="701" spans="1:2" ht="13" x14ac:dyDescent="0.15">
      <c r="A701" s="295"/>
      <c r="B701" s="295"/>
    </row>
    <row r="702" spans="1:2" ht="13" x14ac:dyDescent="0.15">
      <c r="A702" s="295"/>
      <c r="B702" s="295"/>
    </row>
    <row r="703" spans="1:2" ht="13" x14ac:dyDescent="0.15">
      <c r="A703" s="295"/>
      <c r="B703" s="295"/>
    </row>
    <row r="704" spans="1:2" ht="13" x14ac:dyDescent="0.15">
      <c r="A704" s="295"/>
      <c r="B704" s="295"/>
    </row>
    <row r="705" spans="1:2" ht="13" x14ac:dyDescent="0.15">
      <c r="A705" s="295"/>
      <c r="B705" s="295"/>
    </row>
    <row r="706" spans="1:2" ht="13" x14ac:dyDescent="0.15">
      <c r="A706" s="295"/>
      <c r="B706" s="295"/>
    </row>
    <row r="707" spans="1:2" ht="13" x14ac:dyDescent="0.15">
      <c r="A707" s="295"/>
      <c r="B707" s="295"/>
    </row>
    <row r="708" spans="1:2" ht="13" x14ac:dyDescent="0.15">
      <c r="A708" s="295"/>
      <c r="B708" s="295"/>
    </row>
    <row r="709" spans="1:2" ht="13" x14ac:dyDescent="0.15">
      <c r="A709" s="295"/>
      <c r="B709" s="295"/>
    </row>
    <row r="710" spans="1:2" ht="13" x14ac:dyDescent="0.15">
      <c r="A710" s="295"/>
      <c r="B710" s="295"/>
    </row>
    <row r="711" spans="1:2" ht="13" x14ac:dyDescent="0.15">
      <c r="A711" s="295"/>
      <c r="B711" s="295"/>
    </row>
    <row r="712" spans="1:2" ht="13" x14ac:dyDescent="0.15">
      <c r="A712" s="295"/>
      <c r="B712" s="295"/>
    </row>
    <row r="713" spans="1:2" ht="13" x14ac:dyDescent="0.15">
      <c r="A713" s="295"/>
      <c r="B713" s="295"/>
    </row>
    <row r="714" spans="1:2" ht="13" x14ac:dyDescent="0.15">
      <c r="A714" s="295"/>
      <c r="B714" s="295"/>
    </row>
    <row r="715" spans="1:2" ht="13" x14ac:dyDescent="0.15">
      <c r="A715" s="295"/>
      <c r="B715" s="295"/>
    </row>
    <row r="716" spans="1:2" ht="13" x14ac:dyDescent="0.15">
      <c r="A716" s="295"/>
      <c r="B716" s="295"/>
    </row>
    <row r="717" spans="1:2" ht="13" x14ac:dyDescent="0.15">
      <c r="A717" s="295"/>
      <c r="B717" s="295"/>
    </row>
    <row r="718" spans="1:2" ht="13" x14ac:dyDescent="0.15">
      <c r="A718" s="295"/>
      <c r="B718" s="295"/>
    </row>
    <row r="719" spans="1:2" ht="13" x14ac:dyDescent="0.15">
      <c r="A719" s="295"/>
      <c r="B719" s="295"/>
    </row>
    <row r="720" spans="1:2" ht="13" x14ac:dyDescent="0.15">
      <c r="A720" s="295"/>
      <c r="B720" s="295"/>
    </row>
    <row r="721" spans="1:2" ht="13" x14ac:dyDescent="0.15">
      <c r="A721" s="295"/>
      <c r="B721" s="295"/>
    </row>
    <row r="722" spans="1:2" ht="13" x14ac:dyDescent="0.15">
      <c r="A722" s="295"/>
      <c r="B722" s="295"/>
    </row>
    <row r="723" spans="1:2" ht="13" x14ac:dyDescent="0.15">
      <c r="A723" s="295"/>
      <c r="B723" s="295"/>
    </row>
    <row r="724" spans="1:2" ht="13" x14ac:dyDescent="0.15">
      <c r="A724" s="295"/>
      <c r="B724" s="295"/>
    </row>
    <row r="725" spans="1:2" ht="13" x14ac:dyDescent="0.15">
      <c r="A725" s="295"/>
      <c r="B725" s="295"/>
    </row>
    <row r="726" spans="1:2" ht="13" x14ac:dyDescent="0.15">
      <c r="A726" s="295"/>
      <c r="B726" s="295"/>
    </row>
    <row r="727" spans="1:2" ht="13" x14ac:dyDescent="0.15">
      <c r="A727" s="295"/>
      <c r="B727" s="295"/>
    </row>
    <row r="728" spans="1:2" ht="13" x14ac:dyDescent="0.15">
      <c r="A728" s="295"/>
      <c r="B728" s="295"/>
    </row>
    <row r="729" spans="1:2" ht="13" x14ac:dyDescent="0.15">
      <c r="A729" s="295"/>
      <c r="B729" s="295"/>
    </row>
    <row r="730" spans="1:2" ht="13" x14ac:dyDescent="0.15">
      <c r="A730" s="295"/>
      <c r="B730" s="295"/>
    </row>
    <row r="731" spans="1:2" ht="13" x14ac:dyDescent="0.15">
      <c r="A731" s="295"/>
      <c r="B731" s="295"/>
    </row>
    <row r="732" spans="1:2" ht="13" x14ac:dyDescent="0.15">
      <c r="A732" s="295"/>
      <c r="B732" s="295"/>
    </row>
    <row r="733" spans="1:2" ht="13" x14ac:dyDescent="0.15">
      <c r="A733" s="295"/>
      <c r="B733" s="295"/>
    </row>
    <row r="734" spans="1:2" ht="13" x14ac:dyDescent="0.15">
      <c r="A734" s="295"/>
      <c r="B734" s="295"/>
    </row>
    <row r="735" spans="1:2" ht="13" x14ac:dyDescent="0.15">
      <c r="A735" s="295"/>
      <c r="B735" s="295"/>
    </row>
    <row r="736" spans="1:2" ht="13" x14ac:dyDescent="0.15">
      <c r="A736" s="295"/>
      <c r="B736" s="295"/>
    </row>
    <row r="737" spans="1:2" ht="13" x14ac:dyDescent="0.15">
      <c r="A737" s="295"/>
      <c r="B737" s="295"/>
    </row>
    <row r="738" spans="1:2" ht="13" x14ac:dyDescent="0.15">
      <c r="A738" s="295"/>
      <c r="B738" s="295"/>
    </row>
    <row r="739" spans="1:2" ht="13" x14ac:dyDescent="0.15">
      <c r="A739" s="295"/>
      <c r="B739" s="295"/>
    </row>
    <row r="740" spans="1:2" ht="13" x14ac:dyDescent="0.15">
      <c r="A740" s="295"/>
      <c r="B740" s="295"/>
    </row>
    <row r="741" spans="1:2" ht="13" x14ac:dyDescent="0.15">
      <c r="A741" s="295"/>
      <c r="B741" s="295"/>
    </row>
    <row r="742" spans="1:2" ht="13" x14ac:dyDescent="0.15">
      <c r="A742" s="295"/>
      <c r="B742" s="295"/>
    </row>
    <row r="743" spans="1:2" ht="13" x14ac:dyDescent="0.15">
      <c r="A743" s="295"/>
      <c r="B743" s="295"/>
    </row>
    <row r="744" spans="1:2" ht="13" x14ac:dyDescent="0.15">
      <c r="A744" s="295"/>
      <c r="B744" s="295"/>
    </row>
    <row r="745" spans="1:2" ht="13" x14ac:dyDescent="0.15">
      <c r="A745" s="295"/>
      <c r="B745" s="295"/>
    </row>
    <row r="746" spans="1:2" ht="13" x14ac:dyDescent="0.15">
      <c r="A746" s="295"/>
      <c r="B746" s="295"/>
    </row>
    <row r="747" spans="1:2" ht="13" x14ac:dyDescent="0.15">
      <c r="A747" s="295"/>
      <c r="B747" s="295"/>
    </row>
    <row r="748" spans="1:2" ht="13" x14ac:dyDescent="0.15">
      <c r="A748" s="295"/>
      <c r="B748" s="295"/>
    </row>
    <row r="749" spans="1:2" ht="13" x14ac:dyDescent="0.15">
      <c r="A749" s="295"/>
      <c r="B749" s="295"/>
    </row>
    <row r="750" spans="1:2" ht="13" x14ac:dyDescent="0.15">
      <c r="A750" s="295"/>
      <c r="B750" s="295"/>
    </row>
    <row r="751" spans="1:2" ht="13" x14ac:dyDescent="0.15">
      <c r="A751" s="295"/>
      <c r="B751" s="295"/>
    </row>
    <row r="752" spans="1:2" ht="13" x14ac:dyDescent="0.15">
      <c r="A752" s="295"/>
      <c r="B752" s="295"/>
    </row>
    <row r="753" spans="1:2" ht="13" x14ac:dyDescent="0.15">
      <c r="A753" s="295"/>
      <c r="B753" s="295"/>
    </row>
    <row r="754" spans="1:2" ht="13" x14ac:dyDescent="0.15">
      <c r="A754" s="295"/>
      <c r="B754" s="295"/>
    </row>
    <row r="755" spans="1:2" ht="13" x14ac:dyDescent="0.15">
      <c r="A755" s="295"/>
      <c r="B755" s="295"/>
    </row>
    <row r="756" spans="1:2" ht="13" x14ac:dyDescent="0.15">
      <c r="A756" s="295"/>
      <c r="B756" s="295"/>
    </row>
    <row r="757" spans="1:2" ht="13" x14ac:dyDescent="0.15">
      <c r="A757" s="295"/>
      <c r="B757" s="295"/>
    </row>
    <row r="758" spans="1:2" ht="13" x14ac:dyDescent="0.15">
      <c r="A758" s="295"/>
      <c r="B758" s="295"/>
    </row>
    <row r="759" spans="1:2" ht="13" x14ac:dyDescent="0.15">
      <c r="A759" s="295"/>
      <c r="B759" s="295"/>
    </row>
    <row r="760" spans="1:2" ht="13" x14ac:dyDescent="0.15">
      <c r="A760" s="295"/>
      <c r="B760" s="295"/>
    </row>
    <row r="761" spans="1:2" ht="13" x14ac:dyDescent="0.15">
      <c r="A761" s="295"/>
      <c r="B761" s="295"/>
    </row>
    <row r="762" spans="1:2" ht="13" x14ac:dyDescent="0.15">
      <c r="A762" s="295"/>
      <c r="B762" s="295"/>
    </row>
    <row r="763" spans="1:2" ht="13" x14ac:dyDescent="0.15">
      <c r="A763" s="295"/>
      <c r="B763" s="295"/>
    </row>
    <row r="764" spans="1:2" ht="13" x14ac:dyDescent="0.15">
      <c r="A764" s="295"/>
      <c r="B764" s="295"/>
    </row>
    <row r="765" spans="1:2" ht="13" x14ac:dyDescent="0.15">
      <c r="A765" s="295"/>
      <c r="B765" s="295"/>
    </row>
    <row r="766" spans="1:2" ht="13" x14ac:dyDescent="0.15">
      <c r="A766" s="295"/>
      <c r="B766" s="295"/>
    </row>
    <row r="767" spans="1:2" ht="13" x14ac:dyDescent="0.15">
      <c r="A767" s="295"/>
      <c r="B767" s="295"/>
    </row>
    <row r="768" spans="1:2" ht="13" x14ac:dyDescent="0.15">
      <c r="A768" s="295"/>
      <c r="B768" s="295"/>
    </row>
    <row r="769" spans="1:2" ht="13" x14ac:dyDescent="0.15">
      <c r="A769" s="295"/>
      <c r="B769" s="295"/>
    </row>
    <row r="770" spans="1:2" ht="13" x14ac:dyDescent="0.15">
      <c r="A770" s="295"/>
      <c r="B770" s="295"/>
    </row>
    <row r="771" spans="1:2" ht="13" x14ac:dyDescent="0.15">
      <c r="A771" s="295"/>
      <c r="B771" s="295"/>
    </row>
    <row r="772" spans="1:2" ht="13" x14ac:dyDescent="0.15">
      <c r="A772" s="295"/>
      <c r="B772" s="295"/>
    </row>
    <row r="773" spans="1:2" ht="13" x14ac:dyDescent="0.15">
      <c r="A773" s="295"/>
      <c r="B773" s="295"/>
    </row>
    <row r="774" spans="1:2" ht="13" x14ac:dyDescent="0.15">
      <c r="A774" s="295"/>
      <c r="B774" s="295"/>
    </row>
    <row r="775" spans="1:2" ht="13" x14ac:dyDescent="0.15">
      <c r="A775" s="295"/>
      <c r="B775" s="295"/>
    </row>
    <row r="776" spans="1:2" ht="13" x14ac:dyDescent="0.15">
      <c r="A776" s="295"/>
      <c r="B776" s="295"/>
    </row>
    <row r="777" spans="1:2" ht="13" x14ac:dyDescent="0.15">
      <c r="A777" s="295"/>
      <c r="B777" s="295"/>
    </row>
    <row r="778" spans="1:2" ht="13" x14ac:dyDescent="0.15">
      <c r="A778" s="295"/>
      <c r="B778" s="295"/>
    </row>
    <row r="779" spans="1:2" ht="13" x14ac:dyDescent="0.15">
      <c r="A779" s="295"/>
      <c r="B779" s="295"/>
    </row>
    <row r="780" spans="1:2" ht="13" x14ac:dyDescent="0.15">
      <c r="A780" s="295"/>
      <c r="B780" s="295"/>
    </row>
    <row r="781" spans="1:2" ht="13" x14ac:dyDescent="0.15">
      <c r="A781" s="295"/>
      <c r="B781" s="295"/>
    </row>
    <row r="782" spans="1:2" ht="13" x14ac:dyDescent="0.15">
      <c r="A782" s="295"/>
      <c r="B782" s="295"/>
    </row>
    <row r="783" spans="1:2" ht="13" x14ac:dyDescent="0.15">
      <c r="A783" s="295"/>
      <c r="B783" s="295"/>
    </row>
    <row r="784" spans="1:2" ht="13" x14ac:dyDescent="0.15">
      <c r="A784" s="295"/>
      <c r="B784" s="295"/>
    </row>
    <row r="785" spans="1:2" ht="13" x14ac:dyDescent="0.15">
      <c r="A785" s="295"/>
      <c r="B785" s="295"/>
    </row>
    <row r="786" spans="1:2" ht="13" x14ac:dyDescent="0.15">
      <c r="A786" s="295"/>
      <c r="B786" s="295"/>
    </row>
    <row r="787" spans="1:2" ht="13" x14ac:dyDescent="0.15">
      <c r="A787" s="295"/>
      <c r="B787" s="295"/>
    </row>
    <row r="788" spans="1:2" ht="13" x14ac:dyDescent="0.15">
      <c r="A788" s="295"/>
      <c r="B788" s="295"/>
    </row>
    <row r="789" spans="1:2" ht="13" x14ac:dyDescent="0.15">
      <c r="A789" s="295"/>
      <c r="B789" s="295"/>
    </row>
    <row r="790" spans="1:2" ht="13" x14ac:dyDescent="0.15">
      <c r="A790" s="295"/>
      <c r="B790" s="295"/>
    </row>
    <row r="791" spans="1:2" ht="13" x14ac:dyDescent="0.15">
      <c r="A791" s="295"/>
      <c r="B791" s="295"/>
    </row>
    <row r="792" spans="1:2" ht="13" x14ac:dyDescent="0.15">
      <c r="A792" s="295"/>
      <c r="B792" s="295"/>
    </row>
    <row r="793" spans="1:2" ht="13" x14ac:dyDescent="0.15">
      <c r="A793" s="295"/>
      <c r="B793" s="295"/>
    </row>
    <row r="794" spans="1:2" ht="13" x14ac:dyDescent="0.15">
      <c r="A794" s="295"/>
      <c r="B794" s="295"/>
    </row>
    <row r="795" spans="1:2" ht="13" x14ac:dyDescent="0.15">
      <c r="A795" s="295"/>
      <c r="B795" s="295"/>
    </row>
    <row r="796" spans="1:2" ht="13" x14ac:dyDescent="0.15">
      <c r="A796" s="295"/>
      <c r="B796" s="295"/>
    </row>
    <row r="797" spans="1:2" ht="13" x14ac:dyDescent="0.15">
      <c r="A797" s="295"/>
      <c r="B797" s="295"/>
    </row>
    <row r="798" spans="1:2" ht="13" x14ac:dyDescent="0.15">
      <c r="A798" s="295"/>
      <c r="B798" s="295"/>
    </row>
    <row r="799" spans="1:2" ht="13" x14ac:dyDescent="0.15">
      <c r="A799" s="295"/>
      <c r="B799" s="295"/>
    </row>
    <row r="800" spans="1:2" ht="13" x14ac:dyDescent="0.15">
      <c r="A800" s="295"/>
      <c r="B800" s="295"/>
    </row>
    <row r="801" spans="1:2" ht="13" x14ac:dyDescent="0.15">
      <c r="A801" s="295"/>
      <c r="B801" s="295"/>
    </row>
    <row r="802" spans="1:2" ht="13" x14ac:dyDescent="0.15">
      <c r="A802" s="295"/>
      <c r="B802" s="295"/>
    </row>
    <row r="803" spans="1:2" ht="13" x14ac:dyDescent="0.15">
      <c r="A803" s="295"/>
      <c r="B803" s="295"/>
    </row>
    <row r="804" spans="1:2" ht="13" x14ac:dyDescent="0.15">
      <c r="A804" s="295"/>
      <c r="B804" s="295"/>
    </row>
    <row r="805" spans="1:2" ht="13" x14ac:dyDescent="0.15">
      <c r="A805" s="295"/>
      <c r="B805" s="295"/>
    </row>
    <row r="806" spans="1:2" ht="13" x14ac:dyDescent="0.15">
      <c r="A806" s="295"/>
      <c r="B806" s="295"/>
    </row>
    <row r="807" spans="1:2" ht="13" x14ac:dyDescent="0.15">
      <c r="A807" s="295"/>
      <c r="B807" s="295"/>
    </row>
    <row r="808" spans="1:2" ht="13" x14ac:dyDescent="0.15">
      <c r="A808" s="295"/>
      <c r="B808" s="295"/>
    </row>
    <row r="809" spans="1:2" ht="13" x14ac:dyDescent="0.15">
      <c r="A809" s="295"/>
      <c r="B809" s="295"/>
    </row>
    <row r="810" spans="1:2" ht="13" x14ac:dyDescent="0.15">
      <c r="A810" s="295"/>
      <c r="B810" s="295"/>
    </row>
    <row r="811" spans="1:2" ht="13" x14ac:dyDescent="0.15">
      <c r="A811" s="295"/>
      <c r="B811" s="295"/>
    </row>
    <row r="812" spans="1:2" ht="13" x14ac:dyDescent="0.15">
      <c r="A812" s="295"/>
      <c r="B812" s="295"/>
    </row>
    <row r="813" spans="1:2" ht="13" x14ac:dyDescent="0.15">
      <c r="A813" s="295"/>
      <c r="B813" s="295"/>
    </row>
    <row r="814" spans="1:2" ht="13" x14ac:dyDescent="0.15">
      <c r="A814" s="295"/>
      <c r="B814" s="295"/>
    </row>
    <row r="815" spans="1:2" ht="13" x14ac:dyDescent="0.15">
      <c r="A815" s="295"/>
      <c r="B815" s="295"/>
    </row>
    <row r="816" spans="1:2" ht="13" x14ac:dyDescent="0.15">
      <c r="A816" s="295"/>
      <c r="B816" s="295"/>
    </row>
    <row r="817" spans="1:2" ht="13" x14ac:dyDescent="0.15">
      <c r="A817" s="295"/>
      <c r="B817" s="295"/>
    </row>
    <row r="818" spans="1:2" ht="13" x14ac:dyDescent="0.15">
      <c r="A818" s="295"/>
      <c r="B818" s="295"/>
    </row>
    <row r="819" spans="1:2" ht="13" x14ac:dyDescent="0.15">
      <c r="A819" s="295"/>
      <c r="B819" s="295"/>
    </row>
    <row r="820" spans="1:2" ht="13" x14ac:dyDescent="0.15">
      <c r="A820" s="295"/>
      <c r="B820" s="295"/>
    </row>
    <row r="821" spans="1:2" ht="13" x14ac:dyDescent="0.15">
      <c r="A821" s="295"/>
      <c r="B821" s="295"/>
    </row>
    <row r="822" spans="1:2" ht="13" x14ac:dyDescent="0.15">
      <c r="A822" s="295"/>
      <c r="B822" s="295"/>
    </row>
    <row r="823" spans="1:2" ht="13" x14ac:dyDescent="0.15">
      <c r="A823" s="295"/>
      <c r="B823" s="295"/>
    </row>
    <row r="824" spans="1:2" ht="13" x14ac:dyDescent="0.15">
      <c r="A824" s="295"/>
      <c r="B824" s="295"/>
    </row>
    <row r="825" spans="1:2" ht="13" x14ac:dyDescent="0.15">
      <c r="A825" s="295"/>
      <c r="B825" s="295"/>
    </row>
    <row r="826" spans="1:2" ht="13" x14ac:dyDescent="0.15">
      <c r="A826" s="295"/>
      <c r="B826" s="295"/>
    </row>
    <row r="827" spans="1:2" ht="13" x14ac:dyDescent="0.15">
      <c r="A827" s="295"/>
      <c r="B827" s="295"/>
    </row>
    <row r="828" spans="1:2" ht="13" x14ac:dyDescent="0.15">
      <c r="A828" s="295"/>
      <c r="B828" s="295"/>
    </row>
    <row r="829" spans="1:2" ht="13" x14ac:dyDescent="0.15">
      <c r="A829" s="295"/>
      <c r="B829" s="295"/>
    </row>
    <row r="830" spans="1:2" ht="13" x14ac:dyDescent="0.15">
      <c r="A830" s="295"/>
      <c r="B830" s="295"/>
    </row>
    <row r="831" spans="1:2" ht="13" x14ac:dyDescent="0.15">
      <c r="A831" s="295"/>
      <c r="B831" s="295"/>
    </row>
    <row r="832" spans="1:2" ht="13" x14ac:dyDescent="0.15">
      <c r="A832" s="295"/>
      <c r="B832" s="295"/>
    </row>
    <row r="833" spans="1:2" ht="13" x14ac:dyDescent="0.15">
      <c r="A833" s="295"/>
      <c r="B833" s="295"/>
    </row>
    <row r="834" spans="1:2" ht="13" x14ac:dyDescent="0.15">
      <c r="A834" s="295"/>
      <c r="B834" s="295"/>
    </row>
    <row r="835" spans="1:2" ht="13" x14ac:dyDescent="0.15">
      <c r="A835" s="295"/>
      <c r="B835" s="295"/>
    </row>
    <row r="836" spans="1:2" ht="13" x14ac:dyDescent="0.15">
      <c r="A836" s="295"/>
      <c r="B836" s="295"/>
    </row>
    <row r="837" spans="1:2" ht="13" x14ac:dyDescent="0.15">
      <c r="A837" s="295"/>
      <c r="B837" s="295"/>
    </row>
    <row r="838" spans="1:2" ht="13" x14ac:dyDescent="0.15">
      <c r="A838" s="295"/>
      <c r="B838" s="295"/>
    </row>
    <row r="839" spans="1:2" ht="13" x14ac:dyDescent="0.15">
      <c r="A839" s="295"/>
      <c r="B839" s="295"/>
    </row>
    <row r="840" spans="1:2" ht="13" x14ac:dyDescent="0.15">
      <c r="A840" s="295"/>
      <c r="B840" s="295"/>
    </row>
    <row r="841" spans="1:2" ht="13" x14ac:dyDescent="0.15">
      <c r="A841" s="295"/>
      <c r="B841" s="295"/>
    </row>
    <row r="842" spans="1:2" ht="13" x14ac:dyDescent="0.15">
      <c r="A842" s="295"/>
      <c r="B842" s="295"/>
    </row>
    <row r="843" spans="1:2" ht="13" x14ac:dyDescent="0.15">
      <c r="A843" s="295"/>
      <c r="B843" s="295"/>
    </row>
    <row r="844" spans="1:2" ht="13" x14ac:dyDescent="0.15">
      <c r="A844" s="295"/>
      <c r="B844" s="295"/>
    </row>
    <row r="845" spans="1:2" ht="13" x14ac:dyDescent="0.15">
      <c r="A845" s="295"/>
      <c r="B845" s="295"/>
    </row>
    <row r="846" spans="1:2" ht="13" x14ac:dyDescent="0.15">
      <c r="A846" s="295"/>
      <c r="B846" s="295"/>
    </row>
    <row r="847" spans="1:2" ht="13" x14ac:dyDescent="0.15">
      <c r="A847" s="295"/>
      <c r="B847" s="295"/>
    </row>
    <row r="848" spans="1:2" ht="13" x14ac:dyDescent="0.15">
      <c r="A848" s="295"/>
      <c r="B848" s="295"/>
    </row>
    <row r="849" spans="1:2" ht="13" x14ac:dyDescent="0.15">
      <c r="A849" s="295"/>
      <c r="B849" s="295"/>
    </row>
    <row r="850" spans="1:2" ht="13" x14ac:dyDescent="0.15">
      <c r="A850" s="295"/>
      <c r="B850" s="295"/>
    </row>
    <row r="851" spans="1:2" ht="13" x14ac:dyDescent="0.15">
      <c r="A851" s="295"/>
      <c r="B851" s="295"/>
    </row>
    <row r="852" spans="1:2" ht="13" x14ac:dyDescent="0.15">
      <c r="A852" s="295"/>
      <c r="B852" s="295"/>
    </row>
    <row r="853" spans="1:2" ht="13" x14ac:dyDescent="0.15">
      <c r="A853" s="295"/>
      <c r="B853" s="295"/>
    </row>
    <row r="854" spans="1:2" ht="13" x14ac:dyDescent="0.15">
      <c r="A854" s="295"/>
      <c r="B854" s="295"/>
    </row>
    <row r="855" spans="1:2" ht="13" x14ac:dyDescent="0.15">
      <c r="A855" s="295"/>
      <c r="B855" s="295"/>
    </row>
    <row r="856" spans="1:2" ht="13" x14ac:dyDescent="0.15">
      <c r="A856" s="295"/>
      <c r="B856" s="295"/>
    </row>
    <row r="857" spans="1:2" ht="13" x14ac:dyDescent="0.15">
      <c r="A857" s="295"/>
      <c r="B857" s="295"/>
    </row>
    <row r="858" spans="1:2" ht="13" x14ac:dyDescent="0.15">
      <c r="A858" s="295"/>
      <c r="B858" s="295"/>
    </row>
    <row r="859" spans="1:2" ht="13" x14ac:dyDescent="0.15">
      <c r="A859" s="295"/>
      <c r="B859" s="295"/>
    </row>
    <row r="860" spans="1:2" ht="13" x14ac:dyDescent="0.15">
      <c r="A860" s="295"/>
      <c r="B860" s="295"/>
    </row>
    <row r="861" spans="1:2" ht="13" x14ac:dyDescent="0.15">
      <c r="A861" s="295"/>
      <c r="B861" s="295"/>
    </row>
    <row r="862" spans="1:2" ht="13" x14ac:dyDescent="0.15">
      <c r="A862" s="295"/>
      <c r="B862" s="295"/>
    </row>
    <row r="863" spans="1:2" ht="13" x14ac:dyDescent="0.15">
      <c r="A863" s="295"/>
      <c r="B863" s="295"/>
    </row>
    <row r="864" spans="1:2" ht="13" x14ac:dyDescent="0.15">
      <c r="A864" s="295"/>
      <c r="B864" s="295"/>
    </row>
    <row r="865" spans="1:2" ht="13" x14ac:dyDescent="0.15">
      <c r="A865" s="295"/>
      <c r="B865" s="295"/>
    </row>
    <row r="866" spans="1:2" ht="13" x14ac:dyDescent="0.15">
      <c r="A866" s="295"/>
      <c r="B866" s="295"/>
    </row>
    <row r="867" spans="1:2" ht="13" x14ac:dyDescent="0.15">
      <c r="A867" s="295"/>
      <c r="B867" s="295"/>
    </row>
    <row r="868" spans="1:2" ht="13" x14ac:dyDescent="0.15">
      <c r="A868" s="295"/>
      <c r="B868" s="295"/>
    </row>
    <row r="869" spans="1:2" ht="13" x14ac:dyDescent="0.15">
      <c r="A869" s="295"/>
      <c r="B869" s="295"/>
    </row>
    <row r="870" spans="1:2" ht="13" x14ac:dyDescent="0.15">
      <c r="A870" s="295"/>
      <c r="B870" s="295"/>
    </row>
    <row r="871" spans="1:2" ht="13" x14ac:dyDescent="0.15">
      <c r="A871" s="295"/>
      <c r="B871" s="295"/>
    </row>
    <row r="872" spans="1:2" ht="13" x14ac:dyDescent="0.15">
      <c r="A872" s="295"/>
      <c r="B872" s="295"/>
    </row>
    <row r="873" spans="1:2" ht="13" x14ac:dyDescent="0.15">
      <c r="A873" s="295"/>
      <c r="B873" s="295"/>
    </row>
    <row r="874" spans="1:2" ht="13" x14ac:dyDescent="0.15">
      <c r="A874" s="295"/>
      <c r="B874" s="295"/>
    </row>
    <row r="875" spans="1:2" ht="13" x14ac:dyDescent="0.15">
      <c r="A875" s="295"/>
      <c r="B875" s="295"/>
    </row>
    <row r="876" spans="1:2" ht="13" x14ac:dyDescent="0.15">
      <c r="A876" s="295"/>
      <c r="B876" s="295"/>
    </row>
    <row r="877" spans="1:2" ht="13" x14ac:dyDescent="0.15">
      <c r="A877" s="295"/>
      <c r="B877" s="295"/>
    </row>
    <row r="878" spans="1:2" ht="13" x14ac:dyDescent="0.15">
      <c r="A878" s="295"/>
      <c r="B878" s="295"/>
    </row>
    <row r="879" spans="1:2" ht="13" x14ac:dyDescent="0.15">
      <c r="A879" s="295"/>
      <c r="B879" s="295"/>
    </row>
    <row r="880" spans="1:2" ht="13" x14ac:dyDescent="0.15">
      <c r="A880" s="295"/>
      <c r="B880" s="295"/>
    </row>
    <row r="881" spans="1:2" ht="13" x14ac:dyDescent="0.15">
      <c r="A881" s="295"/>
      <c r="B881" s="295"/>
    </row>
    <row r="882" spans="1:2" ht="13" x14ac:dyDescent="0.15">
      <c r="A882" s="295"/>
      <c r="B882" s="295"/>
    </row>
    <row r="883" spans="1:2" ht="13" x14ac:dyDescent="0.15">
      <c r="A883" s="295"/>
      <c r="B883" s="295"/>
    </row>
    <row r="884" spans="1:2" ht="13" x14ac:dyDescent="0.15">
      <c r="A884" s="295"/>
      <c r="B884" s="295"/>
    </row>
    <row r="885" spans="1:2" ht="13" x14ac:dyDescent="0.15">
      <c r="A885" s="295"/>
      <c r="B885" s="295"/>
    </row>
    <row r="886" spans="1:2" ht="13" x14ac:dyDescent="0.15">
      <c r="A886" s="295"/>
      <c r="B886" s="295"/>
    </row>
    <row r="887" spans="1:2" ht="13" x14ac:dyDescent="0.15">
      <c r="A887" s="295"/>
      <c r="B887" s="295"/>
    </row>
    <row r="888" spans="1:2" ht="13" x14ac:dyDescent="0.15">
      <c r="A888" s="295"/>
      <c r="B888" s="295"/>
    </row>
    <row r="889" spans="1:2" ht="13" x14ac:dyDescent="0.15">
      <c r="A889" s="295"/>
      <c r="B889" s="295"/>
    </row>
    <row r="890" spans="1:2" ht="13" x14ac:dyDescent="0.15">
      <c r="A890" s="295"/>
      <c r="B890" s="295"/>
    </row>
    <row r="891" spans="1:2" ht="13" x14ac:dyDescent="0.15">
      <c r="A891" s="295"/>
      <c r="B891" s="295"/>
    </row>
    <row r="892" spans="1:2" ht="13" x14ac:dyDescent="0.15">
      <c r="A892" s="295"/>
      <c r="B892" s="295"/>
    </row>
    <row r="893" spans="1:2" ht="13" x14ac:dyDescent="0.15">
      <c r="A893" s="295"/>
      <c r="B893" s="295"/>
    </row>
    <row r="894" spans="1:2" ht="13" x14ac:dyDescent="0.15">
      <c r="A894" s="295"/>
      <c r="B894" s="295"/>
    </row>
    <row r="895" spans="1:2" ht="13" x14ac:dyDescent="0.15">
      <c r="A895" s="295"/>
      <c r="B895" s="295"/>
    </row>
    <row r="896" spans="1:2" ht="13" x14ac:dyDescent="0.15">
      <c r="A896" s="295"/>
      <c r="B896" s="295"/>
    </row>
    <row r="897" spans="1:2" ht="13" x14ac:dyDescent="0.15">
      <c r="A897" s="295"/>
      <c r="B897" s="295"/>
    </row>
    <row r="898" spans="1:2" ht="13" x14ac:dyDescent="0.15">
      <c r="A898" s="295"/>
      <c r="B898" s="295"/>
    </row>
    <row r="899" spans="1:2" ht="13" x14ac:dyDescent="0.15">
      <c r="A899" s="295"/>
      <c r="B899" s="295"/>
    </row>
    <row r="900" spans="1:2" ht="13" x14ac:dyDescent="0.15">
      <c r="A900" s="295"/>
      <c r="B900" s="295"/>
    </row>
    <row r="901" spans="1:2" ht="13" x14ac:dyDescent="0.15">
      <c r="A901" s="295"/>
      <c r="B901" s="295"/>
    </row>
    <row r="902" spans="1:2" ht="13" x14ac:dyDescent="0.15">
      <c r="A902" s="295"/>
      <c r="B902" s="295"/>
    </row>
    <row r="903" spans="1:2" ht="13" x14ac:dyDescent="0.15">
      <c r="A903" s="295"/>
      <c r="B903" s="295"/>
    </row>
    <row r="904" spans="1:2" ht="13" x14ac:dyDescent="0.15">
      <c r="A904" s="295"/>
      <c r="B904" s="295"/>
    </row>
    <row r="905" spans="1:2" ht="13" x14ac:dyDescent="0.15">
      <c r="A905" s="295"/>
      <c r="B905" s="295"/>
    </row>
    <row r="906" spans="1:2" ht="13" x14ac:dyDescent="0.15">
      <c r="A906" s="295"/>
      <c r="B906" s="295"/>
    </row>
    <row r="907" spans="1:2" ht="13" x14ac:dyDescent="0.15">
      <c r="A907" s="295"/>
      <c r="B907" s="295"/>
    </row>
    <row r="908" spans="1:2" ht="13" x14ac:dyDescent="0.15">
      <c r="A908" s="295"/>
      <c r="B908" s="295"/>
    </row>
    <row r="909" spans="1:2" ht="13" x14ac:dyDescent="0.15">
      <c r="A909" s="295"/>
      <c r="B909" s="295"/>
    </row>
    <row r="910" spans="1:2" ht="13" x14ac:dyDescent="0.15">
      <c r="A910" s="295"/>
      <c r="B910" s="295"/>
    </row>
    <row r="911" spans="1:2" ht="13" x14ac:dyDescent="0.15">
      <c r="A911" s="295"/>
      <c r="B911" s="295"/>
    </row>
    <row r="912" spans="1:2" ht="13" x14ac:dyDescent="0.15">
      <c r="A912" s="295"/>
      <c r="B912" s="295"/>
    </row>
    <row r="913" spans="1:2" ht="13" x14ac:dyDescent="0.15">
      <c r="A913" s="295"/>
      <c r="B913" s="295"/>
    </row>
    <row r="914" spans="1:2" ht="13" x14ac:dyDescent="0.15">
      <c r="A914" s="295"/>
      <c r="B914" s="295"/>
    </row>
    <row r="915" spans="1:2" ht="13" x14ac:dyDescent="0.15">
      <c r="A915" s="295"/>
      <c r="B915" s="295"/>
    </row>
    <row r="916" spans="1:2" ht="13" x14ac:dyDescent="0.15">
      <c r="A916" s="295"/>
      <c r="B916" s="295"/>
    </row>
    <row r="917" spans="1:2" ht="13" x14ac:dyDescent="0.15">
      <c r="A917" s="295"/>
      <c r="B917" s="295"/>
    </row>
    <row r="918" spans="1:2" ht="13" x14ac:dyDescent="0.15">
      <c r="A918" s="295"/>
      <c r="B918" s="295"/>
    </row>
    <row r="919" spans="1:2" ht="13" x14ac:dyDescent="0.15">
      <c r="A919" s="295"/>
      <c r="B919" s="295"/>
    </row>
    <row r="920" spans="1:2" ht="13" x14ac:dyDescent="0.15">
      <c r="A920" s="295"/>
      <c r="B920" s="295"/>
    </row>
    <row r="921" spans="1:2" ht="13" x14ac:dyDescent="0.15">
      <c r="A921" s="295"/>
      <c r="B921" s="295"/>
    </row>
    <row r="922" spans="1:2" ht="13" x14ac:dyDescent="0.15">
      <c r="A922" s="295"/>
      <c r="B922" s="295"/>
    </row>
    <row r="923" spans="1:2" ht="13" x14ac:dyDescent="0.15">
      <c r="A923" s="295"/>
      <c r="B923" s="295"/>
    </row>
    <row r="924" spans="1:2" ht="13" x14ac:dyDescent="0.15">
      <c r="A924" s="295"/>
      <c r="B924" s="295"/>
    </row>
    <row r="925" spans="1:2" ht="13" x14ac:dyDescent="0.15">
      <c r="A925" s="295"/>
      <c r="B925" s="295"/>
    </row>
    <row r="926" spans="1:2" ht="13" x14ac:dyDescent="0.15">
      <c r="A926" s="295"/>
      <c r="B926" s="295"/>
    </row>
    <row r="927" spans="1:2" ht="13" x14ac:dyDescent="0.15">
      <c r="A927" s="295"/>
      <c r="B927" s="295"/>
    </row>
    <row r="928" spans="1:2" ht="13" x14ac:dyDescent="0.15">
      <c r="A928" s="295"/>
      <c r="B928" s="295"/>
    </row>
    <row r="929" spans="1:2" ht="13" x14ac:dyDescent="0.15">
      <c r="A929" s="295"/>
      <c r="B929" s="295"/>
    </row>
    <row r="930" spans="1:2" ht="13" x14ac:dyDescent="0.15">
      <c r="A930" s="295"/>
      <c r="B930" s="295"/>
    </row>
    <row r="931" spans="1:2" ht="13" x14ac:dyDescent="0.15">
      <c r="A931" s="295"/>
      <c r="B931" s="295"/>
    </row>
    <row r="932" spans="1:2" ht="13" x14ac:dyDescent="0.15">
      <c r="A932" s="295"/>
      <c r="B932" s="295"/>
    </row>
    <row r="933" spans="1:2" ht="13" x14ac:dyDescent="0.15">
      <c r="A933" s="295"/>
      <c r="B933" s="295"/>
    </row>
    <row r="934" spans="1:2" ht="13" x14ac:dyDescent="0.15">
      <c r="A934" s="295"/>
      <c r="B934" s="295"/>
    </row>
    <row r="935" spans="1:2" ht="13" x14ac:dyDescent="0.15">
      <c r="A935" s="295"/>
      <c r="B935" s="295"/>
    </row>
    <row r="936" spans="1:2" ht="13" x14ac:dyDescent="0.15">
      <c r="A936" s="295"/>
      <c r="B936" s="295"/>
    </row>
    <row r="937" spans="1:2" ht="13" x14ac:dyDescent="0.15">
      <c r="A937" s="295"/>
      <c r="B937" s="295"/>
    </row>
    <row r="938" spans="1:2" ht="13" x14ac:dyDescent="0.15">
      <c r="A938" s="295"/>
      <c r="B938" s="295"/>
    </row>
    <row r="939" spans="1:2" ht="13" x14ac:dyDescent="0.15">
      <c r="A939" s="295"/>
      <c r="B939" s="295"/>
    </row>
    <row r="940" spans="1:2" ht="13" x14ac:dyDescent="0.15">
      <c r="A940" s="295"/>
      <c r="B940" s="295"/>
    </row>
    <row r="941" spans="1:2" ht="13" x14ac:dyDescent="0.15">
      <c r="A941" s="295"/>
      <c r="B941" s="295"/>
    </row>
    <row r="942" spans="1:2" ht="13" x14ac:dyDescent="0.15">
      <c r="A942" s="295"/>
      <c r="B942" s="295"/>
    </row>
    <row r="943" spans="1:2" ht="13" x14ac:dyDescent="0.15">
      <c r="A943" s="295"/>
      <c r="B943" s="295"/>
    </row>
    <row r="944" spans="1:2" ht="13" x14ac:dyDescent="0.15">
      <c r="A944" s="295"/>
      <c r="B944" s="295"/>
    </row>
    <row r="945" spans="1:2" ht="13" x14ac:dyDescent="0.15">
      <c r="A945" s="295"/>
      <c r="B945" s="295"/>
    </row>
    <row r="946" spans="1:2" ht="13" x14ac:dyDescent="0.15">
      <c r="A946" s="295"/>
      <c r="B946" s="295"/>
    </row>
    <row r="947" spans="1:2" ht="13" x14ac:dyDescent="0.15">
      <c r="A947" s="295"/>
      <c r="B947" s="295"/>
    </row>
    <row r="948" spans="1:2" ht="13" x14ac:dyDescent="0.15">
      <c r="A948" s="295"/>
      <c r="B948" s="295"/>
    </row>
    <row r="949" spans="1:2" ht="13" x14ac:dyDescent="0.15">
      <c r="A949" s="295"/>
      <c r="B949" s="295"/>
    </row>
    <row r="950" spans="1:2" ht="13" x14ac:dyDescent="0.15">
      <c r="A950" s="295"/>
      <c r="B950" s="295"/>
    </row>
    <row r="951" spans="1:2" ht="13" x14ac:dyDescent="0.15">
      <c r="A951" s="295"/>
      <c r="B951" s="295"/>
    </row>
    <row r="952" spans="1:2" ht="13" x14ac:dyDescent="0.15">
      <c r="A952" s="295"/>
      <c r="B952" s="295"/>
    </row>
    <row r="953" spans="1:2" ht="13" x14ac:dyDescent="0.15">
      <c r="A953" s="295"/>
      <c r="B953" s="295"/>
    </row>
    <row r="954" spans="1:2" ht="13" x14ac:dyDescent="0.15">
      <c r="A954" s="295"/>
      <c r="B954" s="295"/>
    </row>
    <row r="955" spans="1:2" ht="13" x14ac:dyDescent="0.15">
      <c r="A955" s="295"/>
      <c r="B955" s="295"/>
    </row>
    <row r="956" spans="1:2" ht="13" x14ac:dyDescent="0.15">
      <c r="A956" s="295"/>
      <c r="B956" s="295"/>
    </row>
    <row r="957" spans="1:2" ht="13" x14ac:dyDescent="0.15">
      <c r="A957" s="295"/>
      <c r="B957" s="295"/>
    </row>
    <row r="958" spans="1:2" ht="13" x14ac:dyDescent="0.15">
      <c r="A958" s="295"/>
      <c r="B958" s="295"/>
    </row>
    <row r="959" spans="1:2" ht="13" x14ac:dyDescent="0.15">
      <c r="A959" s="295"/>
      <c r="B959" s="295"/>
    </row>
    <row r="960" spans="1:2" ht="13" x14ac:dyDescent="0.15">
      <c r="A960" s="295"/>
      <c r="B960" s="295"/>
    </row>
    <row r="961" spans="1:2" ht="13" x14ac:dyDescent="0.15">
      <c r="A961" s="295"/>
      <c r="B961" s="295"/>
    </row>
    <row r="962" spans="1:2" ht="13" x14ac:dyDescent="0.15">
      <c r="A962" s="295"/>
      <c r="B962" s="295"/>
    </row>
    <row r="963" spans="1:2" ht="13" x14ac:dyDescent="0.15">
      <c r="A963" s="295"/>
      <c r="B963" s="295"/>
    </row>
    <row r="964" spans="1:2" ht="13" x14ac:dyDescent="0.15">
      <c r="A964" s="295"/>
      <c r="B964" s="295"/>
    </row>
    <row r="965" spans="1:2" ht="13" x14ac:dyDescent="0.15">
      <c r="A965" s="295"/>
      <c r="B965" s="295"/>
    </row>
    <row r="966" spans="1:2" ht="13" x14ac:dyDescent="0.15">
      <c r="A966" s="295"/>
      <c r="B966" s="295"/>
    </row>
    <row r="967" spans="1:2" ht="13" x14ac:dyDescent="0.15">
      <c r="A967" s="295"/>
      <c r="B967" s="295"/>
    </row>
    <row r="968" spans="1:2" ht="13" x14ac:dyDescent="0.15">
      <c r="A968" s="295"/>
      <c r="B968" s="295"/>
    </row>
    <row r="969" spans="1:2" ht="13" x14ac:dyDescent="0.15">
      <c r="A969" s="295"/>
      <c r="B969" s="295"/>
    </row>
    <row r="970" spans="1:2" ht="13" x14ac:dyDescent="0.15">
      <c r="A970" s="295"/>
      <c r="B970" s="295"/>
    </row>
    <row r="971" spans="1:2" ht="13" x14ac:dyDescent="0.15">
      <c r="A971" s="295"/>
      <c r="B971" s="295"/>
    </row>
    <row r="972" spans="1:2" ht="13" x14ac:dyDescent="0.15">
      <c r="A972" s="295"/>
      <c r="B972" s="295"/>
    </row>
    <row r="973" spans="1:2" ht="13" x14ac:dyDescent="0.15">
      <c r="A973" s="295"/>
      <c r="B973" s="295"/>
    </row>
    <row r="974" spans="1:2" ht="13" x14ac:dyDescent="0.15">
      <c r="A974" s="295"/>
      <c r="B974" s="295"/>
    </row>
    <row r="975" spans="1:2" ht="13" x14ac:dyDescent="0.15">
      <c r="A975" s="295"/>
      <c r="B975" s="295"/>
    </row>
    <row r="976" spans="1:2" ht="13" x14ac:dyDescent="0.15">
      <c r="A976" s="295"/>
      <c r="B976" s="295"/>
    </row>
    <row r="977" spans="1:2" ht="13" x14ac:dyDescent="0.15">
      <c r="A977" s="295"/>
      <c r="B977" s="295"/>
    </row>
    <row r="978" spans="1:2" ht="13" x14ac:dyDescent="0.15">
      <c r="A978" s="295"/>
      <c r="B978" s="295"/>
    </row>
    <row r="979" spans="1:2" ht="13" x14ac:dyDescent="0.15">
      <c r="A979" s="295"/>
      <c r="B979" s="295"/>
    </row>
    <row r="980" spans="1:2" ht="13" x14ac:dyDescent="0.15">
      <c r="A980" s="295"/>
      <c r="B980" s="295"/>
    </row>
    <row r="981" spans="1:2" ht="13" x14ac:dyDescent="0.15">
      <c r="A981" s="295"/>
      <c r="B981" s="295"/>
    </row>
    <row r="982" spans="1:2" ht="13" x14ac:dyDescent="0.15">
      <c r="A982" s="295"/>
      <c r="B982" s="295"/>
    </row>
    <row r="983" spans="1:2" ht="13" x14ac:dyDescent="0.15">
      <c r="A983" s="295"/>
      <c r="B983" s="295"/>
    </row>
    <row r="984" spans="1:2" ht="13" x14ac:dyDescent="0.15">
      <c r="A984" s="295"/>
      <c r="B984" s="295"/>
    </row>
    <row r="985" spans="1:2" ht="13" x14ac:dyDescent="0.15">
      <c r="A985" s="295"/>
      <c r="B985" s="295"/>
    </row>
    <row r="986" spans="1:2" ht="13" x14ac:dyDescent="0.15">
      <c r="A986" s="295"/>
      <c r="B986" s="295"/>
    </row>
    <row r="987" spans="1:2" ht="13" x14ac:dyDescent="0.15">
      <c r="A987" s="295"/>
      <c r="B987" s="295"/>
    </row>
    <row r="988" spans="1:2" ht="13" x14ac:dyDescent="0.15">
      <c r="A988" s="295"/>
      <c r="B988" s="295"/>
    </row>
    <row r="989" spans="1:2" ht="13" x14ac:dyDescent="0.15">
      <c r="A989" s="295"/>
      <c r="B989" s="295"/>
    </row>
    <row r="990" spans="1:2" ht="13" x14ac:dyDescent="0.15">
      <c r="A990" s="295"/>
      <c r="B990" s="295"/>
    </row>
    <row r="991" spans="1:2" ht="13" x14ac:dyDescent="0.15">
      <c r="A991" s="295"/>
      <c r="B991" s="295"/>
    </row>
    <row r="992" spans="1:2" ht="13" x14ac:dyDescent="0.15">
      <c r="A992" s="295"/>
      <c r="B992" s="295"/>
    </row>
    <row r="993" spans="1:2" ht="13" x14ac:dyDescent="0.15">
      <c r="A993" s="295"/>
      <c r="B993" s="295"/>
    </row>
    <row r="994" spans="1:2" ht="13" x14ac:dyDescent="0.15">
      <c r="A994" s="295"/>
      <c r="B994" s="295"/>
    </row>
    <row r="995" spans="1:2" ht="13" x14ac:dyDescent="0.15">
      <c r="A995" s="295"/>
      <c r="B995" s="295"/>
    </row>
    <row r="996" spans="1:2" ht="13" x14ac:dyDescent="0.15">
      <c r="A996" s="295"/>
      <c r="B996" s="295"/>
    </row>
    <row r="997" spans="1:2" ht="13" x14ac:dyDescent="0.15">
      <c r="A997" s="295"/>
      <c r="B997" s="295"/>
    </row>
    <row r="998" spans="1:2" ht="13" x14ac:dyDescent="0.15">
      <c r="A998" s="295"/>
      <c r="B998" s="295"/>
    </row>
    <row r="999" spans="1:2" ht="13" x14ac:dyDescent="0.15">
      <c r="A999" s="295"/>
      <c r="B999" s="295"/>
    </row>
    <row r="1000" spans="1:2" ht="13" x14ac:dyDescent="0.15">
      <c r="A1000" s="295"/>
      <c r="B1000" s="295"/>
    </row>
    <row r="1001" spans="1:2" ht="13" x14ac:dyDescent="0.15">
      <c r="A1001" s="295"/>
      <c r="B1001" s="295"/>
    </row>
    <row r="1002" spans="1:2" ht="13" x14ac:dyDescent="0.15">
      <c r="A1002" s="295"/>
      <c r="B1002" s="295"/>
    </row>
    <row r="1003" spans="1:2" ht="13" x14ac:dyDescent="0.15">
      <c r="A1003" s="295"/>
      <c r="B1003" s="295"/>
    </row>
    <row r="1004" spans="1:2" ht="13" x14ac:dyDescent="0.15">
      <c r="A1004" s="295"/>
      <c r="B1004" s="295"/>
    </row>
    <row r="1005" spans="1:2" ht="13" x14ac:dyDescent="0.15">
      <c r="A1005" s="295"/>
      <c r="B1005" s="295"/>
    </row>
    <row r="1006" spans="1:2" ht="13" x14ac:dyDescent="0.15">
      <c r="A1006" s="295"/>
      <c r="B1006" s="295"/>
    </row>
    <row r="1007" spans="1:2" ht="13" x14ac:dyDescent="0.15">
      <c r="A1007" s="295"/>
      <c r="B1007" s="295"/>
    </row>
    <row r="1008" spans="1:2" ht="13" x14ac:dyDescent="0.15">
      <c r="A1008" s="295"/>
      <c r="B1008" s="295"/>
    </row>
    <row r="1009" spans="1:2" ht="13" x14ac:dyDescent="0.15">
      <c r="A1009" s="295"/>
      <c r="B1009" s="295"/>
    </row>
    <row r="1010" spans="1:2" ht="13" x14ac:dyDescent="0.15">
      <c r="A1010" s="295"/>
      <c r="B1010" s="295"/>
    </row>
    <row r="1011" spans="1:2" ht="13" x14ac:dyDescent="0.15">
      <c r="A1011" s="295"/>
      <c r="B1011" s="295"/>
    </row>
    <row r="1012" spans="1:2" ht="13" x14ac:dyDescent="0.15">
      <c r="A1012" s="295"/>
      <c r="B1012" s="295"/>
    </row>
    <row r="1013" spans="1:2" ht="13" x14ac:dyDescent="0.15">
      <c r="A1013" s="295"/>
      <c r="B1013" s="295"/>
    </row>
    <row r="1014" spans="1:2" ht="13" x14ac:dyDescent="0.15">
      <c r="A1014" s="295"/>
      <c r="B1014" s="295"/>
    </row>
    <row r="1015" spans="1:2" ht="13" x14ac:dyDescent="0.15">
      <c r="A1015" s="295"/>
      <c r="B1015" s="295"/>
    </row>
    <row r="1016" spans="1:2" ht="13" x14ac:dyDescent="0.15">
      <c r="A1016" s="295"/>
      <c r="B1016" s="295"/>
    </row>
    <row r="1017" spans="1:2" ht="13" x14ac:dyDescent="0.15">
      <c r="A1017" s="295"/>
      <c r="B1017" s="295"/>
    </row>
    <row r="1018" spans="1:2" ht="13" x14ac:dyDescent="0.15">
      <c r="A1018" s="295"/>
      <c r="B1018" s="295"/>
    </row>
    <row r="1019" spans="1:2" ht="13" x14ac:dyDescent="0.15">
      <c r="A1019" s="295"/>
      <c r="B1019" s="295"/>
    </row>
    <row r="1020" spans="1:2" ht="13" x14ac:dyDescent="0.15">
      <c r="A1020" s="295"/>
      <c r="B1020" s="295"/>
    </row>
    <row r="1021" spans="1:2" ht="13" x14ac:dyDescent="0.15">
      <c r="A1021" s="295"/>
      <c r="B1021" s="295"/>
    </row>
    <row r="1022" spans="1:2" ht="13" x14ac:dyDescent="0.15">
      <c r="A1022" s="295"/>
      <c r="B1022" s="295"/>
    </row>
    <row r="1023" spans="1:2" ht="13" x14ac:dyDescent="0.15">
      <c r="A1023" s="295"/>
      <c r="B1023" s="295"/>
    </row>
    <row r="1024" spans="1:2" ht="13" x14ac:dyDescent="0.15">
      <c r="A1024" s="295"/>
      <c r="B1024" s="295"/>
    </row>
    <row r="1025" spans="1:2" ht="13" x14ac:dyDescent="0.15">
      <c r="A1025" s="295"/>
      <c r="B1025" s="295"/>
    </row>
    <row r="1026" spans="1:2" ht="13" x14ac:dyDescent="0.15">
      <c r="A1026" s="295"/>
      <c r="B1026" s="295"/>
    </row>
    <row r="1027" spans="1:2" ht="13" x14ac:dyDescent="0.15">
      <c r="A1027" s="295"/>
      <c r="B1027" s="295"/>
    </row>
    <row r="1028" spans="1:2" ht="13" x14ac:dyDescent="0.15">
      <c r="A1028" s="295"/>
      <c r="B1028" s="295"/>
    </row>
    <row r="1029" spans="1:2" ht="13" x14ac:dyDescent="0.15">
      <c r="A1029" s="295"/>
      <c r="B1029" s="295"/>
    </row>
    <row r="1030" spans="1:2" ht="13" x14ac:dyDescent="0.15">
      <c r="A1030" s="295"/>
      <c r="B1030" s="295"/>
    </row>
    <row r="1031" spans="1:2" ht="13" x14ac:dyDescent="0.15">
      <c r="A1031" s="295"/>
      <c r="B1031" s="295"/>
    </row>
    <row r="1032" spans="1:2" ht="13" x14ac:dyDescent="0.15">
      <c r="A1032" s="295"/>
      <c r="B1032" s="295"/>
    </row>
    <row r="1033" spans="1:2" ht="13" x14ac:dyDescent="0.15">
      <c r="A1033" s="295"/>
      <c r="B1033" s="295"/>
    </row>
    <row r="1034" spans="1:2" ht="13" x14ac:dyDescent="0.15">
      <c r="A1034" s="295"/>
      <c r="B1034" s="295"/>
    </row>
    <row r="1035" spans="1:2" ht="13" x14ac:dyDescent="0.15">
      <c r="A1035" s="295"/>
      <c r="B1035" s="295"/>
    </row>
    <row r="1036" spans="1:2" ht="13" x14ac:dyDescent="0.15">
      <c r="A1036" s="295"/>
      <c r="B1036" s="295"/>
    </row>
    <row r="1037" spans="1:2" ht="13" x14ac:dyDescent="0.15">
      <c r="A1037" s="295"/>
      <c r="B1037" s="295"/>
    </row>
    <row r="1038" spans="1:2" ht="13" x14ac:dyDescent="0.15">
      <c r="A1038" s="295"/>
      <c r="B1038" s="295"/>
    </row>
    <row r="1039" spans="1:2" ht="13" x14ac:dyDescent="0.15">
      <c r="A1039" s="295"/>
      <c r="B1039" s="295"/>
    </row>
    <row r="1040" spans="1:2" ht="13" x14ac:dyDescent="0.15">
      <c r="A1040" s="295"/>
      <c r="B1040" s="295"/>
    </row>
    <row r="1041" spans="1:2" ht="13" x14ac:dyDescent="0.15">
      <c r="A1041" s="295"/>
      <c r="B1041" s="295"/>
    </row>
    <row r="1042" spans="1:2" ht="13" x14ac:dyDescent="0.15">
      <c r="A1042" s="295"/>
      <c r="B1042" s="295"/>
    </row>
    <row r="1043" spans="1:2" ht="13" x14ac:dyDescent="0.15">
      <c r="A1043" s="295"/>
      <c r="B1043" s="295"/>
    </row>
    <row r="1044" spans="1:2" ht="13" x14ac:dyDescent="0.15">
      <c r="A1044" s="295"/>
      <c r="B1044" s="295"/>
    </row>
    <row r="1045" spans="1:2" ht="13" x14ac:dyDescent="0.15">
      <c r="A1045" s="295"/>
      <c r="B1045" s="295"/>
    </row>
    <row r="1046" spans="1:2" ht="13" x14ac:dyDescent="0.15">
      <c r="A1046" s="295"/>
      <c r="B1046" s="295"/>
    </row>
    <row r="1047" spans="1:2" ht="13" x14ac:dyDescent="0.15">
      <c r="A1047" s="295"/>
      <c r="B1047" s="295"/>
    </row>
    <row r="1048" spans="1:2" ht="13" x14ac:dyDescent="0.15">
      <c r="A1048" s="295"/>
      <c r="B1048" s="295"/>
    </row>
    <row r="1049" spans="1:2" ht="13" x14ac:dyDescent="0.15">
      <c r="A1049" s="295"/>
      <c r="B1049" s="295"/>
    </row>
    <row r="1050" spans="1:2" ht="13" x14ac:dyDescent="0.15">
      <c r="A1050" s="295"/>
      <c r="B1050" s="295"/>
    </row>
    <row r="1051" spans="1:2" ht="13" x14ac:dyDescent="0.15">
      <c r="A1051" s="295"/>
      <c r="B1051" s="295"/>
    </row>
    <row r="1052" spans="1:2" ht="13" x14ac:dyDescent="0.15">
      <c r="A1052" s="295"/>
      <c r="B1052" s="295"/>
    </row>
    <row r="1053" spans="1:2" ht="13" x14ac:dyDescent="0.15">
      <c r="A1053" s="295"/>
      <c r="B1053" s="295"/>
    </row>
    <row r="1054" spans="1:2" ht="13" x14ac:dyDescent="0.15">
      <c r="A1054" s="295"/>
      <c r="B1054" s="295"/>
    </row>
    <row r="1055" spans="1:2" ht="13" x14ac:dyDescent="0.15">
      <c r="A1055" s="295"/>
      <c r="B1055" s="295"/>
    </row>
    <row r="1056" spans="1:2" ht="13" x14ac:dyDescent="0.15">
      <c r="A1056" s="295"/>
      <c r="B1056" s="295"/>
    </row>
    <row r="1057" spans="1:2" ht="13" x14ac:dyDescent="0.15">
      <c r="A1057" s="295"/>
      <c r="B1057" s="295"/>
    </row>
    <row r="1058" spans="1:2" ht="13" x14ac:dyDescent="0.15">
      <c r="A1058" s="295"/>
      <c r="B1058" s="295"/>
    </row>
    <row r="1059" spans="1:2" ht="13" x14ac:dyDescent="0.15">
      <c r="A1059" s="295"/>
      <c r="B1059" s="295"/>
    </row>
    <row r="1060" spans="1:2" ht="13" x14ac:dyDescent="0.15">
      <c r="A1060" s="295"/>
      <c r="B1060" s="295"/>
    </row>
    <row r="1061" spans="1:2" ht="13" x14ac:dyDescent="0.15">
      <c r="A1061" s="295"/>
      <c r="B1061" s="295"/>
    </row>
    <row r="1062" spans="1:2" ht="13" x14ac:dyDescent="0.15">
      <c r="A1062" s="295"/>
      <c r="B1062" s="295"/>
    </row>
    <row r="1063" spans="1:2" ht="13" x14ac:dyDescent="0.15">
      <c r="A1063" s="295"/>
      <c r="B1063" s="295"/>
    </row>
    <row r="1064" spans="1:2" ht="13" x14ac:dyDescent="0.15">
      <c r="A1064" s="295"/>
      <c r="B1064" s="295"/>
    </row>
    <row r="1065" spans="1:2" ht="13" x14ac:dyDescent="0.15">
      <c r="A1065" s="295"/>
      <c r="B1065" s="295"/>
    </row>
    <row r="1066" spans="1:2" ht="13" x14ac:dyDescent="0.15">
      <c r="A1066" s="295"/>
      <c r="B1066" s="295"/>
    </row>
    <row r="1067" spans="1:2" ht="13" x14ac:dyDescent="0.15">
      <c r="A1067" s="295"/>
      <c r="B1067" s="295"/>
    </row>
    <row r="1068" spans="1:2" ht="13" x14ac:dyDescent="0.15">
      <c r="A1068" s="295"/>
      <c r="B1068" s="295"/>
    </row>
    <row r="1069" spans="1:2" ht="13" x14ac:dyDescent="0.15">
      <c r="A1069" s="295"/>
      <c r="B1069" s="295"/>
    </row>
    <row r="1070" spans="1:2" ht="13" x14ac:dyDescent="0.15">
      <c r="A1070" s="295"/>
      <c r="B1070" s="295"/>
    </row>
    <row r="1071" spans="1:2" ht="13" x14ac:dyDescent="0.15">
      <c r="A1071" s="295"/>
      <c r="B1071" s="295"/>
    </row>
    <row r="1072" spans="1:2" ht="13" x14ac:dyDescent="0.15">
      <c r="A1072" s="295"/>
      <c r="B1072" s="295"/>
    </row>
    <row r="1073" spans="1:2" ht="13" x14ac:dyDescent="0.15">
      <c r="A1073" s="295"/>
      <c r="B1073" s="295"/>
    </row>
    <row r="1074" spans="1:2" ht="13" x14ac:dyDescent="0.15">
      <c r="A1074" s="295"/>
      <c r="B1074" s="295"/>
    </row>
    <row r="1075" spans="1:2" ht="13" x14ac:dyDescent="0.15">
      <c r="A1075" s="295"/>
      <c r="B1075" s="295"/>
    </row>
    <row r="1076" spans="1:2" ht="13" x14ac:dyDescent="0.15">
      <c r="A1076" s="295"/>
      <c r="B1076" s="295"/>
    </row>
    <row r="1077" spans="1:2" ht="13" x14ac:dyDescent="0.15">
      <c r="A1077" s="295"/>
      <c r="B1077" s="295"/>
    </row>
    <row r="1078" spans="1:2" ht="13" x14ac:dyDescent="0.15">
      <c r="A1078" s="295"/>
      <c r="B1078" s="295"/>
    </row>
    <row r="1079" spans="1:2" ht="13" x14ac:dyDescent="0.15">
      <c r="A1079" s="295"/>
      <c r="B1079" s="295"/>
    </row>
    <row r="1080" spans="1:2" ht="13" x14ac:dyDescent="0.15">
      <c r="A1080" s="295"/>
      <c r="B1080" s="295"/>
    </row>
    <row r="1081" spans="1:2" ht="13" x14ac:dyDescent="0.15">
      <c r="A1081" s="295"/>
      <c r="B1081" s="295"/>
    </row>
    <row r="1082" spans="1:2" ht="13" x14ac:dyDescent="0.15">
      <c r="A1082" s="295"/>
      <c r="B1082" s="295"/>
    </row>
    <row r="1083" spans="1:2" ht="13" x14ac:dyDescent="0.15">
      <c r="A1083" s="295"/>
      <c r="B1083" s="295"/>
    </row>
    <row r="1084" spans="1:2" ht="13" x14ac:dyDescent="0.15">
      <c r="A1084" s="295"/>
      <c r="B1084" s="295"/>
    </row>
    <row r="1085" spans="1:2" ht="13" x14ac:dyDescent="0.15">
      <c r="A1085" s="295"/>
      <c r="B1085" s="295"/>
    </row>
    <row r="1086" spans="1:2" ht="13" x14ac:dyDescent="0.15">
      <c r="A1086" s="295"/>
      <c r="B1086" s="295"/>
    </row>
    <row r="1087" spans="1:2" ht="13" x14ac:dyDescent="0.15">
      <c r="A1087" s="295"/>
      <c r="B1087" s="295"/>
    </row>
    <row r="1088" spans="1:2" ht="13" x14ac:dyDescent="0.15">
      <c r="A1088" s="295"/>
      <c r="B1088" s="295"/>
    </row>
    <row r="1089" spans="1:2" ht="13" x14ac:dyDescent="0.15">
      <c r="A1089" s="295"/>
      <c r="B1089" s="295"/>
    </row>
    <row r="1090" spans="1:2" ht="13" x14ac:dyDescent="0.15">
      <c r="A1090" s="295"/>
      <c r="B1090" s="295"/>
    </row>
    <row r="1091" spans="1:2" ht="13" x14ac:dyDescent="0.15">
      <c r="A1091" s="295"/>
      <c r="B1091" s="295"/>
    </row>
    <row r="1092" spans="1:2" ht="13" x14ac:dyDescent="0.15">
      <c r="A1092" s="295"/>
      <c r="B1092" s="295"/>
    </row>
    <row r="1093" spans="1:2" ht="13" x14ac:dyDescent="0.15">
      <c r="A1093" s="295"/>
      <c r="B1093" s="295"/>
    </row>
    <row r="1094" spans="1:2" ht="13" x14ac:dyDescent="0.15">
      <c r="A1094" s="295"/>
      <c r="B1094" s="295"/>
    </row>
    <row r="1095" spans="1:2" ht="13" x14ac:dyDescent="0.15">
      <c r="A1095" s="295"/>
      <c r="B1095" s="295"/>
    </row>
    <row r="1096" spans="1:2" ht="13" x14ac:dyDescent="0.15">
      <c r="A1096" s="295"/>
      <c r="B1096" s="295"/>
    </row>
    <row r="1097" spans="1:2" ht="13" x14ac:dyDescent="0.15">
      <c r="A1097" s="295"/>
      <c r="B1097" s="295"/>
    </row>
    <row r="1098" spans="1:2" ht="13" x14ac:dyDescent="0.15">
      <c r="A1098" s="295"/>
      <c r="B1098" s="295"/>
    </row>
    <row r="1099" spans="1:2" ht="13" x14ac:dyDescent="0.15">
      <c r="A1099" s="295"/>
      <c r="B1099" s="295"/>
    </row>
    <row r="1100" spans="1:2" ht="13" x14ac:dyDescent="0.15">
      <c r="A1100" s="295"/>
      <c r="B1100" s="295"/>
    </row>
    <row r="1101" spans="1:2" ht="13" x14ac:dyDescent="0.15">
      <c r="A1101" s="295"/>
      <c r="B1101" s="295"/>
    </row>
    <row r="1102" spans="1:2" ht="13" x14ac:dyDescent="0.15">
      <c r="A1102" s="295"/>
      <c r="B1102" s="295"/>
    </row>
    <row r="1103" spans="1:2" ht="13" x14ac:dyDescent="0.15">
      <c r="A1103" s="295"/>
      <c r="B1103" s="295"/>
    </row>
    <row r="1104" spans="1:2" ht="13" x14ac:dyDescent="0.15">
      <c r="A1104" s="295"/>
      <c r="B1104" s="295"/>
    </row>
    <row r="1105" spans="1:2" ht="13" x14ac:dyDescent="0.15">
      <c r="A1105" s="295"/>
      <c r="B1105" s="295"/>
    </row>
    <row r="1106" spans="1:2" ht="13" x14ac:dyDescent="0.15">
      <c r="A1106" s="295"/>
      <c r="B1106" s="295"/>
    </row>
    <row r="1107" spans="1:2" ht="13" x14ac:dyDescent="0.15">
      <c r="A1107" s="295"/>
      <c r="B1107" s="295"/>
    </row>
    <row r="1108" spans="1:2" ht="13" x14ac:dyDescent="0.15">
      <c r="A1108" s="295"/>
      <c r="B1108" s="295"/>
    </row>
    <row r="1109" spans="1:2" ht="13" x14ac:dyDescent="0.15">
      <c r="A1109" s="295"/>
      <c r="B1109" s="295"/>
    </row>
    <row r="1110" spans="1:2" ht="13" x14ac:dyDescent="0.15">
      <c r="A1110" s="295"/>
      <c r="B1110" s="295"/>
    </row>
    <row r="1111" spans="1:2" ht="13" x14ac:dyDescent="0.15">
      <c r="A1111" s="295"/>
      <c r="B1111" s="295"/>
    </row>
    <row r="1112" spans="1:2" ht="13" x14ac:dyDescent="0.15">
      <c r="A1112" s="295"/>
      <c r="B1112" s="295"/>
    </row>
    <row r="1113" spans="1:2" ht="13" x14ac:dyDescent="0.15">
      <c r="A1113" s="295"/>
      <c r="B1113" s="295"/>
    </row>
    <row r="1114" spans="1:2" ht="13" x14ac:dyDescent="0.15">
      <c r="A1114" s="295"/>
      <c r="B1114" s="295"/>
    </row>
    <row r="1115" spans="1:2" ht="13" x14ac:dyDescent="0.15">
      <c r="A1115" s="295"/>
      <c r="B1115" s="295"/>
    </row>
    <row r="1116" spans="1:2" ht="13" x14ac:dyDescent="0.15">
      <c r="A1116" s="295"/>
      <c r="B1116" s="295"/>
    </row>
    <row r="1117" spans="1:2" ht="13" x14ac:dyDescent="0.15">
      <c r="A1117" s="295"/>
      <c r="B1117" s="295"/>
    </row>
    <row r="1118" spans="1:2" ht="13" x14ac:dyDescent="0.15">
      <c r="A1118" s="295"/>
      <c r="B1118" s="295"/>
    </row>
    <row r="1119" spans="1:2" ht="13" x14ac:dyDescent="0.15">
      <c r="A1119" s="295"/>
      <c r="B1119" s="295"/>
    </row>
    <row r="1120" spans="1:2" ht="13" x14ac:dyDescent="0.15">
      <c r="A1120" s="295"/>
      <c r="B1120" s="295"/>
    </row>
    <row r="1121" spans="1:2" ht="13" x14ac:dyDescent="0.15">
      <c r="A1121" s="295"/>
      <c r="B1121" s="295"/>
    </row>
    <row r="1122" spans="1:2" ht="13" x14ac:dyDescent="0.15">
      <c r="A1122" s="295"/>
      <c r="B1122" s="295"/>
    </row>
    <row r="1123" spans="1:2" ht="13" x14ac:dyDescent="0.15">
      <c r="A1123" s="295"/>
      <c r="B1123" s="295"/>
    </row>
    <row r="1124" spans="1:2" ht="13" x14ac:dyDescent="0.15">
      <c r="A1124" s="295"/>
      <c r="B1124" s="295"/>
    </row>
    <row r="1125" spans="1:2" ht="13" x14ac:dyDescent="0.15">
      <c r="A1125" s="295"/>
      <c r="B1125" s="295"/>
    </row>
    <row r="1126" spans="1:2" ht="13" x14ac:dyDescent="0.15">
      <c r="A1126" s="295"/>
      <c r="B1126" s="295"/>
    </row>
    <row r="1127" spans="1:2" ht="13" x14ac:dyDescent="0.15">
      <c r="A1127" s="295"/>
      <c r="B1127" s="295"/>
    </row>
    <row r="1128" spans="1:2" ht="13" x14ac:dyDescent="0.15">
      <c r="A1128" s="295"/>
      <c r="B1128" s="295"/>
    </row>
    <row r="1129" spans="1:2" ht="13" x14ac:dyDescent="0.15">
      <c r="A1129" s="295"/>
      <c r="B1129" s="295"/>
    </row>
    <row r="1130" spans="1:2" ht="13" x14ac:dyDescent="0.15">
      <c r="A1130" s="295"/>
      <c r="B1130" s="295"/>
    </row>
    <row r="1131" spans="1:2" ht="13" x14ac:dyDescent="0.15">
      <c r="A1131" s="295"/>
      <c r="B1131" s="295"/>
    </row>
    <row r="1132" spans="1:2" ht="13" x14ac:dyDescent="0.15">
      <c r="A1132" s="295"/>
      <c r="B1132" s="295"/>
    </row>
    <row r="1133" spans="1:2" ht="13" x14ac:dyDescent="0.15">
      <c r="A1133" s="295"/>
      <c r="B1133" s="295"/>
    </row>
    <row r="1134" spans="1:2" ht="13" x14ac:dyDescent="0.15">
      <c r="A1134" s="295"/>
      <c r="B1134" s="295"/>
    </row>
    <row r="1135" spans="1:2" ht="13" x14ac:dyDescent="0.15">
      <c r="A1135" s="295"/>
      <c r="B1135" s="295"/>
    </row>
    <row r="1136" spans="1:2" ht="13" x14ac:dyDescent="0.15">
      <c r="A1136" s="295"/>
      <c r="B1136" s="295"/>
    </row>
    <row r="1137" spans="1:2" ht="13" x14ac:dyDescent="0.15">
      <c r="A1137" s="295"/>
      <c r="B1137" s="295"/>
    </row>
    <row r="1138" spans="1:2" ht="13" x14ac:dyDescent="0.15">
      <c r="A1138" s="295"/>
      <c r="B1138" s="295"/>
    </row>
    <row r="1139" spans="1:2" ht="13" x14ac:dyDescent="0.15">
      <c r="A1139" s="295"/>
      <c r="B1139" s="295"/>
    </row>
    <row r="1140" spans="1:2" ht="13" x14ac:dyDescent="0.15">
      <c r="A1140" s="295"/>
      <c r="B1140" s="295"/>
    </row>
    <row r="1141" spans="1:2" ht="13" x14ac:dyDescent="0.15">
      <c r="A1141" s="295"/>
      <c r="B1141" s="295"/>
    </row>
    <row r="1142" spans="1:2" ht="13" x14ac:dyDescent="0.15">
      <c r="A1142" s="295"/>
      <c r="B1142" s="295"/>
    </row>
    <row r="1143" spans="1:2" ht="13" x14ac:dyDescent="0.15">
      <c r="A1143" s="295"/>
      <c r="B1143" s="295"/>
    </row>
  </sheetData>
  <autoFilter ref="C34:O213"/>
  <mergeCells count="573">
    <mergeCell ref="I132:K132"/>
    <mergeCell ref="I136:K136"/>
    <mergeCell ref="I135:K135"/>
    <mergeCell ref="I141:K141"/>
    <mergeCell ref="I142:K142"/>
    <mergeCell ref="I181:K181"/>
    <mergeCell ref="I182:K182"/>
    <mergeCell ref="G177:H177"/>
    <mergeCell ref="I177:K177"/>
    <mergeCell ref="I178:K178"/>
    <mergeCell ref="I175:K175"/>
    <mergeCell ref="I176:K176"/>
    <mergeCell ref="I180:K180"/>
    <mergeCell ref="I179:K179"/>
    <mergeCell ref="G178:H178"/>
    <mergeCell ref="I133:K133"/>
    <mergeCell ref="I137:K137"/>
    <mergeCell ref="I138:K138"/>
    <mergeCell ref="I140:K140"/>
    <mergeCell ref="I139:K139"/>
    <mergeCell ref="I143:K143"/>
    <mergeCell ref="I147:K147"/>
    <mergeCell ref="I144:K144"/>
    <mergeCell ref="I145:K145"/>
    <mergeCell ref="I146:K146"/>
    <mergeCell ref="I148:K148"/>
    <mergeCell ref="I150:K150"/>
    <mergeCell ref="I149:K149"/>
    <mergeCell ref="I154:K154"/>
    <mergeCell ref="I153:K153"/>
    <mergeCell ref="G154:H154"/>
    <mergeCell ref="G205:H205"/>
    <mergeCell ref="G206:H206"/>
    <mergeCell ref="I151:K151"/>
    <mergeCell ref="I152:K152"/>
    <mergeCell ref="G153:H153"/>
    <mergeCell ref="G152:H152"/>
    <mergeCell ref="I201:K201"/>
    <mergeCell ref="I185:K185"/>
    <mergeCell ref="G191:H191"/>
    <mergeCell ref="G192:H192"/>
    <mergeCell ref="G203:H203"/>
    <mergeCell ref="G202:H202"/>
    <mergeCell ref="G200:H200"/>
    <mergeCell ref="G201:H201"/>
    <mergeCell ref="G182:H182"/>
    <mergeCell ref="G188:H188"/>
    <mergeCell ref="G186:H186"/>
    <mergeCell ref="G204:H204"/>
    <mergeCell ref="I212:K212"/>
    <mergeCell ref="I211:K211"/>
    <mergeCell ref="G211:H211"/>
    <mergeCell ref="G212:H212"/>
    <mergeCell ref="I213:K213"/>
    <mergeCell ref="G183:H183"/>
    <mergeCell ref="G185:H185"/>
    <mergeCell ref="G184:H184"/>
    <mergeCell ref="I184:K184"/>
    <mergeCell ref="I183:K183"/>
    <mergeCell ref="G210:H210"/>
    <mergeCell ref="G209:H209"/>
    <mergeCell ref="I199:K199"/>
    <mergeCell ref="I200:K200"/>
    <mergeCell ref="I191:K191"/>
    <mergeCell ref="I196:K196"/>
    <mergeCell ref="I197:K197"/>
    <mergeCell ref="I198:K198"/>
    <mergeCell ref="I194:K194"/>
    <mergeCell ref="I192:K192"/>
    <mergeCell ref="I193:K193"/>
    <mergeCell ref="I210:K210"/>
    <mergeCell ref="I204:K204"/>
    <mergeCell ref="I209:K209"/>
    <mergeCell ref="G208:H208"/>
    <mergeCell ref="G207:H207"/>
    <mergeCell ref="I188:K188"/>
    <mergeCell ref="I187:K187"/>
    <mergeCell ref="G193:H193"/>
    <mergeCell ref="G199:H199"/>
    <mergeCell ref="G196:H196"/>
    <mergeCell ref="G197:H197"/>
    <mergeCell ref="G198:H198"/>
    <mergeCell ref="G194:H194"/>
    <mergeCell ref="I202:K202"/>
    <mergeCell ref="I203:K203"/>
    <mergeCell ref="I195:K195"/>
    <mergeCell ref="G195:H195"/>
    <mergeCell ref="G189:H189"/>
    <mergeCell ref="I189:K189"/>
    <mergeCell ref="I208:K208"/>
    <mergeCell ref="I205:K205"/>
    <mergeCell ref="I207:K207"/>
    <mergeCell ref="I206:K206"/>
    <mergeCell ref="I168:K168"/>
    <mergeCell ref="I174:K174"/>
    <mergeCell ref="I170:K170"/>
    <mergeCell ref="I171:K171"/>
    <mergeCell ref="I172:K172"/>
    <mergeCell ref="I166:K166"/>
    <mergeCell ref="I167:K167"/>
    <mergeCell ref="G187:H187"/>
    <mergeCell ref="I186:K186"/>
    <mergeCell ref="I163:K163"/>
    <mergeCell ref="I164:K164"/>
    <mergeCell ref="I160:K160"/>
    <mergeCell ref="G155:H155"/>
    <mergeCell ref="G161:H161"/>
    <mergeCell ref="G164:H164"/>
    <mergeCell ref="I159:K159"/>
    <mergeCell ref="G190:H190"/>
    <mergeCell ref="I190:K190"/>
    <mergeCell ref="I173:K173"/>
    <mergeCell ref="I165:K165"/>
    <mergeCell ref="G165:H165"/>
    <mergeCell ref="G162:H162"/>
    <mergeCell ref="G163:H163"/>
    <mergeCell ref="I162:K162"/>
    <mergeCell ref="I161:K161"/>
    <mergeCell ref="G156:H156"/>
    <mergeCell ref="G158:H158"/>
    <mergeCell ref="G157:H157"/>
    <mergeCell ref="I155:K155"/>
    <mergeCell ref="I157:K157"/>
    <mergeCell ref="I156:K156"/>
    <mergeCell ref="I158:K158"/>
    <mergeCell ref="I169:K169"/>
    <mergeCell ref="E209:F209"/>
    <mergeCell ref="E188:F188"/>
    <mergeCell ref="E185:F185"/>
    <mergeCell ref="E184:F184"/>
    <mergeCell ref="E204:F204"/>
    <mergeCell ref="G170:H170"/>
    <mergeCell ref="E152:F152"/>
    <mergeCell ref="E154:F154"/>
    <mergeCell ref="E153:F153"/>
    <mergeCell ref="G168:H168"/>
    <mergeCell ref="G167:H167"/>
    <mergeCell ref="E168:F168"/>
    <mergeCell ref="E170:F170"/>
    <mergeCell ref="E212:F212"/>
    <mergeCell ref="E211:F211"/>
    <mergeCell ref="E213:F213"/>
    <mergeCell ref="G213:H213"/>
    <mergeCell ref="E206:F206"/>
    <mergeCell ref="E208:F208"/>
    <mergeCell ref="E207:F207"/>
    <mergeCell ref="C1:I1"/>
    <mergeCell ref="G8:H8"/>
    <mergeCell ref="F17:H17"/>
    <mergeCell ref="C15:D15"/>
    <mergeCell ref="C14:D14"/>
    <mergeCell ref="E181:F181"/>
    <mergeCell ref="E180:F180"/>
    <mergeCell ref="E140:F140"/>
    <mergeCell ref="E142:F142"/>
    <mergeCell ref="G171:H171"/>
    <mergeCell ref="E210:F210"/>
    <mergeCell ref="F18:H18"/>
    <mergeCell ref="C19:D19"/>
    <mergeCell ref="C18:D18"/>
    <mergeCell ref="F21:H21"/>
    <mergeCell ref="G5:H5"/>
    <mergeCell ref="E182:F182"/>
    <mergeCell ref="E205:F205"/>
    <mergeCell ref="G173:H173"/>
    <mergeCell ref="G174:H174"/>
    <mergeCell ref="G166:H166"/>
    <mergeCell ref="G169:H169"/>
    <mergeCell ref="G172:H172"/>
    <mergeCell ref="E189:F189"/>
    <mergeCell ref="E187:F187"/>
    <mergeCell ref="E195:F195"/>
    <mergeCell ref="E196:F196"/>
    <mergeCell ref="E193:F193"/>
    <mergeCell ref="E192:F192"/>
    <mergeCell ref="E186:F186"/>
    <mergeCell ref="E179:F179"/>
    <mergeCell ref="E177:F177"/>
    <mergeCell ref="E178:F178"/>
    <mergeCell ref="E203:F203"/>
    <mergeCell ref="E202:F202"/>
    <mergeCell ref="E201:F201"/>
    <mergeCell ref="E167:F167"/>
    <mergeCell ref="E161:F161"/>
    <mergeCell ref="E162:F162"/>
    <mergeCell ref="E164:F164"/>
    <mergeCell ref="E163:F163"/>
    <mergeCell ref="E197:F197"/>
    <mergeCell ref="G179:H179"/>
    <mergeCell ref="G181:H181"/>
    <mergeCell ref="G180:H180"/>
    <mergeCell ref="G176:H176"/>
    <mergeCell ref="G175:H175"/>
    <mergeCell ref="E199:F199"/>
    <mergeCell ref="E191:F191"/>
    <mergeCell ref="E198:F198"/>
    <mergeCell ref="E175:F175"/>
    <mergeCell ref="E174:F174"/>
    <mergeCell ref="E173:F173"/>
    <mergeCell ref="E190:F190"/>
    <mergeCell ref="E183:F183"/>
    <mergeCell ref="E171:F171"/>
    <mergeCell ref="E176:F176"/>
    <mergeCell ref="E200:F200"/>
    <mergeCell ref="E194:F194"/>
    <mergeCell ref="G47:H47"/>
    <mergeCell ref="G48:H48"/>
    <mergeCell ref="G50:H50"/>
    <mergeCell ref="G49:H49"/>
    <mergeCell ref="G52:H52"/>
    <mergeCell ref="E52:F52"/>
    <mergeCell ref="E126:F126"/>
    <mergeCell ref="E169:F169"/>
    <mergeCell ref="E172:F172"/>
    <mergeCell ref="E123:F123"/>
    <mergeCell ref="E128:F128"/>
    <mergeCell ref="E127:F127"/>
    <mergeCell ref="G150:H150"/>
    <mergeCell ref="G151:H151"/>
    <mergeCell ref="G147:H147"/>
    <mergeCell ref="E49:F49"/>
    <mergeCell ref="E50:F50"/>
    <mergeCell ref="E51:F51"/>
    <mergeCell ref="E42:F42"/>
    <mergeCell ref="E43:F43"/>
    <mergeCell ref="E48:F48"/>
    <mergeCell ref="E165:F165"/>
    <mergeCell ref="E166:F166"/>
    <mergeCell ref="E53:F53"/>
    <mergeCell ref="E4:F4"/>
    <mergeCell ref="C4:D4"/>
    <mergeCell ref="E3:F3"/>
    <mergeCell ref="C3:D3"/>
    <mergeCell ref="E5:F5"/>
    <mergeCell ref="E6:F6"/>
    <mergeCell ref="E46:F46"/>
    <mergeCell ref="E47:F47"/>
    <mergeCell ref="E40:F40"/>
    <mergeCell ref="E39:F39"/>
    <mergeCell ref="E41:F41"/>
    <mergeCell ref="E38:F38"/>
    <mergeCell ref="E44:F44"/>
    <mergeCell ref="E45:F45"/>
    <mergeCell ref="C20:D20"/>
    <mergeCell ref="C21:D21"/>
    <mergeCell ref="C12:D12"/>
    <mergeCell ref="C13:D13"/>
    <mergeCell ref="E8:F8"/>
    <mergeCell ref="E7:F7"/>
    <mergeCell ref="C7:D7"/>
    <mergeCell ref="C8:D8"/>
    <mergeCell ref="C22:D22"/>
    <mergeCell ref="C24:G24"/>
    <mergeCell ref="C5:D5"/>
    <mergeCell ref="C6:D6"/>
    <mergeCell ref="E13:H13"/>
    <mergeCell ref="F12:H12"/>
    <mergeCell ref="E9:F9"/>
    <mergeCell ref="C9:D9"/>
    <mergeCell ref="C17:D17"/>
    <mergeCell ref="C16:D16"/>
    <mergeCell ref="G159:H159"/>
    <mergeCell ref="G160:H160"/>
    <mergeCell ref="E157:F157"/>
    <mergeCell ref="E155:F155"/>
    <mergeCell ref="E159:F159"/>
    <mergeCell ref="E158:F158"/>
    <mergeCell ref="G148:H148"/>
    <mergeCell ref="G149:H149"/>
    <mergeCell ref="G125:H125"/>
    <mergeCell ref="E160:F160"/>
    <mergeCell ref="E141:F141"/>
    <mergeCell ref="E148:F148"/>
    <mergeCell ref="E150:F150"/>
    <mergeCell ref="E149:F149"/>
    <mergeCell ref="E146:F146"/>
    <mergeCell ref="E125:F125"/>
    <mergeCell ref="E144:F144"/>
    <mergeCell ref="E143:F143"/>
    <mergeCell ref="E132:F132"/>
    <mergeCell ref="E129:F129"/>
    <mergeCell ref="E130:F130"/>
    <mergeCell ref="E131:F131"/>
    <mergeCell ref="E138:F138"/>
    <mergeCell ref="E137:F137"/>
    <mergeCell ref="E133:F133"/>
    <mergeCell ref="E151:F151"/>
    <mergeCell ref="G139:H139"/>
    <mergeCell ref="G140:H140"/>
    <mergeCell ref="G132:H132"/>
    <mergeCell ref="G133:H133"/>
    <mergeCell ref="G138:H138"/>
    <mergeCell ref="G136:H136"/>
    <mergeCell ref="G134:H134"/>
    <mergeCell ref="G137:H137"/>
    <mergeCell ref="E147:F147"/>
    <mergeCell ref="I90:K90"/>
    <mergeCell ref="I95:K95"/>
    <mergeCell ref="I93:K93"/>
    <mergeCell ref="I94:K94"/>
    <mergeCell ref="I96:K96"/>
    <mergeCell ref="I92:K92"/>
    <mergeCell ref="E135:F135"/>
    <mergeCell ref="E139:F139"/>
    <mergeCell ref="E136:F136"/>
    <mergeCell ref="G135:H135"/>
    <mergeCell ref="G141:H141"/>
    <mergeCell ref="G142:H142"/>
    <mergeCell ref="G143:H143"/>
    <mergeCell ref="G146:H146"/>
    <mergeCell ref="G144:H144"/>
    <mergeCell ref="G145:H145"/>
    <mergeCell ref="E145:F145"/>
    <mergeCell ref="G126:H126"/>
    <mergeCell ref="G127:H127"/>
    <mergeCell ref="G128:H128"/>
    <mergeCell ref="G129:H129"/>
    <mergeCell ref="I131:K131"/>
    <mergeCell ref="I125:K125"/>
    <mergeCell ref="E121:F121"/>
    <mergeCell ref="E122:F122"/>
    <mergeCell ref="E117:F117"/>
    <mergeCell ref="I119:K119"/>
    <mergeCell ref="I120:K120"/>
    <mergeCell ref="I117:K117"/>
    <mergeCell ref="E120:F120"/>
    <mergeCell ref="G120:H120"/>
    <mergeCell ref="E134:F134"/>
    <mergeCell ref="G130:H130"/>
    <mergeCell ref="G131:H131"/>
    <mergeCell ref="G124:H124"/>
    <mergeCell ref="G122:H122"/>
    <mergeCell ref="E124:F124"/>
    <mergeCell ref="G123:H123"/>
    <mergeCell ref="I123:K123"/>
    <mergeCell ref="I124:K124"/>
    <mergeCell ref="I122:K122"/>
    <mergeCell ref="I126:K126"/>
    <mergeCell ref="I127:K127"/>
    <mergeCell ref="I130:K130"/>
    <mergeCell ref="I128:K128"/>
    <mergeCell ref="I129:K129"/>
    <mergeCell ref="I134:K134"/>
    <mergeCell ref="I91:K91"/>
    <mergeCell ref="E118:F118"/>
    <mergeCell ref="E107:F107"/>
    <mergeCell ref="E103:F103"/>
    <mergeCell ref="E116:F116"/>
    <mergeCell ref="E119:F119"/>
    <mergeCell ref="G113:H113"/>
    <mergeCell ref="E108:F108"/>
    <mergeCell ref="E111:F111"/>
    <mergeCell ref="I97:K97"/>
    <mergeCell ref="I103:K103"/>
    <mergeCell ref="I101:K101"/>
    <mergeCell ref="I102:K102"/>
    <mergeCell ref="G100:H100"/>
    <mergeCell ref="I100:K100"/>
    <mergeCell ref="G112:H112"/>
    <mergeCell ref="G116:H116"/>
    <mergeCell ref="G121:H121"/>
    <mergeCell ref="G106:H106"/>
    <mergeCell ref="G105:H105"/>
    <mergeCell ref="G104:H104"/>
    <mergeCell ref="G107:H107"/>
    <mergeCell ref="I121:K121"/>
    <mergeCell ref="G119:H119"/>
    <mergeCell ref="I118:K118"/>
    <mergeCell ref="G118:H118"/>
    <mergeCell ref="I116:K116"/>
    <mergeCell ref="G111:H111"/>
    <mergeCell ref="G117:H117"/>
    <mergeCell ref="I104:K104"/>
    <mergeCell ref="I109:K109"/>
    <mergeCell ref="I115:K115"/>
    <mergeCell ref="G103:H103"/>
    <mergeCell ref="G110:H110"/>
    <mergeCell ref="I113:K113"/>
    <mergeCell ref="I112:K112"/>
    <mergeCell ref="I111:K111"/>
    <mergeCell ref="I110:K110"/>
    <mergeCell ref="I114:K114"/>
    <mergeCell ref="E105:F105"/>
    <mergeCell ref="E106:F106"/>
    <mergeCell ref="G99:H99"/>
    <mergeCell ref="I98:K98"/>
    <mergeCell ref="I99:K99"/>
    <mergeCell ref="E112:F112"/>
    <mergeCell ref="I108:K108"/>
    <mergeCell ref="I107:K107"/>
    <mergeCell ref="I105:K105"/>
    <mergeCell ref="I106:K106"/>
    <mergeCell ref="E100:F100"/>
    <mergeCell ref="E99:F99"/>
    <mergeCell ref="E98:F98"/>
    <mergeCell ref="E101:F101"/>
    <mergeCell ref="G101:H101"/>
    <mergeCell ref="G102:H102"/>
    <mergeCell ref="G98:H98"/>
    <mergeCell ref="E102:F102"/>
    <mergeCell ref="I84:K84"/>
    <mergeCell ref="E89:F89"/>
    <mergeCell ref="E88:F88"/>
    <mergeCell ref="G85:H85"/>
    <mergeCell ref="G84:H84"/>
    <mergeCell ref="G86:H86"/>
    <mergeCell ref="G87:H87"/>
    <mergeCell ref="G89:H89"/>
    <mergeCell ref="E87:F87"/>
    <mergeCell ref="E86:F86"/>
    <mergeCell ref="G88:H88"/>
    <mergeCell ref="I88:K88"/>
    <mergeCell ref="I87:K87"/>
    <mergeCell ref="I86:K86"/>
    <mergeCell ref="I89:K89"/>
    <mergeCell ref="I85:K85"/>
    <mergeCell ref="I83:K83"/>
    <mergeCell ref="E80:F80"/>
    <mergeCell ref="G78:H78"/>
    <mergeCell ref="G80:H80"/>
    <mergeCell ref="G82:H82"/>
    <mergeCell ref="G81:H81"/>
    <mergeCell ref="E79:F79"/>
    <mergeCell ref="I79:K79"/>
    <mergeCell ref="I81:K81"/>
    <mergeCell ref="I77:K77"/>
    <mergeCell ref="I78:K78"/>
    <mergeCell ref="I64:K64"/>
    <mergeCell ref="I65:K65"/>
    <mergeCell ref="I66:K66"/>
    <mergeCell ref="I67:K67"/>
    <mergeCell ref="G79:H79"/>
    <mergeCell ref="I80:K80"/>
    <mergeCell ref="I82:K82"/>
    <mergeCell ref="I68:K68"/>
    <mergeCell ref="I69:K69"/>
    <mergeCell ref="I70:K70"/>
    <mergeCell ref="I72:K72"/>
    <mergeCell ref="I71:K71"/>
    <mergeCell ref="I76:K76"/>
    <mergeCell ref="G76:H76"/>
    <mergeCell ref="I73:K73"/>
    <mergeCell ref="E73:F73"/>
    <mergeCell ref="E72:F72"/>
    <mergeCell ref="E71:F71"/>
    <mergeCell ref="I75:K75"/>
    <mergeCell ref="I74:K74"/>
    <mergeCell ref="G71:H71"/>
    <mergeCell ref="G75:H75"/>
    <mergeCell ref="E104:F104"/>
    <mergeCell ref="E109:F109"/>
    <mergeCell ref="E110:F110"/>
    <mergeCell ref="E115:F115"/>
    <mergeCell ref="E84:F84"/>
    <mergeCell ref="E85:F85"/>
    <mergeCell ref="E83:F83"/>
    <mergeCell ref="E82:F82"/>
    <mergeCell ref="E70:F70"/>
    <mergeCell ref="E114:F114"/>
    <mergeCell ref="E113:F113"/>
    <mergeCell ref="E96:F96"/>
    <mergeCell ref="E97:F97"/>
    <mergeCell ref="E77:F77"/>
    <mergeCell ref="E78:F78"/>
    <mergeCell ref="E92:F92"/>
    <mergeCell ref="E95:F95"/>
    <mergeCell ref="E94:F94"/>
    <mergeCell ref="E93:F93"/>
    <mergeCell ref="E91:F91"/>
    <mergeCell ref="G114:H114"/>
    <mergeCell ref="G115:H115"/>
    <mergeCell ref="G108:H108"/>
    <mergeCell ref="G109:H109"/>
    <mergeCell ref="G96:H96"/>
    <mergeCell ref="G97:H97"/>
    <mergeCell ref="G95:H95"/>
    <mergeCell ref="G63:H63"/>
    <mergeCell ref="G66:H66"/>
    <mergeCell ref="G67:H67"/>
    <mergeCell ref="G65:H65"/>
    <mergeCell ref="G68:H68"/>
    <mergeCell ref="G70:H70"/>
    <mergeCell ref="G69:H69"/>
    <mergeCell ref="G64:H64"/>
    <mergeCell ref="G73:H73"/>
    <mergeCell ref="G74:H74"/>
    <mergeCell ref="G72:H72"/>
    <mergeCell ref="G77:H77"/>
    <mergeCell ref="G83:H83"/>
    <mergeCell ref="G92:H92"/>
    <mergeCell ref="G93:H93"/>
    <mergeCell ref="G94:H94"/>
    <mergeCell ref="E58:F58"/>
    <mergeCell ref="E59:F59"/>
    <mergeCell ref="E54:F54"/>
    <mergeCell ref="E55:F55"/>
    <mergeCell ref="E61:F61"/>
    <mergeCell ref="E62:F62"/>
    <mergeCell ref="E60:F60"/>
    <mergeCell ref="E57:F57"/>
    <mergeCell ref="E90:F90"/>
    <mergeCell ref="G91:H91"/>
    <mergeCell ref="G90:H90"/>
    <mergeCell ref="E66:F66"/>
    <mergeCell ref="E65:F65"/>
    <mergeCell ref="E69:F69"/>
    <mergeCell ref="E68:F68"/>
    <mergeCell ref="E74:F74"/>
    <mergeCell ref="E76:F76"/>
    <mergeCell ref="E75:F75"/>
    <mergeCell ref="E67:F67"/>
    <mergeCell ref="E81:F81"/>
    <mergeCell ref="E63:F63"/>
    <mergeCell ref="E64:F64"/>
    <mergeCell ref="E56:F56"/>
    <mergeCell ref="I34:K34"/>
    <mergeCell ref="I43:K43"/>
    <mergeCell ref="I42:K42"/>
    <mergeCell ref="I41:K41"/>
    <mergeCell ref="I40:K40"/>
    <mergeCell ref="I52:K52"/>
    <mergeCell ref="I51:K51"/>
    <mergeCell ref="I47:K47"/>
    <mergeCell ref="I48:K48"/>
    <mergeCell ref="G45:H45"/>
    <mergeCell ref="G41:H41"/>
    <mergeCell ref="G42:H42"/>
    <mergeCell ref="G43:H43"/>
    <mergeCell ref="G44:H44"/>
    <mergeCell ref="G35:H35"/>
    <mergeCell ref="G34:H34"/>
    <mergeCell ref="G36:H36"/>
    <mergeCell ref="G38:H38"/>
    <mergeCell ref="G37:H37"/>
    <mergeCell ref="E37:F37"/>
    <mergeCell ref="E36:F36"/>
    <mergeCell ref="E35:F35"/>
    <mergeCell ref="E34:F34"/>
    <mergeCell ref="I35:K35"/>
    <mergeCell ref="I36:K36"/>
    <mergeCell ref="I55:K55"/>
    <mergeCell ref="I54:K54"/>
    <mergeCell ref="I56:K56"/>
    <mergeCell ref="I57:K57"/>
    <mergeCell ref="I53:K53"/>
    <mergeCell ref="G57:H57"/>
    <mergeCell ref="G55:H55"/>
    <mergeCell ref="G54:H54"/>
    <mergeCell ref="I39:K39"/>
    <mergeCell ref="I38:K38"/>
    <mergeCell ref="I37:K37"/>
    <mergeCell ref="G40:H40"/>
    <mergeCell ref="G39:H39"/>
    <mergeCell ref="G53:H53"/>
    <mergeCell ref="I46:K46"/>
    <mergeCell ref="I45:K45"/>
    <mergeCell ref="I44:K44"/>
    <mergeCell ref="I50:K50"/>
    <mergeCell ref="I49:K49"/>
    <mergeCell ref="G56:H56"/>
    <mergeCell ref="G46:H46"/>
    <mergeCell ref="G51:H51"/>
    <mergeCell ref="I63:K63"/>
    <mergeCell ref="I62:K62"/>
    <mergeCell ref="G62:H62"/>
    <mergeCell ref="G58:H58"/>
    <mergeCell ref="G59:H59"/>
    <mergeCell ref="G61:H61"/>
    <mergeCell ref="G60:H60"/>
    <mergeCell ref="I61:K61"/>
    <mergeCell ref="I59:K59"/>
    <mergeCell ref="I60:K60"/>
    <mergeCell ref="I58:K58"/>
  </mergeCells>
  <phoneticPr fontId="60"/>
  <conditionalFormatting sqref="L35:L213">
    <cfRule type="cellIs" dxfId="199" priority="1" operator="equal">
      <formula>"NG"</formula>
    </cfRule>
  </conditionalFormatting>
  <conditionalFormatting sqref="L35:L213">
    <cfRule type="cellIs" dxfId="198" priority="2" operator="equal">
      <formula>"OK"</formula>
    </cfRule>
  </conditionalFormatting>
  <conditionalFormatting sqref="L35:L213">
    <cfRule type="cellIs" dxfId="197" priority="3" operator="equal">
      <formula>"対象外"</formula>
    </cfRule>
  </conditionalFormatting>
  <conditionalFormatting sqref="L35:L213">
    <cfRule type="cellIs" dxfId="196" priority="4" operator="equal">
      <formula>"未完了"</formula>
    </cfRule>
  </conditionalFormatting>
  <conditionalFormatting sqref="F12:H12">
    <cfRule type="expression" dxfId="195" priority="5">
      <formula>$E$12="ディスプレイ"</formula>
    </cfRule>
  </conditionalFormatting>
  <conditionalFormatting sqref="F12:H12">
    <cfRule type="expression" dxfId="194" priority="6">
      <formula>$E$12="トリガーセンテンス"</formula>
    </cfRule>
  </conditionalFormatting>
  <conditionalFormatting sqref="F12:H12">
    <cfRule type="expression" dxfId="193" priority="7">
      <formula>$E$12="お仕事のマイアプリ"</formula>
    </cfRule>
  </conditionalFormatting>
  <conditionalFormatting sqref="F17:H17">
    <cfRule type="expression" dxfId="192" priority="8">
      <formula>$E$17="保存なし"</formula>
    </cfRule>
  </conditionalFormatting>
  <conditionalFormatting sqref="F21:H21">
    <cfRule type="expression" dxfId="191" priority="9">
      <formula>$E$21="使用なし"</formula>
    </cfRule>
  </conditionalFormatting>
  <conditionalFormatting sqref="E13:H13">
    <cfRule type="expression" dxfId="190" priority="10">
      <formula>$E$12="その他"</formula>
    </cfRule>
  </conditionalFormatting>
  <conditionalFormatting sqref="E13:H13">
    <cfRule type="expression" dxfId="189" priority="11">
      <formula>$E$12="ディスプレイ"</formula>
    </cfRule>
  </conditionalFormatting>
  <conditionalFormatting sqref="E13:H13">
    <cfRule type="expression" dxfId="188" priority="12">
      <formula>$E$12="トリガーセンテンス"</formula>
    </cfRule>
  </conditionalFormatting>
  <conditionalFormatting sqref="F18:H18">
    <cfRule type="expression" dxfId="187" priority="13">
      <formula>$E18="使用なし"</formula>
    </cfRule>
  </conditionalFormatting>
  <dataValidations count="8">
    <dataValidation type="list" allowBlank="1" sqref="E14 E16 E18 E20:E22">
      <formula1>"使用あり,使用なし"</formula1>
    </dataValidation>
    <dataValidation type="list" allowBlank="1" sqref="E5">
      <formula1>"P4C,P4B,P4B（Partner）,P4B（Market）,SHOP,B2B_Pirot"</formula1>
    </dataValidation>
    <dataValidation type="list" allowBlank="1" sqref="E8">
      <formula1>"HW1.6（現行タブレット）,HW1.8a（新タブレット）"</formula1>
    </dataValidation>
    <dataValidation type="list" allowBlank="1" sqref="E19">
      <formula1>"不動,1m未満,1m以上"</formula1>
    </dataValidation>
    <dataValidation type="list" allowBlank="1" sqref="E17">
      <formula1>"保存あり,保存なし"</formula1>
    </dataValidation>
    <dataValidation type="list" allowBlank="1" sqref="E15">
      <formula1>"取得あり,取得なし"</formula1>
    </dataValidation>
    <dataValidation type="list" allowBlank="1" showErrorMessage="1" sqref="L35:L213">
      <formula1>$I$3:$I$6</formula1>
    </dataValidation>
    <dataValidation type="list" allowBlank="1" sqref="E12">
      <formula1>"ディスプレイ,トリガーセンテンス,ディスプレイとトリガーセンテンス,お仕事のマイアプリ,その他"</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563C1"/>
    <outlinePr summaryBelow="0" summaryRight="0"/>
  </sheetPr>
  <dimension ref="A1:U1139"/>
  <sheetViews>
    <sheetView workbookViewId="0"/>
  </sheetViews>
  <sheetFormatPr baseColWidth="12" defaultColWidth="17.33203125" defaultRowHeight="15" customHeight="1" x14ac:dyDescent="0.15"/>
  <cols>
    <col min="1" max="2" width="5" customWidth="1"/>
    <col min="3" max="3" width="20.83203125" customWidth="1"/>
    <col min="4" max="4" width="44.6640625" customWidth="1"/>
    <col min="5" max="6" width="20.5" customWidth="1"/>
    <col min="7" max="8" width="25.5" customWidth="1"/>
    <col min="9" max="10" width="12.33203125" customWidth="1"/>
    <col min="11" max="11" width="13" customWidth="1"/>
    <col min="12" max="12" width="13.83203125" customWidth="1"/>
    <col min="13" max="13" width="14.1640625" customWidth="1"/>
    <col min="14" max="14" width="37.33203125" customWidth="1"/>
    <col min="15" max="15" width="7.5" customWidth="1"/>
    <col min="16" max="16" width="4.83203125" customWidth="1"/>
    <col min="17" max="17" width="12.5" customWidth="1"/>
    <col min="18" max="18" width="64.5" customWidth="1"/>
  </cols>
  <sheetData>
    <row r="1" spans="1:18" ht="26.25" customHeight="1" x14ac:dyDescent="0.15">
      <c r="A1" s="5"/>
      <c r="B1" s="5"/>
      <c r="C1" s="453" t="s">
        <v>4</v>
      </c>
      <c r="D1" s="454"/>
      <c r="E1" s="454"/>
      <c r="F1" s="454"/>
      <c r="G1" s="454"/>
      <c r="H1" s="454"/>
      <c r="I1" s="455"/>
      <c r="J1" s="9"/>
      <c r="K1" s="9"/>
      <c r="L1" s="10"/>
      <c r="M1" s="10"/>
      <c r="N1" s="10"/>
      <c r="O1" s="12"/>
      <c r="P1" s="14"/>
      <c r="Q1" s="17"/>
      <c r="R1" s="17"/>
    </row>
    <row r="2" spans="1:18" ht="18.75" customHeight="1" x14ac:dyDescent="0.15">
      <c r="A2" s="12"/>
      <c r="B2" s="12"/>
      <c r="C2" s="18"/>
      <c r="D2" s="12"/>
      <c r="E2" s="12"/>
      <c r="F2" s="21"/>
      <c r="G2" s="21"/>
      <c r="O2" s="12"/>
      <c r="P2" s="14"/>
      <c r="Q2" s="17"/>
      <c r="R2" s="17"/>
    </row>
    <row r="3" spans="1:18" ht="18.75" customHeight="1" x14ac:dyDescent="0.15">
      <c r="A3" s="12"/>
      <c r="B3" s="12"/>
      <c r="C3" s="451" t="s">
        <v>17</v>
      </c>
      <c r="D3" s="452"/>
      <c r="E3" s="456"/>
      <c r="F3" s="429"/>
      <c r="G3" s="21"/>
      <c r="H3" s="12"/>
      <c r="I3" s="22" t="s">
        <v>18</v>
      </c>
      <c r="J3" s="23">
        <f>COUNTIF($L32:$L1139,I3)</f>
        <v>0</v>
      </c>
      <c r="K3" s="24" t="s">
        <v>19</v>
      </c>
      <c r="L3" s="25" t="str">
        <f>IF(COUNTIF($L$34:$L$58,$I$4)&gt;0,"NG",IF(COUNTIF($L$34:$L$58,$I$5)=0,$I$3,$I$5))</f>
        <v>未完了</v>
      </c>
      <c r="O3" s="12"/>
      <c r="P3" s="14"/>
      <c r="Q3" s="17"/>
      <c r="R3" s="17"/>
    </row>
    <row r="4" spans="1:18" ht="18.75" customHeight="1" x14ac:dyDescent="0.15">
      <c r="A4" s="12"/>
      <c r="B4" s="12"/>
      <c r="C4" s="451" t="s">
        <v>20</v>
      </c>
      <c r="D4" s="436"/>
      <c r="E4" s="461"/>
      <c r="F4" s="429"/>
      <c r="G4" s="21"/>
      <c r="H4" s="12"/>
      <c r="I4" s="26" t="s">
        <v>21</v>
      </c>
      <c r="J4" s="27">
        <f>COUNTIF($L32:$L1139,I4)</f>
        <v>0</v>
      </c>
      <c r="K4" s="24" t="s">
        <v>22</v>
      </c>
      <c r="L4" s="25" t="str">
        <f>IF(COUNTIF($L$60:$L$68,$I$4)&gt;0,"NG",IF(COUNTIF($L$60:$L$68,$I$5)=0,$I$3,$I$5))</f>
        <v>未完了</v>
      </c>
      <c r="O4" s="12"/>
      <c r="P4" s="14"/>
      <c r="Q4" s="17"/>
      <c r="R4" s="17"/>
    </row>
    <row r="5" spans="1:18" ht="18.75" customHeight="1" x14ac:dyDescent="0.15">
      <c r="A5" s="12"/>
      <c r="B5" s="12"/>
      <c r="C5" s="451" t="s">
        <v>23</v>
      </c>
      <c r="D5" s="436"/>
      <c r="E5" s="456"/>
      <c r="F5" s="429"/>
      <c r="G5" s="21"/>
      <c r="H5" s="12"/>
      <c r="I5" s="28" t="s">
        <v>25</v>
      </c>
      <c r="J5" s="29">
        <f>COUNTIF($L32:$L1139,I5)</f>
        <v>150</v>
      </c>
      <c r="K5" s="30" t="s">
        <v>26</v>
      </c>
      <c r="L5" s="25" t="str">
        <f>IF(COUNTIF($L$73:$L$83,$I$4)&gt;0,"NG",IF(COUNTIF($L$73:$L$83,$I$5)=0,$I$3,$I$5))</f>
        <v>未完了</v>
      </c>
      <c r="O5" s="12"/>
      <c r="P5" s="14"/>
      <c r="Q5" s="17"/>
      <c r="R5" s="17"/>
    </row>
    <row r="6" spans="1:18" ht="18.75" customHeight="1" x14ac:dyDescent="0.15">
      <c r="A6" s="12"/>
      <c r="B6" s="12"/>
      <c r="C6" s="451" t="s">
        <v>27</v>
      </c>
      <c r="D6" s="436"/>
      <c r="E6" s="456"/>
      <c r="F6" s="429"/>
      <c r="G6" s="21"/>
      <c r="H6" s="12"/>
      <c r="I6" s="31" t="s">
        <v>28</v>
      </c>
      <c r="J6" s="32">
        <f>COUNTIF($L32:$L1139,I6)</f>
        <v>0</v>
      </c>
      <c r="K6" s="33" t="s">
        <v>29</v>
      </c>
      <c r="L6" s="25" t="str">
        <f>IF(COUNTIF($L$90:$L$122,$I$4)&gt;0,"NG",IF(COUNTIF($L$90:$L$122,$I$5)=0,$I$3,$I$5))</f>
        <v>未完了</v>
      </c>
      <c r="O6" s="12"/>
      <c r="P6" s="14"/>
      <c r="Q6" s="17"/>
      <c r="R6" s="17"/>
    </row>
    <row r="7" spans="1:18" ht="18.75" customHeight="1" x14ac:dyDescent="0.15">
      <c r="A7" s="12"/>
      <c r="B7" s="12"/>
      <c r="C7" s="451" t="s">
        <v>30</v>
      </c>
      <c r="D7" s="436"/>
      <c r="E7" s="456"/>
      <c r="F7" s="429"/>
      <c r="G7" s="21"/>
      <c r="H7" s="34"/>
      <c r="I7" s="34"/>
      <c r="J7" s="34"/>
      <c r="K7" s="33" t="s">
        <v>31</v>
      </c>
      <c r="L7" s="25" t="str">
        <f>IF(COUNTIF($L$126:$L$151,$I$4)&gt;0,"NG",IF(COUNTIF($L$126:$L$151,$I$5)=0,$I$3,$I$5))</f>
        <v>未完了</v>
      </c>
      <c r="O7" s="12"/>
      <c r="P7" s="14"/>
      <c r="Q7" s="17"/>
      <c r="R7" s="17"/>
    </row>
    <row r="8" spans="1:18" ht="20.25" customHeight="1" x14ac:dyDescent="0.15">
      <c r="A8" s="12"/>
      <c r="B8" s="12"/>
      <c r="C8" s="451" t="s">
        <v>32</v>
      </c>
      <c r="D8" s="452"/>
      <c r="E8" s="456"/>
      <c r="F8" s="429"/>
      <c r="G8" s="12"/>
      <c r="H8" s="12"/>
      <c r="I8" s="12"/>
      <c r="J8" s="12"/>
      <c r="K8" s="33" t="s">
        <v>34</v>
      </c>
      <c r="L8" s="25" t="str">
        <f>IF(COUNTIF($L$155:$L$183,$I$4)&gt;0,"NG",IF(COUNTIF($L$155:$L$183,$I$5)=0,$I$3,$I$5))</f>
        <v>未完了</v>
      </c>
      <c r="O8" s="12"/>
      <c r="P8" s="14"/>
      <c r="Q8" s="17"/>
      <c r="R8" s="17"/>
    </row>
    <row r="9" spans="1:18" ht="20.25" customHeight="1" x14ac:dyDescent="0.15">
      <c r="A9" s="35"/>
      <c r="B9" s="36"/>
      <c r="C9" s="451" t="s">
        <v>35</v>
      </c>
      <c r="D9" s="452"/>
      <c r="E9" s="456" t="s">
        <v>14</v>
      </c>
      <c r="F9" s="429"/>
      <c r="G9" s="12"/>
      <c r="H9" s="12"/>
      <c r="I9" s="12"/>
      <c r="J9" s="12"/>
      <c r="K9" s="33" t="s">
        <v>36</v>
      </c>
      <c r="L9" s="25" t="str">
        <f>IF(COUNTIF($L$185:$L$207,$I$4)&gt;0,"NG",IF(COUNTIF($L$185:$L$207,$I$5)=0,$I$3,$I$5))</f>
        <v>未完了</v>
      </c>
      <c r="M9" s="12"/>
      <c r="N9" s="12"/>
      <c r="O9" s="12"/>
      <c r="P9" s="14"/>
      <c r="Q9" s="37"/>
      <c r="R9" s="17"/>
    </row>
    <row r="10" spans="1:18" ht="20.25" customHeight="1" x14ac:dyDescent="0.15">
      <c r="A10" s="35"/>
      <c r="B10" s="36"/>
      <c r="C10" s="12"/>
      <c r="D10" s="12"/>
      <c r="E10" s="12"/>
      <c r="F10" s="12"/>
      <c r="G10" s="12"/>
      <c r="H10" s="12"/>
      <c r="I10" s="12"/>
      <c r="J10" s="12"/>
      <c r="K10" s="12"/>
      <c r="L10" s="12"/>
      <c r="M10" s="12"/>
      <c r="N10" s="12"/>
      <c r="O10" s="12"/>
      <c r="P10" s="14"/>
      <c r="Q10" s="37"/>
      <c r="R10" s="17"/>
    </row>
    <row r="11" spans="1:18" ht="20.25" customHeight="1" x14ac:dyDescent="0.15">
      <c r="A11" s="35"/>
      <c r="B11" s="36"/>
      <c r="C11" s="38" t="s">
        <v>37</v>
      </c>
      <c r="D11" s="39"/>
      <c r="E11" s="12"/>
      <c r="F11" s="12"/>
      <c r="G11" s="12"/>
      <c r="H11" s="12"/>
      <c r="I11" s="12"/>
      <c r="J11" s="12"/>
      <c r="K11" s="12"/>
      <c r="L11" s="12"/>
      <c r="M11" s="12"/>
      <c r="N11" s="12"/>
      <c r="O11" s="12"/>
      <c r="P11" s="14"/>
      <c r="Q11" s="37"/>
      <c r="R11" s="17"/>
    </row>
    <row r="12" spans="1:18" ht="20.25" customHeight="1" x14ac:dyDescent="0.15">
      <c r="A12" s="35"/>
      <c r="B12" s="36"/>
      <c r="C12" s="445" t="s">
        <v>38</v>
      </c>
      <c r="D12" s="429"/>
      <c r="E12" s="40"/>
      <c r="F12" s="448" t="s">
        <v>39</v>
      </c>
      <c r="G12" s="436"/>
      <c r="H12" s="429"/>
      <c r="I12" s="12"/>
      <c r="J12" s="12"/>
      <c r="K12" s="12"/>
      <c r="L12" s="12"/>
      <c r="M12" s="12"/>
      <c r="N12" s="12"/>
      <c r="O12" s="12"/>
      <c r="P12" s="14"/>
      <c r="Q12" s="37"/>
      <c r="R12" s="17"/>
    </row>
    <row r="13" spans="1:18" ht="20.25" customHeight="1" x14ac:dyDescent="0.15">
      <c r="A13" s="35"/>
      <c r="B13" s="36"/>
      <c r="C13" s="445" t="s">
        <v>40</v>
      </c>
      <c r="D13" s="429"/>
      <c r="E13" s="459"/>
      <c r="F13" s="436"/>
      <c r="G13" s="436"/>
      <c r="H13" s="429"/>
      <c r="I13" s="12"/>
      <c r="J13" s="12"/>
      <c r="K13" s="12"/>
      <c r="L13" s="12"/>
      <c r="M13" s="12"/>
      <c r="N13" s="12"/>
      <c r="O13" s="12"/>
      <c r="P13" s="14"/>
      <c r="Q13" s="37"/>
      <c r="R13" s="17"/>
    </row>
    <row r="14" spans="1:18" ht="20.25" customHeight="1" x14ac:dyDescent="0.15">
      <c r="A14" s="35"/>
      <c r="B14" s="36"/>
      <c r="C14" s="445" t="s">
        <v>41</v>
      </c>
      <c r="D14" s="429"/>
      <c r="E14" s="41"/>
      <c r="F14" s="12"/>
      <c r="G14" s="12"/>
      <c r="H14" s="12"/>
      <c r="I14" s="12"/>
      <c r="J14" s="12"/>
      <c r="K14" s="12"/>
      <c r="L14" s="12"/>
      <c r="M14" s="12"/>
      <c r="N14" s="12"/>
      <c r="O14" s="12"/>
      <c r="P14" s="14"/>
      <c r="Q14" s="37"/>
      <c r="R14" s="17"/>
    </row>
    <row r="15" spans="1:18" ht="20.25" customHeight="1" x14ac:dyDescent="0.15">
      <c r="A15" s="35"/>
      <c r="B15" s="36"/>
      <c r="C15" s="445" t="s">
        <v>42</v>
      </c>
      <c r="D15" s="429"/>
      <c r="E15" s="41"/>
      <c r="F15" s="12"/>
      <c r="G15" s="12"/>
      <c r="H15" s="12"/>
      <c r="I15" s="12"/>
      <c r="J15" s="12"/>
      <c r="K15" s="12"/>
      <c r="L15" s="12"/>
      <c r="M15" s="12"/>
      <c r="N15" s="12"/>
      <c r="O15" s="12"/>
      <c r="P15" s="14"/>
      <c r="Q15" s="37"/>
      <c r="R15" s="17"/>
    </row>
    <row r="16" spans="1:18" ht="20.25" customHeight="1" x14ac:dyDescent="0.15">
      <c r="A16" s="35"/>
      <c r="B16" s="36"/>
      <c r="C16" s="445" t="s">
        <v>43</v>
      </c>
      <c r="D16" s="429"/>
      <c r="E16" s="41"/>
      <c r="F16" s="12"/>
      <c r="G16" s="12"/>
      <c r="H16" s="12"/>
      <c r="I16" s="12"/>
      <c r="J16" s="12"/>
      <c r="K16" s="12"/>
      <c r="L16" s="12"/>
      <c r="M16" s="12"/>
      <c r="N16" s="12"/>
      <c r="O16" s="12"/>
      <c r="P16" s="14"/>
      <c r="Q16" s="37"/>
      <c r="R16" s="17"/>
    </row>
    <row r="17" spans="1:19" ht="20.25" customHeight="1" x14ac:dyDescent="0.15">
      <c r="A17" s="35"/>
      <c r="B17" s="36"/>
      <c r="C17" s="445" t="s">
        <v>44</v>
      </c>
      <c r="D17" s="429"/>
      <c r="E17" s="41"/>
      <c r="F17" s="448" t="s">
        <v>45</v>
      </c>
      <c r="G17" s="436"/>
      <c r="H17" s="429"/>
      <c r="I17" s="12"/>
      <c r="J17" s="12"/>
      <c r="K17" s="12"/>
      <c r="L17" s="12"/>
      <c r="M17" s="12"/>
      <c r="N17" s="12"/>
      <c r="O17" s="12"/>
      <c r="P17" s="14"/>
      <c r="Q17" s="37"/>
      <c r="R17" s="17"/>
    </row>
    <row r="18" spans="1:19" ht="20.25" customHeight="1" x14ac:dyDescent="0.15">
      <c r="A18" s="35"/>
      <c r="B18" s="36"/>
      <c r="C18" s="445" t="s">
        <v>46</v>
      </c>
      <c r="D18" s="429"/>
      <c r="E18" s="41"/>
      <c r="F18" s="460" t="s">
        <v>627</v>
      </c>
      <c r="G18" s="436"/>
      <c r="H18" s="429"/>
      <c r="I18" s="12"/>
      <c r="J18" s="12"/>
      <c r="K18" s="12"/>
      <c r="L18" s="12"/>
      <c r="M18" s="12"/>
      <c r="N18" s="12"/>
      <c r="O18" s="12"/>
      <c r="P18" s="14"/>
      <c r="Q18" s="37"/>
      <c r="R18" s="17"/>
    </row>
    <row r="19" spans="1:19" ht="20.25" customHeight="1" x14ac:dyDescent="0.15">
      <c r="A19" s="35"/>
      <c r="B19" s="36"/>
      <c r="C19" s="445" t="s">
        <v>48</v>
      </c>
      <c r="D19" s="429"/>
      <c r="E19" s="41"/>
      <c r="F19" s="12"/>
      <c r="G19" s="12"/>
      <c r="H19" s="12"/>
      <c r="I19" s="12"/>
      <c r="J19" s="12"/>
      <c r="K19" s="12"/>
      <c r="L19" s="12"/>
      <c r="M19" s="12"/>
      <c r="N19" s="12"/>
      <c r="O19" s="12"/>
      <c r="P19" s="14"/>
      <c r="Q19" s="37"/>
      <c r="R19" s="17"/>
    </row>
    <row r="20" spans="1:19" ht="20.25" customHeight="1" x14ac:dyDescent="0.15">
      <c r="A20" s="35"/>
      <c r="B20" s="36"/>
      <c r="C20" s="445" t="s">
        <v>49</v>
      </c>
      <c r="D20" s="429"/>
      <c r="E20" s="41"/>
      <c r="F20" s="12"/>
      <c r="G20" s="12"/>
      <c r="H20" s="12"/>
      <c r="I20" s="12"/>
      <c r="J20" s="12"/>
      <c r="K20" s="12"/>
      <c r="L20" s="12"/>
      <c r="M20" s="12"/>
      <c r="N20" s="12"/>
      <c r="O20" s="12"/>
      <c r="P20" s="14"/>
      <c r="Q20" s="37"/>
      <c r="R20" s="17"/>
    </row>
    <row r="21" spans="1:19" ht="20.25" customHeight="1" x14ac:dyDescent="0.15">
      <c r="A21" s="35"/>
      <c r="B21" s="36"/>
      <c r="C21" s="445" t="s">
        <v>50</v>
      </c>
      <c r="D21" s="429"/>
      <c r="E21" s="41"/>
      <c r="F21" s="448" t="s">
        <v>51</v>
      </c>
      <c r="G21" s="436"/>
      <c r="H21" s="429"/>
      <c r="I21" s="12"/>
      <c r="J21" s="12"/>
      <c r="K21" s="12"/>
      <c r="L21" s="12"/>
      <c r="M21" s="12"/>
      <c r="N21" s="12"/>
      <c r="O21" s="12"/>
      <c r="P21" s="14"/>
      <c r="Q21" s="37"/>
      <c r="R21" s="17"/>
    </row>
    <row r="22" spans="1:19" ht="20.25" customHeight="1" x14ac:dyDescent="0.15">
      <c r="A22" s="35"/>
      <c r="B22" s="36"/>
      <c r="C22" s="446" t="s">
        <v>52</v>
      </c>
      <c r="D22" s="429"/>
      <c r="E22" s="41"/>
      <c r="F22" s="12"/>
      <c r="G22" s="12"/>
      <c r="H22" s="12"/>
      <c r="I22" s="12"/>
      <c r="J22" s="12"/>
      <c r="K22" s="12"/>
      <c r="L22" s="12"/>
      <c r="M22" s="12"/>
      <c r="N22" s="12"/>
      <c r="O22" s="12"/>
      <c r="P22" s="14"/>
      <c r="Q22" s="37"/>
      <c r="R22" s="17"/>
    </row>
    <row r="23" spans="1:19" ht="20.25" customHeight="1" x14ac:dyDescent="0.15">
      <c r="A23" s="35"/>
      <c r="B23" s="36"/>
      <c r="C23" s="12"/>
      <c r="D23" s="12"/>
      <c r="E23" s="12"/>
      <c r="F23" s="12"/>
      <c r="G23" s="12"/>
      <c r="H23" s="12"/>
      <c r="I23" s="12"/>
      <c r="J23" s="12"/>
      <c r="K23" s="12"/>
      <c r="L23" s="12"/>
      <c r="M23" s="12"/>
      <c r="N23" s="12"/>
      <c r="O23" s="12"/>
      <c r="P23" s="14"/>
      <c r="Q23" s="37"/>
      <c r="R23" s="17"/>
    </row>
    <row r="24" spans="1:19" ht="20.25" customHeight="1" x14ac:dyDescent="0.15">
      <c r="A24" s="35"/>
      <c r="B24" s="36"/>
      <c r="C24" s="447" t="s">
        <v>53</v>
      </c>
      <c r="D24" s="436"/>
      <c r="E24" s="436"/>
      <c r="F24" s="436"/>
      <c r="G24" s="429"/>
      <c r="H24" s="12"/>
      <c r="I24" s="12"/>
      <c r="J24" s="12"/>
      <c r="K24" s="12"/>
      <c r="L24" s="12"/>
      <c r="M24" s="12"/>
      <c r="N24" s="12"/>
      <c r="O24" s="12"/>
      <c r="P24" s="14"/>
      <c r="Q24" s="37"/>
      <c r="R24" s="17"/>
    </row>
    <row r="25" spans="1:19" ht="20.25" customHeight="1" x14ac:dyDescent="0.15">
      <c r="A25" s="35"/>
      <c r="B25" s="36"/>
      <c r="C25" s="42" t="s">
        <v>55</v>
      </c>
      <c r="D25" s="43"/>
      <c r="E25" s="44"/>
      <c r="F25" s="45"/>
      <c r="G25" s="46"/>
      <c r="H25" s="12"/>
      <c r="I25" s="12"/>
      <c r="J25" s="12"/>
      <c r="K25" s="12"/>
      <c r="L25" s="12"/>
      <c r="M25" s="12"/>
      <c r="N25" s="12"/>
      <c r="O25" s="12"/>
      <c r="P25" s="14"/>
      <c r="Q25" s="37"/>
      <c r="R25" s="17"/>
    </row>
    <row r="26" spans="1:19" ht="20.25" customHeight="1" x14ac:dyDescent="0.15">
      <c r="A26" s="35"/>
      <c r="B26" s="36"/>
      <c r="C26" s="51" t="s">
        <v>58</v>
      </c>
      <c r="D26" s="52"/>
      <c r="E26" s="53"/>
      <c r="F26" s="53"/>
      <c r="G26" s="54"/>
      <c r="H26" s="12"/>
      <c r="I26" s="12"/>
      <c r="J26" s="12"/>
      <c r="K26" s="12"/>
      <c r="L26" s="12"/>
      <c r="M26" s="12"/>
      <c r="N26" s="12"/>
      <c r="O26" s="12"/>
      <c r="P26" s="14"/>
      <c r="Q26" s="37"/>
      <c r="R26" s="17"/>
    </row>
    <row r="27" spans="1:19" ht="20.25" customHeight="1" x14ac:dyDescent="0.15">
      <c r="A27" s="35"/>
      <c r="B27" s="36"/>
      <c r="C27" s="51" t="s">
        <v>63</v>
      </c>
      <c r="D27" s="52"/>
      <c r="E27" s="53"/>
      <c r="F27" s="53"/>
      <c r="G27" s="54"/>
      <c r="H27" s="12"/>
      <c r="I27" s="12"/>
      <c r="J27" s="12"/>
      <c r="K27" s="12"/>
      <c r="L27" s="12"/>
      <c r="M27" s="12"/>
      <c r="N27" s="12"/>
      <c r="O27" s="12"/>
      <c r="P27" s="14"/>
      <c r="Q27" s="37"/>
      <c r="R27" s="17"/>
    </row>
    <row r="28" spans="1:19" ht="20.25" customHeight="1" x14ac:dyDescent="0.15">
      <c r="A28" s="35"/>
      <c r="B28" s="36"/>
      <c r="C28" s="51" t="s">
        <v>64</v>
      </c>
      <c r="D28" s="52"/>
      <c r="E28" s="53"/>
      <c r="F28" s="53"/>
      <c r="G28" s="54"/>
      <c r="H28" s="12"/>
      <c r="I28" s="12"/>
      <c r="J28" s="12"/>
      <c r="K28" s="12"/>
      <c r="L28" s="12"/>
      <c r="M28" s="12"/>
      <c r="N28" s="12"/>
      <c r="O28" s="12"/>
      <c r="P28" s="14"/>
      <c r="Q28" s="37"/>
      <c r="R28" s="17"/>
    </row>
    <row r="29" spans="1:19" ht="20.25" customHeight="1" x14ac:dyDescent="0.15">
      <c r="A29" s="35"/>
      <c r="B29" s="36"/>
      <c r="C29" s="47" t="s">
        <v>65</v>
      </c>
      <c r="D29" s="48"/>
      <c r="E29" s="49"/>
      <c r="F29" s="49"/>
      <c r="G29" s="50"/>
      <c r="H29" s="12"/>
      <c r="I29" s="12"/>
      <c r="J29" s="12"/>
      <c r="K29" s="12"/>
      <c r="L29" s="12"/>
      <c r="M29" s="12"/>
      <c r="N29" s="12"/>
      <c r="O29" s="12"/>
      <c r="P29" s="14"/>
      <c r="Q29" s="37"/>
      <c r="R29" s="17"/>
    </row>
    <row r="30" spans="1:19" ht="20.25" customHeight="1" x14ac:dyDescent="0.15">
      <c r="A30" s="35"/>
      <c r="B30" s="35"/>
      <c r="C30" s="12"/>
      <c r="D30" s="12"/>
      <c r="E30" s="12"/>
      <c r="F30" s="12"/>
      <c r="G30" s="12"/>
      <c r="H30" s="12"/>
      <c r="I30" s="12"/>
      <c r="J30" s="12"/>
      <c r="K30" s="12"/>
      <c r="L30" s="12"/>
      <c r="M30" s="12"/>
      <c r="N30" s="12"/>
      <c r="O30" s="12"/>
      <c r="P30" s="14"/>
      <c r="Q30" s="37" t="s">
        <v>66</v>
      </c>
      <c r="R30" s="17"/>
    </row>
    <row r="31" spans="1:19" ht="31.5" customHeight="1" x14ac:dyDescent="0.15">
      <c r="A31" s="55" t="s">
        <v>67</v>
      </c>
      <c r="B31" s="55" t="s">
        <v>68</v>
      </c>
      <c r="C31" s="56" t="s">
        <v>69</v>
      </c>
      <c r="D31" s="56" t="s">
        <v>70</v>
      </c>
      <c r="E31" s="444" t="s">
        <v>71</v>
      </c>
      <c r="F31" s="429"/>
      <c r="G31" s="444" t="s">
        <v>72</v>
      </c>
      <c r="H31" s="429"/>
      <c r="I31" s="444" t="s">
        <v>73</v>
      </c>
      <c r="J31" s="436"/>
      <c r="K31" s="436"/>
      <c r="L31" s="56" t="s">
        <v>74</v>
      </c>
      <c r="M31" s="56" t="s">
        <v>75</v>
      </c>
      <c r="N31" s="56" t="s">
        <v>76</v>
      </c>
      <c r="O31" s="57"/>
      <c r="P31" s="58"/>
      <c r="Q31" s="59" t="s">
        <v>77</v>
      </c>
      <c r="R31" s="59" t="s">
        <v>78</v>
      </c>
      <c r="S31" s="60"/>
    </row>
    <row r="32" spans="1:19" ht="22.5" customHeight="1" x14ac:dyDescent="0.15">
      <c r="A32" s="61" t="s">
        <v>79</v>
      </c>
      <c r="B32" s="61" t="s">
        <v>79</v>
      </c>
      <c r="C32" s="62" t="s">
        <v>80</v>
      </c>
      <c r="D32" s="63"/>
      <c r="E32" s="450"/>
      <c r="F32" s="429"/>
      <c r="G32" s="450"/>
      <c r="H32" s="429"/>
      <c r="I32" s="457"/>
      <c r="J32" s="436"/>
      <c r="K32" s="429"/>
      <c r="L32" s="64"/>
      <c r="M32" s="65"/>
      <c r="N32" s="64" t="s">
        <v>81</v>
      </c>
      <c r="O32" s="12"/>
      <c r="P32" s="14"/>
      <c r="Q32" s="66">
        <v>42842</v>
      </c>
      <c r="R32" s="67" t="s">
        <v>82</v>
      </c>
    </row>
    <row r="33" spans="1:21" ht="19.5" customHeight="1" x14ac:dyDescent="0.15">
      <c r="A33" s="68" t="s">
        <v>79</v>
      </c>
      <c r="B33" s="68" t="s">
        <v>79</v>
      </c>
      <c r="C33" s="69" t="s">
        <v>83</v>
      </c>
      <c r="D33" s="70"/>
      <c r="E33" s="458"/>
      <c r="F33" s="429"/>
      <c r="G33" s="458"/>
      <c r="H33" s="429"/>
      <c r="I33" s="430"/>
      <c r="J33" s="436"/>
      <c r="K33" s="436"/>
      <c r="L33" s="72"/>
      <c r="M33" s="73"/>
      <c r="N33" s="72" t="s">
        <v>84</v>
      </c>
      <c r="O33" s="12"/>
      <c r="P33" s="14"/>
      <c r="Q33" s="74"/>
      <c r="R33" s="75"/>
      <c r="S33" s="57"/>
      <c r="T33" s="57"/>
      <c r="U33" s="57"/>
    </row>
    <row r="34" spans="1:21" ht="30" customHeight="1" x14ac:dyDescent="0.15">
      <c r="A34" s="76" t="s">
        <v>79</v>
      </c>
      <c r="B34" s="76" t="s">
        <v>79</v>
      </c>
      <c r="C34" s="77" t="s">
        <v>85</v>
      </c>
      <c r="D34" s="78" t="s">
        <v>86</v>
      </c>
      <c r="E34" s="428" t="s">
        <v>87</v>
      </c>
      <c r="F34" s="429"/>
      <c r="G34" s="428" t="s">
        <v>88</v>
      </c>
      <c r="H34" s="429"/>
      <c r="I34" s="428" t="s">
        <v>6</v>
      </c>
      <c r="J34" s="436"/>
      <c r="K34" s="429"/>
      <c r="L34" s="79" t="s">
        <v>25</v>
      </c>
      <c r="M34" s="80"/>
      <c r="N34" s="81"/>
      <c r="O34" s="39"/>
      <c r="P34" s="14"/>
      <c r="Q34" s="82"/>
      <c r="R34" s="83"/>
    </row>
    <row r="35" spans="1:21" ht="30" customHeight="1" x14ac:dyDescent="0.15">
      <c r="A35" s="84"/>
      <c r="B35" s="76" t="s">
        <v>79</v>
      </c>
      <c r="C35" s="77" t="s">
        <v>90</v>
      </c>
      <c r="D35" s="78" t="s">
        <v>91</v>
      </c>
      <c r="E35" s="428" t="s">
        <v>92</v>
      </c>
      <c r="F35" s="429"/>
      <c r="G35" s="428" t="s">
        <v>93</v>
      </c>
      <c r="H35" s="429"/>
      <c r="I35" s="428" t="s">
        <v>94</v>
      </c>
      <c r="J35" s="436"/>
      <c r="K35" s="429"/>
      <c r="L35" s="79" t="s">
        <v>25</v>
      </c>
      <c r="M35" s="85"/>
      <c r="N35" s="81"/>
      <c r="O35" s="39"/>
      <c r="P35" s="14"/>
      <c r="Q35" s="82"/>
      <c r="R35" s="83"/>
    </row>
    <row r="36" spans="1:21" ht="30" customHeight="1" x14ac:dyDescent="0.15">
      <c r="A36" s="76"/>
      <c r="B36" s="76" t="s">
        <v>79</v>
      </c>
      <c r="C36" s="77" t="s">
        <v>95</v>
      </c>
      <c r="D36" s="78" t="s">
        <v>96</v>
      </c>
      <c r="E36" s="428" t="s">
        <v>97</v>
      </c>
      <c r="F36" s="429"/>
      <c r="G36" s="428" t="s">
        <v>98</v>
      </c>
      <c r="H36" s="429"/>
      <c r="I36" s="428" t="s">
        <v>99</v>
      </c>
      <c r="J36" s="436"/>
      <c r="K36" s="429"/>
      <c r="L36" s="79" t="s">
        <v>25</v>
      </c>
      <c r="M36" s="85"/>
      <c r="N36" s="81"/>
      <c r="O36" s="39"/>
      <c r="P36" s="14"/>
      <c r="Q36" s="82"/>
      <c r="R36" s="83"/>
    </row>
    <row r="37" spans="1:21" ht="30" customHeight="1" x14ac:dyDescent="0.15">
      <c r="A37" s="76"/>
      <c r="B37" s="76" t="s">
        <v>79</v>
      </c>
      <c r="C37" s="77" t="s">
        <v>100</v>
      </c>
      <c r="D37" s="78" t="s">
        <v>101</v>
      </c>
      <c r="E37" s="428" t="s">
        <v>102</v>
      </c>
      <c r="F37" s="429"/>
      <c r="G37" s="428" t="s">
        <v>103</v>
      </c>
      <c r="H37" s="429"/>
      <c r="I37" s="428" t="s">
        <v>104</v>
      </c>
      <c r="J37" s="436"/>
      <c r="K37" s="429"/>
      <c r="L37" s="79" t="s">
        <v>25</v>
      </c>
      <c r="M37" s="85"/>
      <c r="N37" s="81"/>
      <c r="O37" s="39"/>
      <c r="P37" s="14"/>
      <c r="Q37" s="82"/>
      <c r="R37" s="83"/>
    </row>
    <row r="38" spans="1:21" ht="30" customHeight="1" x14ac:dyDescent="0.15">
      <c r="A38" s="76" t="s">
        <v>79</v>
      </c>
      <c r="B38" s="76"/>
      <c r="C38" s="77" t="s">
        <v>105</v>
      </c>
      <c r="D38" s="78" t="s">
        <v>106</v>
      </c>
      <c r="E38" s="428" t="s">
        <v>6</v>
      </c>
      <c r="F38" s="429"/>
      <c r="G38" s="428" t="s">
        <v>107</v>
      </c>
      <c r="H38" s="429"/>
      <c r="I38" s="428" t="s">
        <v>6</v>
      </c>
      <c r="J38" s="436"/>
      <c r="K38" s="429"/>
      <c r="L38" s="79" t="s">
        <v>25</v>
      </c>
      <c r="M38" s="85"/>
      <c r="N38" s="81"/>
      <c r="O38" s="12"/>
      <c r="P38" s="14"/>
      <c r="Q38" s="86">
        <v>42808</v>
      </c>
      <c r="R38" s="87" t="s">
        <v>109</v>
      </c>
      <c r="S38" s="57"/>
      <c r="T38" s="57"/>
      <c r="U38" s="57"/>
    </row>
    <row r="39" spans="1:21" ht="30" customHeight="1" x14ac:dyDescent="0.15">
      <c r="A39" s="76" t="s">
        <v>79</v>
      </c>
      <c r="B39" s="76" t="s">
        <v>79</v>
      </c>
      <c r="C39" s="77" t="s">
        <v>110</v>
      </c>
      <c r="D39" s="78" t="s">
        <v>111</v>
      </c>
      <c r="E39" s="428" t="s">
        <v>6</v>
      </c>
      <c r="F39" s="429"/>
      <c r="G39" s="428" t="s">
        <v>112</v>
      </c>
      <c r="H39" s="429"/>
      <c r="I39" s="428" t="s">
        <v>6</v>
      </c>
      <c r="J39" s="436"/>
      <c r="K39" s="429"/>
      <c r="L39" s="79" t="s">
        <v>25</v>
      </c>
      <c r="M39" s="85"/>
      <c r="N39" s="81"/>
      <c r="O39" s="12"/>
      <c r="P39" s="14"/>
      <c r="Q39" s="86">
        <v>42808</v>
      </c>
      <c r="R39" s="87" t="s">
        <v>113</v>
      </c>
      <c r="S39" s="57"/>
      <c r="T39" s="57"/>
      <c r="U39" s="57"/>
    </row>
    <row r="40" spans="1:21" ht="19.5" customHeight="1" x14ac:dyDescent="0.15">
      <c r="A40" s="68" t="s">
        <v>79</v>
      </c>
      <c r="B40" s="68" t="s">
        <v>79</v>
      </c>
      <c r="C40" s="88" t="s">
        <v>114</v>
      </c>
      <c r="D40" s="70"/>
      <c r="E40" s="439"/>
      <c r="F40" s="429"/>
      <c r="G40" s="439"/>
      <c r="H40" s="429"/>
      <c r="I40" s="439"/>
      <c r="J40" s="436"/>
      <c r="K40" s="429"/>
      <c r="L40" s="72"/>
      <c r="M40" s="73"/>
      <c r="N40" s="72" t="s">
        <v>84</v>
      </c>
      <c r="O40" s="12"/>
      <c r="P40" s="14"/>
      <c r="Q40" s="74"/>
      <c r="R40" s="75"/>
      <c r="S40" s="57"/>
      <c r="T40" s="57"/>
      <c r="U40" s="57"/>
    </row>
    <row r="41" spans="1:21" ht="30" customHeight="1" x14ac:dyDescent="0.15">
      <c r="A41" s="76" t="s">
        <v>79</v>
      </c>
      <c r="B41" s="76" t="s">
        <v>79</v>
      </c>
      <c r="C41" s="77" t="s">
        <v>115</v>
      </c>
      <c r="D41" s="78" t="s">
        <v>116</v>
      </c>
      <c r="E41" s="428" t="s">
        <v>117</v>
      </c>
      <c r="F41" s="429"/>
      <c r="G41" s="462" t="s">
        <v>118</v>
      </c>
      <c r="H41" s="429"/>
      <c r="I41" s="428" t="s">
        <v>119</v>
      </c>
      <c r="J41" s="436"/>
      <c r="K41" s="429"/>
      <c r="L41" s="79" t="s">
        <v>25</v>
      </c>
      <c r="M41" s="85"/>
      <c r="N41" s="81"/>
      <c r="O41" s="39"/>
      <c r="P41" s="14"/>
      <c r="Q41" s="89">
        <v>42895</v>
      </c>
      <c r="R41" s="90" t="s">
        <v>120</v>
      </c>
    </row>
    <row r="42" spans="1:21" ht="30" customHeight="1" x14ac:dyDescent="0.15">
      <c r="A42" s="76" t="s">
        <v>79</v>
      </c>
      <c r="B42" s="76" t="s">
        <v>79</v>
      </c>
      <c r="C42" s="77" t="s">
        <v>121</v>
      </c>
      <c r="D42" s="78" t="s">
        <v>122</v>
      </c>
      <c r="E42" s="428" t="s">
        <v>123</v>
      </c>
      <c r="F42" s="429"/>
      <c r="G42" s="462" t="s">
        <v>124</v>
      </c>
      <c r="H42" s="429"/>
      <c r="I42" s="428" t="s">
        <v>125</v>
      </c>
      <c r="J42" s="436"/>
      <c r="K42" s="429"/>
      <c r="L42" s="79" t="s">
        <v>25</v>
      </c>
      <c r="M42" s="80"/>
      <c r="N42" s="91"/>
      <c r="O42" s="39"/>
      <c r="P42" s="14"/>
      <c r="Q42" s="66">
        <v>42818</v>
      </c>
      <c r="R42" s="67" t="s">
        <v>126</v>
      </c>
    </row>
    <row r="43" spans="1:21" ht="30" customHeight="1" x14ac:dyDescent="0.15">
      <c r="A43" s="76" t="s">
        <v>79</v>
      </c>
      <c r="B43" s="76" t="s">
        <v>79</v>
      </c>
      <c r="C43" s="77" t="s">
        <v>127</v>
      </c>
      <c r="D43" s="78" t="s">
        <v>128</v>
      </c>
      <c r="E43" s="428" t="s">
        <v>129</v>
      </c>
      <c r="F43" s="429"/>
      <c r="G43" s="462" t="s">
        <v>130</v>
      </c>
      <c r="H43" s="429"/>
      <c r="I43" s="428" t="s">
        <v>131</v>
      </c>
      <c r="J43" s="436"/>
      <c r="K43" s="429"/>
      <c r="L43" s="79" t="s">
        <v>25</v>
      </c>
      <c r="M43" s="85"/>
      <c r="N43" s="81"/>
      <c r="O43" s="39"/>
      <c r="P43" s="14"/>
      <c r="Q43" s="82"/>
      <c r="R43" s="67"/>
    </row>
    <row r="44" spans="1:21" ht="30" customHeight="1" x14ac:dyDescent="0.15">
      <c r="A44" s="76" t="s">
        <v>79</v>
      </c>
      <c r="B44" s="76" t="s">
        <v>79</v>
      </c>
      <c r="C44" s="77" t="s">
        <v>132</v>
      </c>
      <c r="D44" s="78" t="s">
        <v>133</v>
      </c>
      <c r="E44" s="428" t="s">
        <v>134</v>
      </c>
      <c r="F44" s="429"/>
      <c r="G44" s="466" t="s">
        <v>135</v>
      </c>
      <c r="H44" s="429"/>
      <c r="I44" s="428" t="s">
        <v>6</v>
      </c>
      <c r="J44" s="436"/>
      <c r="K44" s="429"/>
      <c r="L44" s="79" t="s">
        <v>25</v>
      </c>
      <c r="M44" s="85"/>
      <c r="N44" s="81"/>
      <c r="O44" s="39"/>
      <c r="P44" s="14"/>
      <c r="Q44" s="82"/>
      <c r="R44" s="67"/>
    </row>
    <row r="45" spans="1:21" ht="30" customHeight="1" x14ac:dyDescent="0.15">
      <c r="A45" s="76" t="s">
        <v>79</v>
      </c>
      <c r="B45" s="76" t="s">
        <v>79</v>
      </c>
      <c r="C45" s="77" t="s">
        <v>136</v>
      </c>
      <c r="D45" s="78" t="s">
        <v>137</v>
      </c>
      <c r="E45" s="428" t="s">
        <v>6</v>
      </c>
      <c r="F45" s="429"/>
      <c r="G45" s="462" t="s">
        <v>138</v>
      </c>
      <c r="H45" s="429"/>
      <c r="I45" s="428" t="s">
        <v>6</v>
      </c>
      <c r="J45" s="436"/>
      <c r="K45" s="429"/>
      <c r="L45" s="79" t="s">
        <v>25</v>
      </c>
      <c r="M45" s="85"/>
      <c r="N45" s="81"/>
      <c r="O45" s="39"/>
      <c r="P45" s="14"/>
      <c r="Q45" s="66">
        <v>42808</v>
      </c>
      <c r="R45" s="67" t="s">
        <v>139</v>
      </c>
    </row>
    <row r="46" spans="1:21" ht="30" customHeight="1" x14ac:dyDescent="0.15">
      <c r="A46" s="76" t="s">
        <v>79</v>
      </c>
      <c r="B46" s="76" t="s">
        <v>79</v>
      </c>
      <c r="C46" s="77" t="s">
        <v>140</v>
      </c>
      <c r="D46" s="78" t="s">
        <v>141</v>
      </c>
      <c r="E46" s="428" t="s">
        <v>142</v>
      </c>
      <c r="F46" s="429"/>
      <c r="G46" s="462" t="s">
        <v>143</v>
      </c>
      <c r="H46" s="429"/>
      <c r="I46" s="428" t="s">
        <v>144</v>
      </c>
      <c r="J46" s="436"/>
      <c r="K46" s="429"/>
      <c r="L46" s="79" t="s">
        <v>25</v>
      </c>
      <c r="M46" s="85"/>
      <c r="N46" s="81"/>
      <c r="O46" s="39"/>
      <c r="P46" s="14"/>
      <c r="Q46" s="66">
        <v>42808</v>
      </c>
      <c r="R46" s="67" t="s">
        <v>145</v>
      </c>
    </row>
    <row r="47" spans="1:21" ht="30" customHeight="1" x14ac:dyDescent="0.15">
      <c r="A47" s="76" t="s">
        <v>79</v>
      </c>
      <c r="B47" s="76" t="s">
        <v>79</v>
      </c>
      <c r="C47" s="77" t="s">
        <v>146</v>
      </c>
      <c r="D47" s="78" t="s">
        <v>147</v>
      </c>
      <c r="E47" s="428" t="s">
        <v>148</v>
      </c>
      <c r="F47" s="429"/>
      <c r="G47" s="462" t="s">
        <v>149</v>
      </c>
      <c r="H47" s="429"/>
      <c r="I47" s="428" t="s">
        <v>144</v>
      </c>
      <c r="J47" s="436"/>
      <c r="K47" s="429"/>
      <c r="L47" s="79" t="s">
        <v>25</v>
      </c>
      <c r="M47" s="85"/>
      <c r="N47" s="81"/>
      <c r="O47" s="39"/>
      <c r="P47" s="14"/>
      <c r="Q47" s="66">
        <v>42808</v>
      </c>
      <c r="R47" s="67" t="s">
        <v>145</v>
      </c>
    </row>
    <row r="48" spans="1:21" ht="30" customHeight="1" x14ac:dyDescent="0.15">
      <c r="A48" s="76" t="s">
        <v>79</v>
      </c>
      <c r="B48" s="76" t="s">
        <v>79</v>
      </c>
      <c r="C48" s="77" t="s">
        <v>150</v>
      </c>
      <c r="D48" s="78" t="s">
        <v>151</v>
      </c>
      <c r="E48" s="428" t="s">
        <v>152</v>
      </c>
      <c r="F48" s="429"/>
      <c r="G48" s="462" t="s">
        <v>153</v>
      </c>
      <c r="H48" s="429"/>
      <c r="I48" s="428" t="s">
        <v>154</v>
      </c>
      <c r="J48" s="436"/>
      <c r="K48" s="429"/>
      <c r="L48" s="79" t="s">
        <v>25</v>
      </c>
      <c r="M48" s="85"/>
      <c r="N48" s="81"/>
      <c r="O48" s="39"/>
      <c r="P48" s="14"/>
      <c r="Q48" s="66">
        <v>42808</v>
      </c>
      <c r="R48" s="67" t="s">
        <v>145</v>
      </c>
    </row>
    <row r="49" spans="1:21" ht="30.75" customHeight="1" x14ac:dyDescent="0.15">
      <c r="A49" s="76" t="s">
        <v>79</v>
      </c>
      <c r="B49" s="76" t="s">
        <v>79</v>
      </c>
      <c r="C49" s="77" t="s">
        <v>155</v>
      </c>
      <c r="D49" s="92" t="s">
        <v>156</v>
      </c>
      <c r="E49" s="437" t="s">
        <v>6</v>
      </c>
      <c r="F49" s="438"/>
      <c r="G49" s="465" t="s">
        <v>157</v>
      </c>
      <c r="H49" s="438"/>
      <c r="I49" s="428" t="s">
        <v>158</v>
      </c>
      <c r="J49" s="436"/>
      <c r="K49" s="429"/>
      <c r="L49" s="79" t="s">
        <v>25</v>
      </c>
      <c r="M49" s="85"/>
      <c r="N49" s="81"/>
      <c r="O49" s="39"/>
      <c r="P49" s="93"/>
      <c r="Q49" s="82"/>
      <c r="R49" s="83"/>
    </row>
    <row r="50" spans="1:21" ht="30.75" customHeight="1" x14ac:dyDescent="0.15">
      <c r="A50" s="76" t="s">
        <v>79</v>
      </c>
      <c r="B50" s="76" t="s">
        <v>79</v>
      </c>
      <c r="C50" s="77" t="s">
        <v>159</v>
      </c>
      <c r="D50" s="92" t="s">
        <v>160</v>
      </c>
      <c r="E50" s="437" t="s">
        <v>6</v>
      </c>
      <c r="F50" s="438"/>
      <c r="G50" s="465" t="s">
        <v>161</v>
      </c>
      <c r="H50" s="438"/>
      <c r="I50" s="428" t="s">
        <v>158</v>
      </c>
      <c r="J50" s="436"/>
      <c r="K50" s="429"/>
      <c r="L50" s="79" t="s">
        <v>25</v>
      </c>
      <c r="M50" s="85"/>
      <c r="N50" s="81"/>
      <c r="O50" s="39"/>
      <c r="P50" s="93"/>
      <c r="Q50" s="82"/>
      <c r="R50" s="83"/>
    </row>
    <row r="51" spans="1:21" ht="30.75" customHeight="1" x14ac:dyDescent="0.15">
      <c r="A51" s="76" t="s">
        <v>79</v>
      </c>
      <c r="B51" s="76" t="s">
        <v>79</v>
      </c>
      <c r="C51" s="77" t="s">
        <v>162</v>
      </c>
      <c r="D51" s="92" t="s">
        <v>163</v>
      </c>
      <c r="E51" s="437" t="s">
        <v>6</v>
      </c>
      <c r="F51" s="438"/>
      <c r="G51" s="465" t="s">
        <v>164</v>
      </c>
      <c r="H51" s="438"/>
      <c r="I51" s="428" t="s">
        <v>158</v>
      </c>
      <c r="J51" s="436"/>
      <c r="K51" s="429"/>
      <c r="L51" s="79" t="s">
        <v>25</v>
      </c>
      <c r="M51" s="85"/>
      <c r="N51" s="81"/>
      <c r="O51" s="39"/>
      <c r="P51" s="93"/>
      <c r="Q51" s="82"/>
      <c r="R51" s="83"/>
    </row>
    <row r="52" spans="1:21" ht="30.75" customHeight="1" x14ac:dyDescent="0.15">
      <c r="A52" s="76" t="s">
        <v>79</v>
      </c>
      <c r="B52" s="76" t="s">
        <v>79</v>
      </c>
      <c r="C52" s="77" t="s">
        <v>165</v>
      </c>
      <c r="D52" s="92" t="s">
        <v>166</v>
      </c>
      <c r="E52" s="437" t="s">
        <v>6</v>
      </c>
      <c r="F52" s="438"/>
      <c r="G52" s="465" t="s">
        <v>167</v>
      </c>
      <c r="H52" s="438"/>
      <c r="I52" s="428" t="s">
        <v>158</v>
      </c>
      <c r="J52" s="436"/>
      <c r="K52" s="429"/>
      <c r="L52" s="79" t="s">
        <v>25</v>
      </c>
      <c r="M52" s="85"/>
      <c r="N52" s="81"/>
      <c r="O52" s="39"/>
      <c r="P52" s="93"/>
      <c r="Q52" s="82"/>
      <c r="R52" s="83"/>
    </row>
    <row r="53" spans="1:21" ht="30" customHeight="1" x14ac:dyDescent="0.15">
      <c r="A53" s="76" t="s">
        <v>79</v>
      </c>
      <c r="B53" s="76" t="s">
        <v>79</v>
      </c>
      <c r="C53" s="77" t="s">
        <v>168</v>
      </c>
      <c r="D53" s="78" t="s">
        <v>169</v>
      </c>
      <c r="E53" s="428" t="s">
        <v>170</v>
      </c>
      <c r="F53" s="429"/>
      <c r="G53" s="462" t="s">
        <v>171</v>
      </c>
      <c r="H53" s="429"/>
      <c r="I53" s="428" t="s">
        <v>6</v>
      </c>
      <c r="J53" s="436"/>
      <c r="K53" s="429"/>
      <c r="L53" s="79" t="s">
        <v>25</v>
      </c>
      <c r="M53" s="85"/>
      <c r="N53" s="81"/>
      <c r="O53" s="39"/>
      <c r="P53" s="14"/>
      <c r="Q53" s="82"/>
      <c r="R53" s="83"/>
    </row>
    <row r="54" spans="1:21" ht="30" customHeight="1" x14ac:dyDescent="0.15">
      <c r="A54" s="76" t="s">
        <v>79</v>
      </c>
      <c r="B54" s="76" t="s">
        <v>79</v>
      </c>
      <c r="C54" s="77" t="s">
        <v>172</v>
      </c>
      <c r="D54" s="78" t="s">
        <v>173</v>
      </c>
      <c r="E54" s="428" t="s">
        <v>6</v>
      </c>
      <c r="F54" s="429"/>
      <c r="G54" s="462" t="s">
        <v>174</v>
      </c>
      <c r="H54" s="429"/>
      <c r="I54" s="428" t="s">
        <v>6</v>
      </c>
      <c r="J54" s="436"/>
      <c r="K54" s="429"/>
      <c r="L54" s="79" t="s">
        <v>25</v>
      </c>
      <c r="M54" s="85"/>
      <c r="N54" s="81"/>
      <c r="O54" s="39"/>
      <c r="P54" s="14"/>
      <c r="Q54" s="82"/>
      <c r="R54" s="83"/>
    </row>
    <row r="55" spans="1:21" ht="30" customHeight="1" x14ac:dyDescent="0.15">
      <c r="A55" s="76" t="s">
        <v>79</v>
      </c>
      <c r="B55" s="76" t="s">
        <v>79</v>
      </c>
      <c r="C55" s="77" t="s">
        <v>175</v>
      </c>
      <c r="D55" s="78" t="s">
        <v>756</v>
      </c>
      <c r="E55" s="428" t="s">
        <v>177</v>
      </c>
      <c r="F55" s="429"/>
      <c r="G55" s="462" t="s">
        <v>178</v>
      </c>
      <c r="H55" s="429"/>
      <c r="I55" s="428" t="s">
        <v>179</v>
      </c>
      <c r="J55" s="436"/>
      <c r="K55" s="429"/>
      <c r="L55" s="79" t="s">
        <v>25</v>
      </c>
      <c r="M55" s="85"/>
      <c r="N55" s="81"/>
      <c r="O55" s="39"/>
      <c r="P55" s="14"/>
      <c r="Q55" s="66">
        <v>42808</v>
      </c>
      <c r="R55" s="67" t="s">
        <v>180</v>
      </c>
    </row>
    <row r="56" spans="1:21" ht="30" customHeight="1" x14ac:dyDescent="0.15">
      <c r="A56" s="76" t="s">
        <v>79</v>
      </c>
      <c r="B56" s="76" t="s">
        <v>79</v>
      </c>
      <c r="C56" s="77" t="s">
        <v>181</v>
      </c>
      <c r="D56" s="78" t="s">
        <v>182</v>
      </c>
      <c r="E56" s="428" t="s">
        <v>6</v>
      </c>
      <c r="F56" s="429"/>
      <c r="G56" s="462" t="s">
        <v>183</v>
      </c>
      <c r="H56" s="429"/>
      <c r="I56" s="428" t="s">
        <v>6</v>
      </c>
      <c r="J56" s="436"/>
      <c r="K56" s="429"/>
      <c r="L56" s="79" t="s">
        <v>25</v>
      </c>
      <c r="M56" s="85"/>
      <c r="N56" s="81"/>
      <c r="O56" s="39"/>
      <c r="P56" s="14"/>
      <c r="Q56" s="82"/>
      <c r="R56" s="83"/>
    </row>
    <row r="57" spans="1:21" ht="30" customHeight="1" x14ac:dyDescent="0.15">
      <c r="A57" s="76" t="s">
        <v>79</v>
      </c>
      <c r="B57" s="76" t="s">
        <v>79</v>
      </c>
      <c r="C57" s="77" t="s">
        <v>184</v>
      </c>
      <c r="D57" s="78" t="s">
        <v>185</v>
      </c>
      <c r="E57" s="428" t="s">
        <v>6</v>
      </c>
      <c r="F57" s="429"/>
      <c r="G57" s="462" t="s">
        <v>186</v>
      </c>
      <c r="H57" s="429"/>
      <c r="I57" s="462" t="s">
        <v>187</v>
      </c>
      <c r="J57" s="436"/>
      <c r="K57" s="429"/>
      <c r="L57" s="79" t="s">
        <v>25</v>
      </c>
      <c r="M57" s="85"/>
      <c r="N57" s="81"/>
      <c r="O57" s="39"/>
      <c r="P57" s="14"/>
      <c r="Q57" s="82"/>
      <c r="R57" s="83"/>
    </row>
    <row r="58" spans="1:21" ht="22.5" customHeight="1" x14ac:dyDescent="0.15">
      <c r="A58" s="84" t="s">
        <v>79</v>
      </c>
      <c r="B58" s="84" t="s">
        <v>79</v>
      </c>
      <c r="C58" s="94" t="s">
        <v>188</v>
      </c>
      <c r="D58" s="95" t="s">
        <v>189</v>
      </c>
      <c r="E58" s="435" t="s">
        <v>6</v>
      </c>
      <c r="F58" s="432"/>
      <c r="G58" s="435" t="s">
        <v>190</v>
      </c>
      <c r="H58" s="432"/>
      <c r="I58" s="467" t="s">
        <v>6</v>
      </c>
      <c r="J58" s="436"/>
      <c r="K58" s="429"/>
      <c r="L58" s="79" t="s">
        <v>25</v>
      </c>
      <c r="M58" s="96"/>
      <c r="N58" s="97"/>
      <c r="O58" s="98"/>
      <c r="P58" s="99"/>
      <c r="Q58" s="100">
        <v>42808</v>
      </c>
      <c r="R58" s="101" t="s">
        <v>191</v>
      </c>
      <c r="S58" s="98"/>
      <c r="T58" s="98"/>
      <c r="U58" s="98"/>
    </row>
    <row r="59" spans="1:21" ht="22.5" customHeight="1" x14ac:dyDescent="0.15">
      <c r="A59" s="61" t="s">
        <v>79</v>
      </c>
      <c r="B59" s="61" t="s">
        <v>79</v>
      </c>
      <c r="C59" s="62" t="s">
        <v>192</v>
      </c>
      <c r="D59" s="102"/>
      <c r="E59" s="450"/>
      <c r="F59" s="429"/>
      <c r="G59" s="450"/>
      <c r="H59" s="429"/>
      <c r="I59" s="457"/>
      <c r="J59" s="436"/>
      <c r="K59" s="429"/>
      <c r="L59" s="64"/>
      <c r="M59" s="65"/>
      <c r="N59" s="64" t="s">
        <v>81</v>
      </c>
      <c r="O59" s="12"/>
      <c r="P59" s="14"/>
      <c r="Q59" s="82"/>
      <c r="R59" s="83"/>
    </row>
    <row r="60" spans="1:21" ht="27.75" customHeight="1" x14ac:dyDescent="0.15">
      <c r="A60" s="76" t="s">
        <v>79</v>
      </c>
      <c r="B60" s="76" t="s">
        <v>79</v>
      </c>
      <c r="C60" s="77" t="s">
        <v>193</v>
      </c>
      <c r="D60" s="103" t="s">
        <v>194</v>
      </c>
      <c r="E60" s="449" t="s">
        <v>87</v>
      </c>
      <c r="F60" s="438"/>
      <c r="G60" s="428" t="s">
        <v>195</v>
      </c>
      <c r="H60" s="429"/>
      <c r="I60" s="428" t="s">
        <v>6</v>
      </c>
      <c r="J60" s="436"/>
      <c r="K60" s="429"/>
      <c r="L60" s="79" t="s">
        <v>25</v>
      </c>
      <c r="M60" s="85"/>
      <c r="N60" s="81"/>
      <c r="O60" s="39"/>
      <c r="P60" s="93"/>
      <c r="Q60" s="82"/>
      <c r="R60" s="83"/>
    </row>
    <row r="61" spans="1:21" ht="27.75" customHeight="1" x14ac:dyDescent="0.15">
      <c r="A61" s="84"/>
      <c r="B61" s="76" t="s">
        <v>79</v>
      </c>
      <c r="C61" s="77" t="s">
        <v>196</v>
      </c>
      <c r="D61" s="103" t="s">
        <v>197</v>
      </c>
      <c r="E61" s="449" t="s">
        <v>92</v>
      </c>
      <c r="F61" s="438"/>
      <c r="G61" s="428" t="s">
        <v>198</v>
      </c>
      <c r="H61" s="429"/>
      <c r="I61" s="428" t="s">
        <v>199</v>
      </c>
      <c r="J61" s="436"/>
      <c r="K61" s="429"/>
      <c r="L61" s="79" t="s">
        <v>25</v>
      </c>
      <c r="M61" s="85"/>
      <c r="N61" s="81"/>
      <c r="O61" s="39"/>
      <c r="P61" s="93"/>
      <c r="Q61" s="82"/>
      <c r="R61" s="83"/>
    </row>
    <row r="62" spans="1:21" ht="27.75" customHeight="1" x14ac:dyDescent="0.15">
      <c r="A62" s="76" t="s">
        <v>79</v>
      </c>
      <c r="B62" s="76" t="s">
        <v>79</v>
      </c>
      <c r="C62" s="77" t="s">
        <v>200</v>
      </c>
      <c r="D62" s="103" t="s">
        <v>201</v>
      </c>
      <c r="E62" s="449" t="s">
        <v>202</v>
      </c>
      <c r="F62" s="438"/>
      <c r="G62" s="428" t="s">
        <v>203</v>
      </c>
      <c r="H62" s="429"/>
      <c r="I62" s="428" t="s">
        <v>204</v>
      </c>
      <c r="J62" s="436"/>
      <c r="K62" s="429"/>
      <c r="L62" s="79" t="s">
        <v>25</v>
      </c>
      <c r="M62" s="85"/>
      <c r="N62" s="81"/>
      <c r="O62" s="39"/>
      <c r="P62" s="93"/>
      <c r="Q62" s="82"/>
      <c r="R62" s="83"/>
    </row>
    <row r="63" spans="1:21" ht="27.75" customHeight="1" x14ac:dyDescent="0.15">
      <c r="A63" s="76" t="s">
        <v>79</v>
      </c>
      <c r="B63" s="76" t="s">
        <v>79</v>
      </c>
      <c r="C63" s="77" t="s">
        <v>205</v>
      </c>
      <c r="D63" s="103" t="s">
        <v>206</v>
      </c>
      <c r="E63" s="449" t="s">
        <v>207</v>
      </c>
      <c r="F63" s="438"/>
      <c r="G63" s="428" t="s">
        <v>757</v>
      </c>
      <c r="H63" s="429"/>
      <c r="I63" s="428" t="s">
        <v>6</v>
      </c>
      <c r="J63" s="436"/>
      <c r="K63" s="429"/>
      <c r="L63" s="79" t="s">
        <v>25</v>
      </c>
      <c r="M63" s="104"/>
      <c r="N63" s="91"/>
      <c r="O63" s="39"/>
      <c r="P63" s="93"/>
      <c r="Q63" s="104">
        <v>43109</v>
      </c>
      <c r="R63" s="67" t="s">
        <v>209</v>
      </c>
    </row>
    <row r="64" spans="1:21" ht="27.75" customHeight="1" x14ac:dyDescent="0.15">
      <c r="A64" s="76" t="s">
        <v>79</v>
      </c>
      <c r="B64" s="76" t="s">
        <v>79</v>
      </c>
      <c r="C64" s="77" t="s">
        <v>210</v>
      </c>
      <c r="D64" s="103" t="s">
        <v>211</v>
      </c>
      <c r="E64" s="449" t="s">
        <v>207</v>
      </c>
      <c r="F64" s="438"/>
      <c r="G64" s="428" t="s">
        <v>212</v>
      </c>
      <c r="H64" s="429"/>
      <c r="I64" s="428" t="s">
        <v>6</v>
      </c>
      <c r="J64" s="436"/>
      <c r="K64" s="429"/>
      <c r="L64" s="79" t="s">
        <v>25</v>
      </c>
      <c r="M64" s="85"/>
      <c r="N64" s="81"/>
      <c r="O64" s="39"/>
      <c r="P64" s="93"/>
      <c r="Q64" s="82"/>
      <c r="R64" s="83"/>
    </row>
    <row r="65" spans="1:21" ht="27.75" customHeight="1" x14ac:dyDescent="0.15">
      <c r="A65" s="76" t="s">
        <v>79</v>
      </c>
      <c r="B65" s="76" t="s">
        <v>79</v>
      </c>
      <c r="C65" s="77" t="s">
        <v>213</v>
      </c>
      <c r="D65" s="103" t="s">
        <v>214</v>
      </c>
      <c r="E65" s="449" t="s">
        <v>215</v>
      </c>
      <c r="F65" s="438"/>
      <c r="G65" s="428" t="s">
        <v>216</v>
      </c>
      <c r="H65" s="429"/>
      <c r="I65" s="428" t="s">
        <v>217</v>
      </c>
      <c r="J65" s="436"/>
      <c r="K65" s="429"/>
      <c r="L65" s="79" t="s">
        <v>25</v>
      </c>
      <c r="M65" s="85"/>
      <c r="N65" s="81"/>
      <c r="O65" s="39"/>
      <c r="P65" s="93"/>
      <c r="Q65" s="66">
        <v>42808</v>
      </c>
      <c r="R65" s="67" t="s">
        <v>218</v>
      </c>
    </row>
    <row r="66" spans="1:21" ht="43.5" customHeight="1" x14ac:dyDescent="0.15">
      <c r="A66" s="76" t="s">
        <v>79</v>
      </c>
      <c r="B66" s="76" t="s">
        <v>79</v>
      </c>
      <c r="C66" s="77" t="s">
        <v>219</v>
      </c>
      <c r="D66" s="103" t="s">
        <v>220</v>
      </c>
      <c r="E66" s="449" t="s">
        <v>6</v>
      </c>
      <c r="F66" s="438"/>
      <c r="G66" s="428" t="s">
        <v>221</v>
      </c>
      <c r="H66" s="429"/>
      <c r="I66" s="428" t="s">
        <v>6</v>
      </c>
      <c r="J66" s="436"/>
      <c r="K66" s="429"/>
      <c r="L66" s="79" t="s">
        <v>25</v>
      </c>
      <c r="M66" s="80"/>
      <c r="N66" s="91" t="s">
        <v>222</v>
      </c>
      <c r="O66" s="105"/>
      <c r="P66" s="93"/>
      <c r="Q66" s="66">
        <v>42808</v>
      </c>
      <c r="R66" s="67" t="s">
        <v>223</v>
      </c>
    </row>
    <row r="67" spans="1:21" ht="43.5" customHeight="1" x14ac:dyDescent="0.15">
      <c r="A67" s="76" t="s">
        <v>79</v>
      </c>
      <c r="B67" s="76" t="s">
        <v>79</v>
      </c>
      <c r="C67" s="77" t="s">
        <v>224</v>
      </c>
      <c r="D67" s="103" t="s">
        <v>225</v>
      </c>
      <c r="E67" s="449" t="s">
        <v>6</v>
      </c>
      <c r="F67" s="438"/>
      <c r="G67" s="428" t="s">
        <v>226</v>
      </c>
      <c r="H67" s="429"/>
      <c r="I67" s="428" t="s">
        <v>227</v>
      </c>
      <c r="J67" s="436"/>
      <c r="K67" s="429"/>
      <c r="L67" s="79" t="s">
        <v>25</v>
      </c>
      <c r="M67" s="80"/>
      <c r="N67" s="91" t="s">
        <v>222</v>
      </c>
      <c r="O67" s="106"/>
      <c r="P67" s="93"/>
      <c r="Q67" s="66">
        <v>42808</v>
      </c>
      <c r="R67" s="67" t="s">
        <v>228</v>
      </c>
    </row>
    <row r="68" spans="1:21" ht="18" customHeight="1" x14ac:dyDescent="0.15">
      <c r="A68" s="76" t="s">
        <v>79</v>
      </c>
      <c r="B68" s="76" t="s">
        <v>79</v>
      </c>
      <c r="C68" s="77" t="s">
        <v>229</v>
      </c>
      <c r="D68" s="92" t="s">
        <v>230</v>
      </c>
      <c r="E68" s="437" t="s">
        <v>6</v>
      </c>
      <c r="F68" s="438"/>
      <c r="G68" s="437" t="s">
        <v>231</v>
      </c>
      <c r="H68" s="438"/>
      <c r="I68" s="428" t="s">
        <v>158</v>
      </c>
      <c r="J68" s="436"/>
      <c r="K68" s="429"/>
      <c r="L68" s="79" t="s">
        <v>25</v>
      </c>
      <c r="M68" s="85"/>
      <c r="N68" s="81"/>
      <c r="O68" s="39"/>
      <c r="P68" s="93"/>
      <c r="Q68" s="82"/>
      <c r="R68" s="83"/>
    </row>
    <row r="69" spans="1:21" ht="18" customHeight="1" x14ac:dyDescent="0.15">
      <c r="A69" s="76" t="s">
        <v>79</v>
      </c>
      <c r="B69" s="76" t="s">
        <v>79</v>
      </c>
      <c r="C69" s="77" t="s">
        <v>232</v>
      </c>
      <c r="D69" s="78" t="s">
        <v>233</v>
      </c>
      <c r="E69" s="428" t="s">
        <v>234</v>
      </c>
      <c r="F69" s="429"/>
      <c r="G69" s="428" t="s">
        <v>235</v>
      </c>
      <c r="H69" s="429"/>
      <c r="I69" s="428" t="s">
        <v>236</v>
      </c>
      <c r="J69" s="436"/>
      <c r="K69" s="429"/>
      <c r="L69" s="79" t="s">
        <v>25</v>
      </c>
      <c r="M69" s="85"/>
      <c r="N69" s="91" t="s">
        <v>237</v>
      </c>
      <c r="O69" s="39"/>
      <c r="P69" s="93"/>
      <c r="Q69" s="89">
        <v>42964</v>
      </c>
      <c r="R69" s="90" t="s">
        <v>238</v>
      </c>
    </row>
    <row r="70" spans="1:21" ht="22.5" customHeight="1" x14ac:dyDescent="0.15">
      <c r="A70" s="76" t="s">
        <v>79</v>
      </c>
      <c r="B70" s="76" t="s">
        <v>79</v>
      </c>
      <c r="C70" s="166" t="s">
        <v>239</v>
      </c>
      <c r="D70" s="167" t="s">
        <v>240</v>
      </c>
      <c r="E70" s="442" t="s">
        <v>241</v>
      </c>
      <c r="F70" s="438"/>
      <c r="G70" s="442" t="s">
        <v>242</v>
      </c>
      <c r="H70" s="438"/>
      <c r="I70" s="463" t="s">
        <v>243</v>
      </c>
      <c r="J70" s="436"/>
      <c r="K70" s="429"/>
      <c r="L70" s="107" t="s">
        <v>25</v>
      </c>
      <c r="M70" s="108"/>
      <c r="N70" s="109" t="s">
        <v>244</v>
      </c>
      <c r="O70" s="110"/>
      <c r="P70" s="93"/>
      <c r="Q70" s="111">
        <v>43145</v>
      </c>
      <c r="R70" s="112" t="s">
        <v>245</v>
      </c>
      <c r="S70" s="113"/>
      <c r="T70" s="113"/>
      <c r="U70" s="113"/>
    </row>
    <row r="71" spans="1:21" ht="22.5" customHeight="1" x14ac:dyDescent="0.15">
      <c r="A71" s="61" t="s">
        <v>79</v>
      </c>
      <c r="B71" s="61" t="s">
        <v>79</v>
      </c>
      <c r="C71" s="114" t="s">
        <v>246</v>
      </c>
      <c r="D71" s="115"/>
      <c r="E71" s="433"/>
      <c r="F71" s="432"/>
      <c r="G71" s="433"/>
      <c r="H71" s="432"/>
      <c r="I71" s="443"/>
      <c r="J71" s="436"/>
      <c r="K71" s="429"/>
      <c r="L71" s="64"/>
      <c r="M71" s="65"/>
      <c r="N71" s="64" t="s">
        <v>81</v>
      </c>
      <c r="O71" s="12"/>
      <c r="P71" s="14"/>
      <c r="Q71" s="82"/>
      <c r="R71" s="83"/>
    </row>
    <row r="72" spans="1:21" ht="19.5" customHeight="1" x14ac:dyDescent="0.15">
      <c r="A72" s="68" t="s">
        <v>79</v>
      </c>
      <c r="B72" s="68" t="s">
        <v>79</v>
      </c>
      <c r="C72" s="88" t="s">
        <v>247</v>
      </c>
      <c r="D72" s="70"/>
      <c r="E72" s="430"/>
      <c r="F72" s="429"/>
      <c r="G72" s="430"/>
      <c r="H72" s="429"/>
      <c r="I72" s="430"/>
      <c r="J72" s="436"/>
      <c r="K72" s="429"/>
      <c r="L72" s="72"/>
      <c r="M72" s="73"/>
      <c r="N72" s="72" t="s">
        <v>84</v>
      </c>
      <c r="O72" s="12"/>
      <c r="P72" s="14"/>
      <c r="Q72" s="74"/>
      <c r="R72" s="75"/>
      <c r="S72" s="57"/>
      <c r="T72" s="57"/>
      <c r="U72" s="57"/>
    </row>
    <row r="73" spans="1:21" ht="40.5" customHeight="1" x14ac:dyDescent="0.15">
      <c r="A73" s="76" t="s">
        <v>79</v>
      </c>
      <c r="B73" s="76" t="s">
        <v>79</v>
      </c>
      <c r="C73" s="77" t="s">
        <v>248</v>
      </c>
      <c r="D73" s="118" t="s">
        <v>249</v>
      </c>
      <c r="E73" s="431" t="s">
        <v>250</v>
      </c>
      <c r="F73" s="432"/>
      <c r="G73" s="431" t="s">
        <v>251</v>
      </c>
      <c r="H73" s="432"/>
      <c r="I73" s="428" t="s">
        <v>252</v>
      </c>
      <c r="J73" s="436"/>
      <c r="K73" s="429"/>
      <c r="L73" s="79" t="s">
        <v>25</v>
      </c>
      <c r="M73" s="85"/>
      <c r="N73" s="81"/>
      <c r="O73" s="39"/>
      <c r="P73" s="14"/>
      <c r="Q73" s="66">
        <v>42808</v>
      </c>
      <c r="R73" s="67" t="s">
        <v>228</v>
      </c>
    </row>
    <row r="74" spans="1:21" ht="19.5" customHeight="1" x14ac:dyDescent="0.15">
      <c r="A74" s="68" t="s">
        <v>79</v>
      </c>
      <c r="B74" s="68" t="s">
        <v>79</v>
      </c>
      <c r="C74" s="119" t="s">
        <v>253</v>
      </c>
      <c r="D74" s="120"/>
      <c r="E74" s="440"/>
      <c r="F74" s="429"/>
      <c r="G74" s="440"/>
      <c r="H74" s="429"/>
      <c r="I74" s="458"/>
      <c r="J74" s="436"/>
      <c r="K74" s="429"/>
      <c r="L74" s="72"/>
      <c r="M74" s="73"/>
      <c r="N74" s="72" t="s">
        <v>84</v>
      </c>
      <c r="O74" s="98"/>
      <c r="P74" s="121"/>
      <c r="Q74" s="122"/>
      <c r="R74" s="123"/>
      <c r="S74" s="98"/>
      <c r="T74" s="98"/>
      <c r="U74" s="98"/>
    </row>
    <row r="75" spans="1:21" ht="40.5" customHeight="1" x14ac:dyDescent="0.15">
      <c r="A75" s="76" t="s">
        <v>79</v>
      </c>
      <c r="B75" s="76" t="s">
        <v>79</v>
      </c>
      <c r="C75" s="124" t="s">
        <v>254</v>
      </c>
      <c r="D75" s="125" t="s">
        <v>255</v>
      </c>
      <c r="E75" s="431" t="s">
        <v>6</v>
      </c>
      <c r="F75" s="432"/>
      <c r="G75" s="431" t="s">
        <v>256</v>
      </c>
      <c r="H75" s="432"/>
      <c r="I75" s="431" t="s">
        <v>257</v>
      </c>
      <c r="J75" s="464"/>
      <c r="K75" s="432"/>
      <c r="L75" s="79" t="s">
        <v>25</v>
      </c>
      <c r="M75" s="126"/>
      <c r="N75" s="127"/>
      <c r="O75" s="98"/>
      <c r="P75" s="121"/>
      <c r="Q75" s="128">
        <v>42808</v>
      </c>
      <c r="R75" s="129" t="s">
        <v>228</v>
      </c>
      <c r="S75" s="98"/>
      <c r="T75" s="98"/>
      <c r="U75" s="98"/>
    </row>
    <row r="76" spans="1:21" ht="19.5" customHeight="1" x14ac:dyDescent="0.15">
      <c r="A76" s="68" t="s">
        <v>79</v>
      </c>
      <c r="B76" s="68" t="s">
        <v>79</v>
      </c>
      <c r="C76" s="88" t="s">
        <v>258</v>
      </c>
      <c r="D76" s="70"/>
      <c r="E76" s="430"/>
      <c r="F76" s="429"/>
      <c r="G76" s="430"/>
      <c r="H76" s="429"/>
      <c r="I76" s="430"/>
      <c r="J76" s="436"/>
      <c r="K76" s="429"/>
      <c r="L76" s="72"/>
      <c r="M76" s="73"/>
      <c r="N76" s="72" t="s">
        <v>84</v>
      </c>
      <c r="O76" s="12"/>
      <c r="P76" s="14"/>
      <c r="Q76" s="74"/>
      <c r="R76" s="75"/>
      <c r="S76" s="57"/>
      <c r="T76" s="57"/>
      <c r="U76" s="57"/>
    </row>
    <row r="77" spans="1:21" ht="40.5" customHeight="1" x14ac:dyDescent="0.15">
      <c r="A77" s="76" t="s">
        <v>79</v>
      </c>
      <c r="B77" s="76" t="s">
        <v>79</v>
      </c>
      <c r="C77" s="77" t="s">
        <v>259</v>
      </c>
      <c r="D77" s="118" t="s">
        <v>260</v>
      </c>
      <c r="E77" s="431" t="s">
        <v>6</v>
      </c>
      <c r="F77" s="432"/>
      <c r="G77" s="431" t="s">
        <v>261</v>
      </c>
      <c r="H77" s="432"/>
      <c r="I77" s="428" t="s">
        <v>262</v>
      </c>
      <c r="J77" s="436"/>
      <c r="K77" s="429"/>
      <c r="L77" s="79" t="s">
        <v>25</v>
      </c>
      <c r="M77" s="85"/>
      <c r="N77" s="81"/>
      <c r="O77" s="39"/>
      <c r="P77" s="14"/>
      <c r="Q77" s="66">
        <v>42808</v>
      </c>
      <c r="R77" s="67" t="s">
        <v>228</v>
      </c>
    </row>
    <row r="78" spans="1:21" ht="19.5" customHeight="1" x14ac:dyDescent="0.15">
      <c r="A78" s="68" t="s">
        <v>79</v>
      </c>
      <c r="B78" s="68" t="s">
        <v>79</v>
      </c>
      <c r="C78" s="88" t="s">
        <v>263</v>
      </c>
      <c r="D78" s="70"/>
      <c r="E78" s="430"/>
      <c r="F78" s="429"/>
      <c r="G78" s="430"/>
      <c r="H78" s="429"/>
      <c r="I78" s="430"/>
      <c r="J78" s="436"/>
      <c r="K78" s="429"/>
      <c r="L78" s="72"/>
      <c r="M78" s="73"/>
      <c r="N78" s="72" t="s">
        <v>84</v>
      </c>
      <c r="O78" s="12"/>
      <c r="P78" s="14"/>
      <c r="Q78" s="74"/>
      <c r="R78" s="75"/>
      <c r="S78" s="57"/>
      <c r="T78" s="57"/>
      <c r="U78" s="57"/>
    </row>
    <row r="79" spans="1:21" ht="40.5" customHeight="1" x14ac:dyDescent="0.15">
      <c r="A79" s="76" t="s">
        <v>79</v>
      </c>
      <c r="B79" s="76" t="s">
        <v>79</v>
      </c>
      <c r="C79" s="77" t="s">
        <v>264</v>
      </c>
      <c r="D79" s="118" t="s">
        <v>265</v>
      </c>
      <c r="E79" s="431" t="s">
        <v>6</v>
      </c>
      <c r="F79" s="432"/>
      <c r="G79" s="431" t="s">
        <v>266</v>
      </c>
      <c r="H79" s="432"/>
      <c r="I79" s="428" t="s">
        <v>267</v>
      </c>
      <c r="J79" s="436"/>
      <c r="K79" s="429"/>
      <c r="L79" s="79" t="s">
        <v>25</v>
      </c>
      <c r="M79" s="85"/>
      <c r="N79" s="81"/>
      <c r="O79" s="39"/>
      <c r="P79" s="14"/>
      <c r="Q79" s="66">
        <v>42808</v>
      </c>
      <c r="R79" s="67" t="s">
        <v>228</v>
      </c>
    </row>
    <row r="80" spans="1:21" ht="19.5" customHeight="1" x14ac:dyDescent="0.15">
      <c r="A80" s="68" t="s">
        <v>79</v>
      </c>
      <c r="B80" s="68" t="s">
        <v>79</v>
      </c>
      <c r="C80" s="88" t="s">
        <v>268</v>
      </c>
      <c r="D80" s="70"/>
      <c r="E80" s="430"/>
      <c r="F80" s="436"/>
      <c r="G80" s="430"/>
      <c r="H80" s="429"/>
      <c r="I80" s="430"/>
      <c r="J80" s="436"/>
      <c r="K80" s="429"/>
      <c r="L80" s="72"/>
      <c r="M80" s="73"/>
      <c r="N80" s="72" t="s">
        <v>84</v>
      </c>
      <c r="O80" s="12"/>
      <c r="P80" s="14"/>
      <c r="Q80" s="74"/>
      <c r="R80" s="75"/>
      <c r="S80" s="57"/>
      <c r="T80" s="57"/>
      <c r="U80" s="57"/>
    </row>
    <row r="81" spans="1:21" ht="40.5" customHeight="1" x14ac:dyDescent="0.15">
      <c r="A81" s="76" t="s">
        <v>79</v>
      </c>
      <c r="B81" s="76" t="s">
        <v>79</v>
      </c>
      <c r="C81" s="77" t="s">
        <v>269</v>
      </c>
      <c r="D81" s="118" t="s">
        <v>758</v>
      </c>
      <c r="E81" s="431" t="s">
        <v>271</v>
      </c>
      <c r="F81" s="432"/>
      <c r="G81" s="431" t="s">
        <v>272</v>
      </c>
      <c r="H81" s="432"/>
      <c r="I81" s="428" t="s">
        <v>6</v>
      </c>
      <c r="J81" s="436"/>
      <c r="K81" s="429"/>
      <c r="L81" s="79" t="s">
        <v>25</v>
      </c>
      <c r="M81" s="85"/>
      <c r="N81" s="81"/>
      <c r="O81" s="39"/>
      <c r="P81" s="14"/>
      <c r="Q81" s="66">
        <v>42895</v>
      </c>
      <c r="R81" s="67" t="s">
        <v>273</v>
      </c>
    </row>
    <row r="82" spans="1:21" ht="40.5" customHeight="1" x14ac:dyDescent="0.15">
      <c r="A82" s="76" t="s">
        <v>79</v>
      </c>
      <c r="B82" s="76" t="s">
        <v>79</v>
      </c>
      <c r="C82" s="77" t="s">
        <v>274</v>
      </c>
      <c r="D82" s="118" t="s">
        <v>275</v>
      </c>
      <c r="E82" s="431" t="s">
        <v>271</v>
      </c>
      <c r="F82" s="432"/>
      <c r="G82" s="434" t="s">
        <v>276</v>
      </c>
      <c r="H82" s="432"/>
      <c r="I82" s="441" t="s">
        <v>277</v>
      </c>
      <c r="J82" s="436"/>
      <c r="K82" s="429"/>
      <c r="L82" s="79" t="s">
        <v>25</v>
      </c>
      <c r="M82" s="104"/>
      <c r="N82" s="91"/>
      <c r="O82" s="39"/>
      <c r="P82" s="14"/>
      <c r="Q82" s="104">
        <v>43145</v>
      </c>
      <c r="R82" s="67" t="s">
        <v>278</v>
      </c>
    </row>
    <row r="83" spans="1:21" ht="40.5" customHeight="1" x14ac:dyDescent="0.15">
      <c r="A83" s="76" t="s">
        <v>79</v>
      </c>
      <c r="B83" s="76" t="s">
        <v>79</v>
      </c>
      <c r="C83" s="77" t="s">
        <v>279</v>
      </c>
      <c r="D83" s="118" t="s">
        <v>280</v>
      </c>
      <c r="E83" s="431" t="s">
        <v>271</v>
      </c>
      <c r="F83" s="432"/>
      <c r="G83" s="431" t="s">
        <v>281</v>
      </c>
      <c r="H83" s="432"/>
      <c r="I83" s="428" t="s">
        <v>6</v>
      </c>
      <c r="J83" s="436"/>
      <c r="K83" s="429"/>
      <c r="L83" s="79" t="s">
        <v>25</v>
      </c>
      <c r="M83" s="85"/>
      <c r="N83" s="81"/>
      <c r="O83" s="39"/>
      <c r="P83" s="14"/>
      <c r="Q83" s="82"/>
      <c r="R83" s="83"/>
    </row>
    <row r="84" spans="1:21" ht="19.5" customHeight="1" x14ac:dyDescent="0.15">
      <c r="A84" s="68" t="s">
        <v>79</v>
      </c>
      <c r="B84" s="68" t="s">
        <v>79</v>
      </c>
      <c r="C84" s="88" t="s">
        <v>282</v>
      </c>
      <c r="D84" s="70"/>
      <c r="E84" s="430"/>
      <c r="F84" s="429"/>
      <c r="G84" s="430"/>
      <c r="H84" s="429"/>
      <c r="I84" s="430"/>
      <c r="J84" s="436"/>
      <c r="K84" s="429"/>
      <c r="L84" s="72"/>
      <c r="M84" s="73"/>
      <c r="N84" s="72" t="s">
        <v>84</v>
      </c>
      <c r="O84" s="12"/>
      <c r="P84" s="14"/>
      <c r="Q84" s="74"/>
      <c r="R84" s="75"/>
      <c r="S84" s="57"/>
      <c r="T84" s="57"/>
      <c r="U84" s="57"/>
    </row>
    <row r="85" spans="1:21" ht="40.5" customHeight="1" x14ac:dyDescent="0.15">
      <c r="A85" s="76" t="s">
        <v>79</v>
      </c>
      <c r="B85" s="76" t="s">
        <v>79</v>
      </c>
      <c r="C85" s="77" t="s">
        <v>283</v>
      </c>
      <c r="D85" s="118" t="s">
        <v>284</v>
      </c>
      <c r="E85" s="431" t="s">
        <v>6</v>
      </c>
      <c r="F85" s="432"/>
      <c r="G85" s="431" t="s">
        <v>285</v>
      </c>
      <c r="H85" s="432"/>
      <c r="I85" s="428" t="s">
        <v>6</v>
      </c>
      <c r="J85" s="436"/>
      <c r="K85" s="429"/>
      <c r="L85" s="79" t="s">
        <v>25</v>
      </c>
      <c r="M85" s="85"/>
      <c r="N85" s="81"/>
      <c r="O85" s="39"/>
      <c r="P85" s="14"/>
      <c r="Q85" s="66">
        <v>42832</v>
      </c>
      <c r="R85" s="67" t="s">
        <v>286</v>
      </c>
    </row>
    <row r="86" spans="1:21" ht="40.5" customHeight="1" x14ac:dyDescent="0.15">
      <c r="A86" s="76" t="s">
        <v>79</v>
      </c>
      <c r="B86" s="76" t="s">
        <v>79</v>
      </c>
      <c r="C86" s="77" t="s">
        <v>287</v>
      </c>
      <c r="D86" s="118" t="s">
        <v>288</v>
      </c>
      <c r="E86" s="431" t="s">
        <v>6</v>
      </c>
      <c r="F86" s="432"/>
      <c r="G86" s="431" t="s">
        <v>289</v>
      </c>
      <c r="H86" s="432"/>
      <c r="I86" s="428" t="s">
        <v>6</v>
      </c>
      <c r="J86" s="436"/>
      <c r="K86" s="429"/>
      <c r="L86" s="79" t="s">
        <v>25</v>
      </c>
      <c r="M86" s="85"/>
      <c r="N86" s="81"/>
      <c r="O86" s="39"/>
      <c r="P86" s="14"/>
      <c r="Q86" s="82"/>
      <c r="R86" s="83"/>
    </row>
    <row r="87" spans="1:21" ht="40.5" customHeight="1" x14ac:dyDescent="0.15">
      <c r="A87" s="76" t="s">
        <v>79</v>
      </c>
      <c r="B87" s="76" t="s">
        <v>79</v>
      </c>
      <c r="C87" s="103" t="s">
        <v>290</v>
      </c>
      <c r="D87" s="130" t="s">
        <v>291</v>
      </c>
      <c r="E87" s="431" t="s">
        <v>6</v>
      </c>
      <c r="F87" s="432"/>
      <c r="G87" s="431" t="s">
        <v>292</v>
      </c>
      <c r="H87" s="432"/>
      <c r="I87" s="428" t="s">
        <v>6</v>
      </c>
      <c r="J87" s="436"/>
      <c r="K87" s="429"/>
      <c r="L87" s="79" t="s">
        <v>25</v>
      </c>
      <c r="M87" s="85"/>
      <c r="N87" s="81"/>
      <c r="O87" s="39"/>
      <c r="P87" s="14"/>
      <c r="Q87" s="82"/>
      <c r="R87" s="83"/>
    </row>
    <row r="88" spans="1:21" ht="22.5" customHeight="1" x14ac:dyDescent="0.15">
      <c r="A88" s="61" t="s">
        <v>79</v>
      </c>
      <c r="B88" s="61" t="s">
        <v>79</v>
      </c>
      <c r="C88" s="131" t="s">
        <v>293</v>
      </c>
      <c r="D88" s="132"/>
      <c r="E88" s="433"/>
      <c r="F88" s="432"/>
      <c r="G88" s="433"/>
      <c r="H88" s="432"/>
      <c r="I88" s="443"/>
      <c r="J88" s="436"/>
      <c r="K88" s="429"/>
      <c r="L88" s="64"/>
      <c r="M88" s="65"/>
      <c r="N88" s="64" t="s">
        <v>81</v>
      </c>
      <c r="O88" s="12"/>
      <c r="P88" s="14"/>
      <c r="Q88" s="74"/>
      <c r="R88" s="75"/>
      <c r="S88" s="57"/>
      <c r="T88" s="57"/>
      <c r="U88" s="57"/>
    </row>
    <row r="89" spans="1:21" ht="19.5" customHeight="1" x14ac:dyDescent="0.15">
      <c r="A89" s="68" t="s">
        <v>79</v>
      </c>
      <c r="B89" s="68" t="s">
        <v>79</v>
      </c>
      <c r="C89" s="88" t="s">
        <v>294</v>
      </c>
      <c r="D89" s="70"/>
      <c r="E89" s="430"/>
      <c r="F89" s="429"/>
      <c r="G89" s="430"/>
      <c r="H89" s="429"/>
      <c r="I89" s="430"/>
      <c r="J89" s="436"/>
      <c r="K89" s="429"/>
      <c r="L89" s="72"/>
      <c r="M89" s="73"/>
      <c r="N89" s="72" t="s">
        <v>84</v>
      </c>
      <c r="O89" s="12"/>
      <c r="P89" s="14"/>
      <c r="Q89" s="74"/>
      <c r="R89" s="75"/>
      <c r="S89" s="57"/>
      <c r="T89" s="57"/>
      <c r="U89" s="57"/>
    </row>
    <row r="90" spans="1:21" ht="28.5" customHeight="1" x14ac:dyDescent="0.15">
      <c r="A90" s="76" t="s">
        <v>79</v>
      </c>
      <c r="B90" s="76" t="s">
        <v>79</v>
      </c>
      <c r="C90" s="77" t="s">
        <v>295</v>
      </c>
      <c r="D90" s="118" t="s">
        <v>296</v>
      </c>
      <c r="E90" s="431" t="s">
        <v>297</v>
      </c>
      <c r="F90" s="432"/>
      <c r="G90" s="428" t="s">
        <v>298</v>
      </c>
      <c r="H90" s="429"/>
      <c r="I90" s="428" t="s">
        <v>299</v>
      </c>
      <c r="J90" s="436"/>
      <c r="K90" s="429"/>
      <c r="L90" s="79" t="s">
        <v>25</v>
      </c>
      <c r="M90" s="85"/>
      <c r="N90" s="81"/>
      <c r="O90" s="39"/>
      <c r="P90" s="14"/>
      <c r="Q90" s="82"/>
      <c r="R90" s="83"/>
    </row>
    <row r="91" spans="1:21" ht="28.5" customHeight="1" x14ac:dyDescent="0.15">
      <c r="A91" s="76" t="s">
        <v>79</v>
      </c>
      <c r="B91" s="76" t="s">
        <v>79</v>
      </c>
      <c r="C91" s="77" t="s">
        <v>300</v>
      </c>
      <c r="D91" s="118" t="s">
        <v>301</v>
      </c>
      <c r="E91" s="431" t="s">
        <v>207</v>
      </c>
      <c r="F91" s="432"/>
      <c r="G91" s="428" t="s">
        <v>302</v>
      </c>
      <c r="H91" s="429"/>
      <c r="I91" s="428" t="s">
        <v>6</v>
      </c>
      <c r="J91" s="436"/>
      <c r="K91" s="429"/>
      <c r="L91" s="79" t="s">
        <v>25</v>
      </c>
      <c r="M91" s="85"/>
      <c r="N91" s="81"/>
      <c r="O91" s="39"/>
      <c r="P91" s="14"/>
      <c r="Q91" s="82"/>
      <c r="R91" s="83"/>
    </row>
    <row r="92" spans="1:21" ht="28.5" customHeight="1" x14ac:dyDescent="0.15">
      <c r="A92" s="76" t="s">
        <v>79</v>
      </c>
      <c r="B92" s="76" t="s">
        <v>79</v>
      </c>
      <c r="C92" s="77" t="s">
        <v>303</v>
      </c>
      <c r="D92" s="118" t="s">
        <v>304</v>
      </c>
      <c r="E92" s="431" t="s">
        <v>207</v>
      </c>
      <c r="F92" s="432"/>
      <c r="G92" s="428" t="s">
        <v>305</v>
      </c>
      <c r="H92" s="429"/>
      <c r="I92" s="428" t="s">
        <v>6</v>
      </c>
      <c r="J92" s="436"/>
      <c r="K92" s="429"/>
      <c r="L92" s="79" t="s">
        <v>25</v>
      </c>
      <c r="M92" s="85"/>
      <c r="N92" s="81"/>
      <c r="O92" s="39"/>
      <c r="P92" s="14"/>
      <c r="Q92" s="82"/>
      <c r="R92" s="83"/>
    </row>
    <row r="93" spans="1:21" ht="28.5" customHeight="1" x14ac:dyDescent="0.15">
      <c r="A93" s="76" t="s">
        <v>79</v>
      </c>
      <c r="B93" s="76" t="s">
        <v>79</v>
      </c>
      <c r="C93" s="77" t="s">
        <v>306</v>
      </c>
      <c r="D93" s="118" t="s">
        <v>307</v>
      </c>
      <c r="E93" s="431" t="s">
        <v>207</v>
      </c>
      <c r="F93" s="432"/>
      <c r="G93" s="428" t="s">
        <v>308</v>
      </c>
      <c r="H93" s="429"/>
      <c r="I93" s="428" t="s">
        <v>309</v>
      </c>
      <c r="J93" s="436"/>
      <c r="K93" s="429"/>
      <c r="L93" s="79" t="s">
        <v>25</v>
      </c>
      <c r="M93" s="85"/>
      <c r="N93" s="81"/>
      <c r="O93" s="39"/>
      <c r="P93" s="14"/>
      <c r="Q93" s="82"/>
      <c r="R93" s="83"/>
    </row>
    <row r="94" spans="1:21" ht="28.5" customHeight="1" x14ac:dyDescent="0.15">
      <c r="A94" s="76" t="s">
        <v>79</v>
      </c>
      <c r="B94" s="76" t="s">
        <v>79</v>
      </c>
      <c r="C94" s="77" t="s">
        <v>310</v>
      </c>
      <c r="D94" s="118" t="s">
        <v>311</v>
      </c>
      <c r="E94" s="431" t="s">
        <v>6</v>
      </c>
      <c r="F94" s="432"/>
      <c r="G94" s="428" t="s">
        <v>312</v>
      </c>
      <c r="H94" s="429"/>
      <c r="I94" s="428" t="s">
        <v>6</v>
      </c>
      <c r="J94" s="436"/>
      <c r="K94" s="429"/>
      <c r="L94" s="79" t="s">
        <v>25</v>
      </c>
      <c r="M94" s="85"/>
      <c r="N94" s="81"/>
      <c r="O94" s="39"/>
      <c r="P94" s="14"/>
      <c r="Q94" s="82"/>
      <c r="R94" s="83"/>
    </row>
    <row r="95" spans="1:21" ht="28.5" customHeight="1" x14ac:dyDescent="0.15">
      <c r="A95" s="76" t="s">
        <v>79</v>
      </c>
      <c r="B95" s="76" t="s">
        <v>79</v>
      </c>
      <c r="C95" s="77" t="s">
        <v>313</v>
      </c>
      <c r="D95" s="118" t="s">
        <v>314</v>
      </c>
      <c r="E95" s="431" t="s">
        <v>297</v>
      </c>
      <c r="F95" s="432"/>
      <c r="G95" s="428" t="s">
        <v>315</v>
      </c>
      <c r="H95" s="429"/>
      <c r="I95" s="428" t="s">
        <v>6</v>
      </c>
      <c r="J95" s="436"/>
      <c r="K95" s="429"/>
      <c r="L95" s="79" t="s">
        <v>25</v>
      </c>
      <c r="M95" s="85"/>
      <c r="N95" s="81"/>
      <c r="O95" s="39"/>
      <c r="P95" s="14"/>
      <c r="Q95" s="66">
        <v>42808</v>
      </c>
      <c r="R95" s="67" t="s">
        <v>316</v>
      </c>
    </row>
    <row r="96" spans="1:21" ht="28.5" customHeight="1" x14ac:dyDescent="0.15">
      <c r="A96" s="76" t="s">
        <v>79</v>
      </c>
      <c r="B96" s="76" t="s">
        <v>79</v>
      </c>
      <c r="C96" s="77" t="s">
        <v>317</v>
      </c>
      <c r="D96" s="118" t="s">
        <v>318</v>
      </c>
      <c r="E96" s="431" t="s">
        <v>297</v>
      </c>
      <c r="F96" s="432"/>
      <c r="G96" s="428" t="s">
        <v>319</v>
      </c>
      <c r="H96" s="429"/>
      <c r="I96" s="428" t="s">
        <v>6</v>
      </c>
      <c r="J96" s="436"/>
      <c r="K96" s="429"/>
      <c r="L96" s="79" t="s">
        <v>25</v>
      </c>
      <c r="M96" s="85"/>
      <c r="N96" s="81"/>
      <c r="O96" s="39"/>
      <c r="P96" s="14"/>
      <c r="Q96" s="82"/>
      <c r="R96" s="83"/>
    </row>
    <row r="97" spans="1:21" ht="28.5" customHeight="1" x14ac:dyDescent="0.15">
      <c r="A97" s="76" t="s">
        <v>79</v>
      </c>
      <c r="B97" s="76" t="s">
        <v>79</v>
      </c>
      <c r="C97" s="77" t="s">
        <v>320</v>
      </c>
      <c r="D97" s="118" t="s">
        <v>321</v>
      </c>
      <c r="E97" s="431" t="s">
        <v>297</v>
      </c>
      <c r="F97" s="432"/>
      <c r="G97" s="428" t="s">
        <v>322</v>
      </c>
      <c r="H97" s="429"/>
      <c r="I97" s="428" t="s">
        <v>6</v>
      </c>
      <c r="J97" s="436"/>
      <c r="K97" s="429"/>
      <c r="L97" s="79" t="s">
        <v>25</v>
      </c>
      <c r="M97" s="85"/>
      <c r="N97" s="81"/>
      <c r="O97" s="39"/>
      <c r="P97" s="14"/>
      <c r="Q97" s="82"/>
      <c r="R97" s="83"/>
    </row>
    <row r="98" spans="1:21" ht="28.5" customHeight="1" x14ac:dyDescent="0.15">
      <c r="A98" s="76" t="s">
        <v>79</v>
      </c>
      <c r="B98" s="76" t="s">
        <v>79</v>
      </c>
      <c r="C98" s="77" t="s">
        <v>323</v>
      </c>
      <c r="D98" s="133" t="s">
        <v>324</v>
      </c>
      <c r="E98" s="435" t="s">
        <v>297</v>
      </c>
      <c r="F98" s="432"/>
      <c r="G98" s="441" t="s">
        <v>325</v>
      </c>
      <c r="H98" s="429"/>
      <c r="I98" s="428" t="s">
        <v>6</v>
      </c>
      <c r="J98" s="436"/>
      <c r="K98" s="429"/>
      <c r="L98" s="79" t="s">
        <v>25</v>
      </c>
      <c r="M98" s="85"/>
      <c r="N98" s="81"/>
      <c r="O98" s="39"/>
      <c r="P98" s="14"/>
      <c r="Q98" s="82"/>
      <c r="R98" s="83"/>
    </row>
    <row r="99" spans="1:21" ht="28.5" customHeight="1" x14ac:dyDescent="0.15">
      <c r="A99" s="76" t="s">
        <v>79</v>
      </c>
      <c r="B99" s="76" t="s">
        <v>79</v>
      </c>
      <c r="C99" s="77" t="s">
        <v>326</v>
      </c>
      <c r="D99" s="118" t="s">
        <v>327</v>
      </c>
      <c r="E99" s="431" t="s">
        <v>297</v>
      </c>
      <c r="F99" s="432"/>
      <c r="G99" s="428" t="s">
        <v>328</v>
      </c>
      <c r="H99" s="429"/>
      <c r="I99" s="428" t="s">
        <v>329</v>
      </c>
      <c r="J99" s="436"/>
      <c r="K99" s="429"/>
      <c r="L99" s="79" t="s">
        <v>25</v>
      </c>
      <c r="M99" s="85"/>
      <c r="N99" s="81"/>
      <c r="O99" s="39"/>
      <c r="P99" s="14"/>
      <c r="Q99" s="82"/>
      <c r="R99" s="83"/>
    </row>
    <row r="100" spans="1:21" ht="19.5" customHeight="1" x14ac:dyDescent="0.15">
      <c r="A100" s="76" t="s">
        <v>79</v>
      </c>
      <c r="B100" s="76" t="s">
        <v>79</v>
      </c>
      <c r="C100" s="77" t="s">
        <v>330</v>
      </c>
      <c r="D100" s="118" t="s">
        <v>331</v>
      </c>
      <c r="E100" s="431" t="s">
        <v>6</v>
      </c>
      <c r="F100" s="432"/>
      <c r="G100" s="428" t="s">
        <v>332</v>
      </c>
      <c r="H100" s="429"/>
      <c r="I100" s="428" t="s">
        <v>333</v>
      </c>
      <c r="J100" s="436"/>
      <c r="K100" s="429"/>
      <c r="L100" s="79" t="s">
        <v>25</v>
      </c>
      <c r="M100" s="80"/>
      <c r="N100" s="91"/>
      <c r="O100" s="12"/>
      <c r="P100" s="14"/>
      <c r="Q100" s="86">
        <v>42808</v>
      </c>
      <c r="R100" s="87" t="s">
        <v>334</v>
      </c>
      <c r="S100" s="57"/>
      <c r="T100" s="57"/>
      <c r="U100" s="57"/>
    </row>
    <row r="101" spans="1:21" ht="19.5" customHeight="1" x14ac:dyDescent="0.15">
      <c r="A101" s="68" t="s">
        <v>79</v>
      </c>
      <c r="B101" s="68" t="s">
        <v>79</v>
      </c>
      <c r="C101" s="88" t="s">
        <v>335</v>
      </c>
      <c r="D101" s="69"/>
      <c r="E101" s="430"/>
      <c r="F101" s="436"/>
      <c r="G101" s="430"/>
      <c r="H101" s="429"/>
      <c r="I101" s="430"/>
      <c r="J101" s="436"/>
      <c r="K101" s="429"/>
      <c r="L101" s="72"/>
      <c r="M101" s="73"/>
      <c r="N101" s="72" t="s">
        <v>84</v>
      </c>
      <c r="O101" s="12"/>
      <c r="P101" s="14"/>
      <c r="Q101" s="74"/>
      <c r="R101" s="75"/>
      <c r="S101" s="57"/>
      <c r="T101" s="57"/>
      <c r="U101" s="57"/>
    </row>
    <row r="102" spans="1:21" ht="28.5" customHeight="1" x14ac:dyDescent="0.15">
      <c r="A102" s="76" t="s">
        <v>79</v>
      </c>
      <c r="B102" s="76" t="s">
        <v>79</v>
      </c>
      <c r="C102" s="77" t="s">
        <v>336</v>
      </c>
      <c r="D102" s="118" t="s">
        <v>337</v>
      </c>
      <c r="E102" s="431" t="s">
        <v>6</v>
      </c>
      <c r="F102" s="432"/>
      <c r="G102" s="431" t="s">
        <v>338</v>
      </c>
      <c r="H102" s="432"/>
      <c r="I102" s="428" t="s">
        <v>6</v>
      </c>
      <c r="J102" s="436"/>
      <c r="K102" s="429"/>
      <c r="L102" s="79" t="s">
        <v>25</v>
      </c>
      <c r="M102" s="85"/>
      <c r="N102" s="81"/>
      <c r="O102" s="39"/>
      <c r="P102" s="14"/>
      <c r="Q102" s="66">
        <v>42808</v>
      </c>
      <c r="R102" s="67" t="s">
        <v>339</v>
      </c>
    </row>
    <row r="103" spans="1:21" ht="28.5" customHeight="1" x14ac:dyDescent="0.15">
      <c r="A103" s="76" t="s">
        <v>79</v>
      </c>
      <c r="B103" s="76" t="s">
        <v>79</v>
      </c>
      <c r="C103" s="77" t="s">
        <v>340</v>
      </c>
      <c r="D103" s="118" t="s">
        <v>341</v>
      </c>
      <c r="E103" s="431" t="s">
        <v>342</v>
      </c>
      <c r="F103" s="432"/>
      <c r="G103" s="428" t="s">
        <v>343</v>
      </c>
      <c r="H103" s="429"/>
      <c r="I103" s="428" t="s">
        <v>344</v>
      </c>
      <c r="J103" s="436"/>
      <c r="K103" s="429"/>
      <c r="L103" s="79" t="s">
        <v>25</v>
      </c>
      <c r="M103" s="85"/>
      <c r="N103" s="81"/>
      <c r="O103" s="39"/>
      <c r="P103" s="14"/>
      <c r="Q103" s="82"/>
      <c r="R103" s="83"/>
    </row>
    <row r="104" spans="1:21" ht="28.5" customHeight="1" x14ac:dyDescent="0.15">
      <c r="A104" s="76" t="s">
        <v>79</v>
      </c>
      <c r="B104" s="76" t="s">
        <v>79</v>
      </c>
      <c r="C104" s="77" t="s">
        <v>345</v>
      </c>
      <c r="D104" s="118" t="s">
        <v>346</v>
      </c>
      <c r="E104" s="431" t="s">
        <v>6</v>
      </c>
      <c r="F104" s="432"/>
      <c r="G104" s="428" t="s">
        <v>347</v>
      </c>
      <c r="H104" s="429"/>
      <c r="I104" s="428" t="s">
        <v>348</v>
      </c>
      <c r="J104" s="436"/>
      <c r="K104" s="429"/>
      <c r="L104" s="79" t="s">
        <v>25</v>
      </c>
      <c r="M104" s="85"/>
      <c r="N104" s="81"/>
      <c r="O104" s="39"/>
      <c r="P104" s="14"/>
      <c r="Q104" s="66">
        <v>42808</v>
      </c>
      <c r="R104" s="67" t="s">
        <v>349</v>
      </c>
    </row>
    <row r="105" spans="1:21" ht="19.5" customHeight="1" x14ac:dyDescent="0.15">
      <c r="A105" s="68" t="s">
        <v>79</v>
      </c>
      <c r="B105" s="68" t="s">
        <v>79</v>
      </c>
      <c r="C105" s="88" t="s">
        <v>350</v>
      </c>
      <c r="D105" s="69"/>
      <c r="E105" s="430"/>
      <c r="F105" s="436"/>
      <c r="G105" s="430"/>
      <c r="H105" s="429"/>
      <c r="I105" s="430"/>
      <c r="J105" s="436"/>
      <c r="K105" s="429"/>
      <c r="L105" s="72"/>
      <c r="M105" s="73"/>
      <c r="N105" s="72" t="s">
        <v>84</v>
      </c>
      <c r="O105" s="12"/>
      <c r="P105" s="14"/>
      <c r="Q105" s="74"/>
      <c r="R105" s="75"/>
      <c r="S105" s="57"/>
      <c r="T105" s="57"/>
      <c r="U105" s="57"/>
    </row>
    <row r="106" spans="1:21" ht="28.5" customHeight="1" x14ac:dyDescent="0.15">
      <c r="A106" s="76" t="s">
        <v>79</v>
      </c>
      <c r="B106" s="76" t="s">
        <v>79</v>
      </c>
      <c r="C106" s="77" t="s">
        <v>351</v>
      </c>
      <c r="D106" s="118" t="s">
        <v>352</v>
      </c>
      <c r="E106" s="431" t="s">
        <v>207</v>
      </c>
      <c r="F106" s="432"/>
      <c r="G106" s="428" t="s">
        <v>353</v>
      </c>
      <c r="H106" s="429"/>
      <c r="I106" s="428" t="s">
        <v>6</v>
      </c>
      <c r="J106" s="436"/>
      <c r="K106" s="429"/>
      <c r="L106" s="79" t="s">
        <v>25</v>
      </c>
      <c r="M106" s="85"/>
      <c r="N106" s="81"/>
      <c r="O106" s="39"/>
      <c r="P106" s="14"/>
      <c r="Q106" s="82"/>
      <c r="R106" s="83"/>
    </row>
    <row r="107" spans="1:21" ht="28.5" customHeight="1" x14ac:dyDescent="0.15">
      <c r="A107" s="76" t="s">
        <v>79</v>
      </c>
      <c r="B107" s="76" t="s">
        <v>79</v>
      </c>
      <c r="C107" s="77" t="s">
        <v>354</v>
      </c>
      <c r="D107" s="118" t="s">
        <v>355</v>
      </c>
      <c r="E107" s="431" t="s">
        <v>207</v>
      </c>
      <c r="F107" s="432"/>
      <c r="G107" s="428" t="s">
        <v>356</v>
      </c>
      <c r="H107" s="429"/>
      <c r="I107" s="428" t="s">
        <v>6</v>
      </c>
      <c r="J107" s="436"/>
      <c r="K107" s="429"/>
      <c r="L107" s="79" t="s">
        <v>25</v>
      </c>
      <c r="M107" s="85"/>
      <c r="N107" s="81"/>
      <c r="O107" s="39"/>
      <c r="P107" s="14"/>
      <c r="Q107" s="82"/>
      <c r="R107" s="83"/>
    </row>
    <row r="108" spans="1:21" ht="28.5" customHeight="1" x14ac:dyDescent="0.15">
      <c r="A108" s="76" t="s">
        <v>79</v>
      </c>
      <c r="B108" s="76" t="s">
        <v>79</v>
      </c>
      <c r="C108" s="77" t="s">
        <v>357</v>
      </c>
      <c r="D108" s="118" t="s">
        <v>358</v>
      </c>
      <c r="E108" s="431" t="s">
        <v>297</v>
      </c>
      <c r="F108" s="432"/>
      <c r="G108" s="428" t="s">
        <v>359</v>
      </c>
      <c r="H108" s="429"/>
      <c r="I108" s="428" t="s">
        <v>6</v>
      </c>
      <c r="J108" s="436"/>
      <c r="K108" s="429"/>
      <c r="L108" s="79" t="s">
        <v>25</v>
      </c>
      <c r="M108" s="85"/>
      <c r="N108" s="81"/>
      <c r="O108" s="39"/>
      <c r="P108" s="14"/>
      <c r="Q108" s="66">
        <v>42808</v>
      </c>
      <c r="R108" s="67" t="s">
        <v>360</v>
      </c>
    </row>
    <row r="109" spans="1:21" ht="28.5" customHeight="1" x14ac:dyDescent="0.15">
      <c r="A109" s="76" t="s">
        <v>79</v>
      </c>
      <c r="B109" s="76" t="s">
        <v>79</v>
      </c>
      <c r="C109" s="77" t="s">
        <v>361</v>
      </c>
      <c r="D109" s="118" t="s">
        <v>362</v>
      </c>
      <c r="E109" s="431" t="s">
        <v>297</v>
      </c>
      <c r="F109" s="432"/>
      <c r="G109" s="428" t="s">
        <v>363</v>
      </c>
      <c r="H109" s="429"/>
      <c r="I109" s="428" t="s">
        <v>6</v>
      </c>
      <c r="J109" s="436"/>
      <c r="K109" s="429"/>
      <c r="L109" s="79" t="s">
        <v>25</v>
      </c>
      <c r="M109" s="85"/>
      <c r="N109" s="81"/>
      <c r="O109" s="39"/>
      <c r="P109" s="14"/>
      <c r="Q109" s="82"/>
      <c r="R109" s="83"/>
    </row>
    <row r="110" spans="1:21" ht="28.5" customHeight="1" x14ac:dyDescent="0.15">
      <c r="A110" s="76" t="s">
        <v>79</v>
      </c>
      <c r="B110" s="76" t="s">
        <v>79</v>
      </c>
      <c r="C110" s="77" t="s">
        <v>364</v>
      </c>
      <c r="D110" s="118" t="s">
        <v>365</v>
      </c>
      <c r="E110" s="431" t="s">
        <v>297</v>
      </c>
      <c r="F110" s="432"/>
      <c r="G110" s="428" t="s">
        <v>366</v>
      </c>
      <c r="H110" s="429"/>
      <c r="I110" s="428" t="s">
        <v>6</v>
      </c>
      <c r="J110" s="436"/>
      <c r="K110" s="429"/>
      <c r="L110" s="79" t="s">
        <v>25</v>
      </c>
      <c r="M110" s="85"/>
      <c r="N110" s="81"/>
      <c r="O110" s="39"/>
      <c r="P110" s="14"/>
      <c r="Q110" s="82"/>
      <c r="R110" s="83"/>
    </row>
    <row r="111" spans="1:21" ht="19.5" customHeight="1" x14ac:dyDescent="0.15">
      <c r="A111" s="68" t="s">
        <v>79</v>
      </c>
      <c r="B111" s="68" t="s">
        <v>79</v>
      </c>
      <c r="C111" s="88" t="s">
        <v>258</v>
      </c>
      <c r="D111" s="69"/>
      <c r="E111" s="430"/>
      <c r="F111" s="436"/>
      <c r="G111" s="430"/>
      <c r="H111" s="429"/>
      <c r="I111" s="430"/>
      <c r="J111" s="436"/>
      <c r="K111" s="429"/>
      <c r="L111" s="72"/>
      <c r="M111" s="73"/>
      <c r="N111" s="72" t="s">
        <v>84</v>
      </c>
      <c r="O111" s="12"/>
      <c r="P111" s="14"/>
      <c r="Q111" s="74"/>
      <c r="R111" s="75"/>
      <c r="S111" s="57"/>
      <c r="T111" s="57"/>
      <c r="U111" s="57"/>
    </row>
    <row r="112" spans="1:21" ht="28.5" customHeight="1" x14ac:dyDescent="0.15">
      <c r="A112" s="76" t="s">
        <v>79</v>
      </c>
      <c r="B112" s="76" t="s">
        <v>79</v>
      </c>
      <c r="C112" s="77" t="s">
        <v>367</v>
      </c>
      <c r="D112" s="118" t="s">
        <v>368</v>
      </c>
      <c r="E112" s="431" t="s">
        <v>6</v>
      </c>
      <c r="F112" s="432"/>
      <c r="G112" s="428" t="s">
        <v>369</v>
      </c>
      <c r="H112" s="429"/>
      <c r="I112" s="428" t="s">
        <v>6</v>
      </c>
      <c r="J112" s="436"/>
      <c r="K112" s="429"/>
      <c r="L112" s="79" t="s">
        <v>25</v>
      </c>
      <c r="M112" s="85"/>
      <c r="N112" s="81"/>
      <c r="O112" s="39"/>
      <c r="P112" s="14"/>
      <c r="Q112" s="66">
        <v>42808</v>
      </c>
      <c r="R112" s="67" t="s">
        <v>349</v>
      </c>
    </row>
    <row r="113" spans="1:21" ht="28.5" customHeight="1" x14ac:dyDescent="0.15">
      <c r="A113" s="76" t="s">
        <v>79</v>
      </c>
      <c r="B113" s="76" t="s">
        <v>79</v>
      </c>
      <c r="C113" s="77" t="s">
        <v>370</v>
      </c>
      <c r="D113" s="118" t="s">
        <v>371</v>
      </c>
      <c r="E113" s="431" t="s">
        <v>6</v>
      </c>
      <c r="F113" s="432"/>
      <c r="G113" s="428" t="s">
        <v>372</v>
      </c>
      <c r="H113" s="429"/>
      <c r="I113" s="428" t="s">
        <v>6</v>
      </c>
      <c r="J113" s="436"/>
      <c r="K113" s="429"/>
      <c r="L113" s="79" t="s">
        <v>25</v>
      </c>
      <c r="M113" s="85"/>
      <c r="N113" s="81"/>
      <c r="O113" s="39"/>
      <c r="P113" s="14"/>
      <c r="Q113" s="82"/>
      <c r="R113" s="83"/>
    </row>
    <row r="114" spans="1:21" ht="28.5" customHeight="1" x14ac:dyDescent="0.15">
      <c r="A114" s="76" t="s">
        <v>79</v>
      </c>
      <c r="B114" s="76" t="s">
        <v>79</v>
      </c>
      <c r="C114" s="77" t="s">
        <v>373</v>
      </c>
      <c r="D114" s="118" t="s">
        <v>374</v>
      </c>
      <c r="E114" s="431" t="s">
        <v>6</v>
      </c>
      <c r="F114" s="432"/>
      <c r="G114" s="428" t="s">
        <v>375</v>
      </c>
      <c r="H114" s="429"/>
      <c r="I114" s="428" t="s">
        <v>389</v>
      </c>
      <c r="J114" s="436"/>
      <c r="K114" s="429"/>
      <c r="L114" s="79" t="s">
        <v>25</v>
      </c>
      <c r="M114" s="85"/>
      <c r="N114" s="81"/>
      <c r="O114" s="39"/>
      <c r="P114" s="14"/>
      <c r="Q114" s="66">
        <v>42808</v>
      </c>
      <c r="R114" s="67" t="s">
        <v>377</v>
      </c>
    </row>
    <row r="115" spans="1:21" ht="28.5" customHeight="1" x14ac:dyDescent="0.15">
      <c r="A115" s="76" t="s">
        <v>79</v>
      </c>
      <c r="B115" s="76" t="s">
        <v>79</v>
      </c>
      <c r="C115" s="77" t="s">
        <v>378</v>
      </c>
      <c r="D115" s="118" t="s">
        <v>379</v>
      </c>
      <c r="E115" s="431" t="s">
        <v>6</v>
      </c>
      <c r="F115" s="432"/>
      <c r="G115" s="428" t="s">
        <v>380</v>
      </c>
      <c r="H115" s="429"/>
      <c r="I115" s="428" t="s">
        <v>6</v>
      </c>
      <c r="J115" s="436"/>
      <c r="K115" s="429"/>
      <c r="L115" s="79" t="s">
        <v>25</v>
      </c>
      <c r="M115" s="85"/>
      <c r="N115" s="81"/>
      <c r="O115" s="39"/>
      <c r="P115" s="14"/>
      <c r="Q115" s="82"/>
      <c r="R115" s="83"/>
    </row>
    <row r="116" spans="1:21" ht="19.5" customHeight="1" x14ac:dyDescent="0.15">
      <c r="A116" s="68" t="s">
        <v>79</v>
      </c>
      <c r="B116" s="68" t="s">
        <v>79</v>
      </c>
      <c r="C116" s="88" t="s">
        <v>381</v>
      </c>
      <c r="D116" s="69"/>
      <c r="E116" s="430"/>
      <c r="F116" s="436"/>
      <c r="G116" s="430"/>
      <c r="H116" s="429"/>
      <c r="I116" s="430"/>
      <c r="J116" s="436"/>
      <c r="K116" s="429"/>
      <c r="L116" s="72"/>
      <c r="M116" s="73"/>
      <c r="N116" s="72" t="s">
        <v>84</v>
      </c>
      <c r="O116" s="12"/>
      <c r="P116" s="14"/>
      <c r="Q116" s="74"/>
      <c r="R116" s="75"/>
      <c r="S116" s="57"/>
      <c r="T116" s="57"/>
      <c r="U116" s="57"/>
    </row>
    <row r="117" spans="1:21" ht="30" customHeight="1" x14ac:dyDescent="0.15">
      <c r="A117" s="76" t="s">
        <v>79</v>
      </c>
      <c r="B117" s="76" t="s">
        <v>79</v>
      </c>
      <c r="C117" s="77" t="s">
        <v>382</v>
      </c>
      <c r="D117" s="78" t="s">
        <v>383</v>
      </c>
      <c r="E117" s="428" t="s">
        <v>6</v>
      </c>
      <c r="F117" s="429"/>
      <c r="G117" s="428" t="s">
        <v>384</v>
      </c>
      <c r="H117" s="429"/>
      <c r="I117" s="428" t="s">
        <v>385</v>
      </c>
      <c r="J117" s="436"/>
      <c r="K117" s="429"/>
      <c r="L117" s="79" t="s">
        <v>25</v>
      </c>
      <c r="M117" s="85"/>
      <c r="N117" s="81"/>
      <c r="O117" s="39"/>
      <c r="P117" s="14"/>
      <c r="Q117" s="89">
        <v>42941</v>
      </c>
      <c r="R117" s="90" t="s">
        <v>759</v>
      </c>
    </row>
    <row r="118" spans="1:21" ht="30" customHeight="1" x14ac:dyDescent="0.15">
      <c r="A118" s="76" t="s">
        <v>79</v>
      </c>
      <c r="B118" s="76" t="s">
        <v>79</v>
      </c>
      <c r="C118" s="77" t="s">
        <v>386</v>
      </c>
      <c r="D118" s="118" t="s">
        <v>387</v>
      </c>
      <c r="E118" s="431" t="s">
        <v>6</v>
      </c>
      <c r="F118" s="432"/>
      <c r="G118" s="428" t="s">
        <v>388</v>
      </c>
      <c r="H118" s="429"/>
      <c r="I118" s="428" t="s">
        <v>390</v>
      </c>
      <c r="J118" s="436"/>
      <c r="K118" s="429"/>
      <c r="L118" s="79" t="s">
        <v>25</v>
      </c>
      <c r="M118" s="85"/>
      <c r="N118" s="81"/>
      <c r="O118" s="39"/>
      <c r="P118" s="14"/>
      <c r="Q118" s="89">
        <v>42941</v>
      </c>
      <c r="R118" s="90" t="s">
        <v>760</v>
      </c>
    </row>
    <row r="119" spans="1:21" ht="30" customHeight="1" x14ac:dyDescent="0.15">
      <c r="A119" s="76" t="s">
        <v>79</v>
      </c>
      <c r="B119" s="76" t="s">
        <v>79</v>
      </c>
      <c r="C119" s="77" t="s">
        <v>391</v>
      </c>
      <c r="D119" s="118" t="s">
        <v>392</v>
      </c>
      <c r="E119" s="431" t="s">
        <v>6</v>
      </c>
      <c r="F119" s="432"/>
      <c r="G119" s="428" t="s">
        <v>393</v>
      </c>
      <c r="H119" s="429"/>
      <c r="I119" s="428" t="s">
        <v>6</v>
      </c>
      <c r="J119" s="436"/>
      <c r="K119" s="429"/>
      <c r="L119" s="79" t="s">
        <v>25</v>
      </c>
      <c r="M119" s="85"/>
      <c r="N119" s="81"/>
      <c r="O119" s="39"/>
      <c r="P119" s="14"/>
      <c r="Q119" s="66">
        <v>42808</v>
      </c>
      <c r="R119" s="67" t="s">
        <v>349</v>
      </c>
    </row>
    <row r="120" spans="1:21" ht="30" customHeight="1" x14ac:dyDescent="0.15">
      <c r="A120" s="76" t="s">
        <v>79</v>
      </c>
      <c r="B120" s="76" t="s">
        <v>79</v>
      </c>
      <c r="C120" s="77" t="s">
        <v>394</v>
      </c>
      <c r="D120" s="118" t="s">
        <v>395</v>
      </c>
      <c r="E120" s="431" t="s">
        <v>6</v>
      </c>
      <c r="F120" s="432"/>
      <c r="G120" s="428" t="s">
        <v>396</v>
      </c>
      <c r="H120" s="429"/>
      <c r="I120" s="428" t="s">
        <v>6</v>
      </c>
      <c r="J120" s="436"/>
      <c r="K120" s="429"/>
      <c r="L120" s="79" t="s">
        <v>25</v>
      </c>
      <c r="M120" s="85"/>
      <c r="N120" s="81"/>
      <c r="O120" s="12"/>
      <c r="P120" s="14"/>
      <c r="Q120" s="86">
        <v>42808</v>
      </c>
      <c r="R120" s="87" t="s">
        <v>397</v>
      </c>
      <c r="S120" s="57"/>
      <c r="T120" s="57"/>
      <c r="U120" s="57"/>
    </row>
    <row r="121" spans="1:21" ht="30" customHeight="1" x14ac:dyDescent="0.15">
      <c r="A121" s="76" t="s">
        <v>79</v>
      </c>
      <c r="B121" s="76" t="s">
        <v>79</v>
      </c>
      <c r="C121" s="77" t="s">
        <v>398</v>
      </c>
      <c r="D121" s="118" t="s">
        <v>399</v>
      </c>
      <c r="E121" s="431" t="s">
        <v>6</v>
      </c>
      <c r="F121" s="432"/>
      <c r="G121" s="428" t="s">
        <v>400</v>
      </c>
      <c r="H121" s="429"/>
      <c r="I121" s="428" t="s">
        <v>6</v>
      </c>
      <c r="J121" s="436"/>
      <c r="K121" s="429"/>
      <c r="L121" s="79" t="s">
        <v>25</v>
      </c>
      <c r="M121" s="85"/>
      <c r="N121" s="81"/>
      <c r="O121" s="12"/>
      <c r="P121" s="14"/>
      <c r="Q121" s="86">
        <v>42808</v>
      </c>
      <c r="R121" s="87" t="s">
        <v>401</v>
      </c>
      <c r="S121" s="57"/>
      <c r="T121" s="57"/>
      <c r="U121" s="57"/>
    </row>
    <row r="122" spans="1:21" ht="30" customHeight="1" x14ac:dyDescent="0.15">
      <c r="A122" s="76" t="s">
        <v>79</v>
      </c>
      <c r="B122" s="76" t="s">
        <v>79</v>
      </c>
      <c r="C122" s="103" t="s">
        <v>402</v>
      </c>
      <c r="D122" s="130" t="s">
        <v>403</v>
      </c>
      <c r="E122" s="431" t="s">
        <v>6</v>
      </c>
      <c r="F122" s="432"/>
      <c r="G122" s="428" t="s">
        <v>404</v>
      </c>
      <c r="H122" s="429"/>
      <c r="I122" s="428" t="s">
        <v>405</v>
      </c>
      <c r="J122" s="436"/>
      <c r="K122" s="429"/>
      <c r="L122" s="79" t="s">
        <v>25</v>
      </c>
      <c r="M122" s="85"/>
      <c r="N122" s="81"/>
      <c r="O122" s="12"/>
      <c r="P122" s="14"/>
      <c r="Q122" s="86">
        <v>42808</v>
      </c>
      <c r="R122" s="87" t="s">
        <v>406</v>
      </c>
      <c r="S122" s="57"/>
      <c r="T122" s="57"/>
      <c r="U122" s="57"/>
    </row>
    <row r="123" spans="1:21" ht="30" customHeight="1" x14ac:dyDescent="0.15">
      <c r="A123" s="76" t="s">
        <v>79</v>
      </c>
      <c r="B123" s="76" t="s">
        <v>79</v>
      </c>
      <c r="C123" s="103" t="s">
        <v>407</v>
      </c>
      <c r="D123" s="78" t="s">
        <v>408</v>
      </c>
      <c r="E123" s="431" t="s">
        <v>6</v>
      </c>
      <c r="F123" s="432"/>
      <c r="G123" s="428" t="s">
        <v>409</v>
      </c>
      <c r="H123" s="429"/>
      <c r="I123" s="428" t="s">
        <v>410</v>
      </c>
      <c r="J123" s="436"/>
      <c r="K123" s="429"/>
      <c r="L123" s="79" t="s">
        <v>25</v>
      </c>
      <c r="M123" s="85"/>
      <c r="N123" s="81"/>
      <c r="O123" s="39"/>
      <c r="P123" s="14"/>
      <c r="Q123" s="134">
        <v>42956</v>
      </c>
      <c r="R123" s="135" t="s">
        <v>411</v>
      </c>
      <c r="S123" s="57"/>
      <c r="T123" s="57"/>
      <c r="U123" s="57"/>
    </row>
    <row r="124" spans="1:21" ht="22.5" customHeight="1" x14ac:dyDescent="0.15">
      <c r="A124" s="61" t="s">
        <v>79</v>
      </c>
      <c r="B124" s="61" t="s">
        <v>79</v>
      </c>
      <c r="C124" s="131" t="s">
        <v>412</v>
      </c>
      <c r="D124" s="115"/>
      <c r="E124" s="433"/>
      <c r="F124" s="432"/>
      <c r="G124" s="433"/>
      <c r="H124" s="432"/>
      <c r="I124" s="443"/>
      <c r="J124" s="436"/>
      <c r="K124" s="429"/>
      <c r="L124" s="64"/>
      <c r="M124" s="65"/>
      <c r="N124" s="64" t="s">
        <v>81</v>
      </c>
      <c r="O124" s="12"/>
      <c r="P124" s="14"/>
      <c r="Q124" s="74"/>
      <c r="R124" s="75"/>
      <c r="S124" s="57"/>
      <c r="T124" s="57"/>
      <c r="U124" s="57"/>
    </row>
    <row r="125" spans="1:21" ht="19.5" customHeight="1" x14ac:dyDescent="0.15">
      <c r="A125" s="68" t="s">
        <v>79</v>
      </c>
      <c r="B125" s="68" t="s">
        <v>79</v>
      </c>
      <c r="C125" s="88" t="s">
        <v>413</v>
      </c>
      <c r="D125" s="70"/>
      <c r="E125" s="430"/>
      <c r="F125" s="429"/>
      <c r="G125" s="430"/>
      <c r="H125" s="429"/>
      <c r="I125" s="430"/>
      <c r="J125" s="436"/>
      <c r="K125" s="436"/>
      <c r="L125" s="72"/>
      <c r="M125" s="73"/>
      <c r="N125" s="72" t="s">
        <v>84</v>
      </c>
      <c r="O125" s="12"/>
      <c r="P125" s="14"/>
      <c r="Q125" s="74"/>
      <c r="R125" s="75"/>
      <c r="S125" s="57"/>
      <c r="T125" s="57"/>
      <c r="U125" s="57"/>
    </row>
    <row r="126" spans="1:21" ht="64.5" customHeight="1" x14ac:dyDescent="0.15">
      <c r="A126" s="76" t="s">
        <v>79</v>
      </c>
      <c r="B126" s="76" t="s">
        <v>79</v>
      </c>
      <c r="C126" s="77" t="s">
        <v>414</v>
      </c>
      <c r="D126" s="118" t="s">
        <v>415</v>
      </c>
      <c r="E126" s="431" t="s">
        <v>6</v>
      </c>
      <c r="F126" s="432"/>
      <c r="G126" s="435" t="s">
        <v>416</v>
      </c>
      <c r="H126" s="432"/>
      <c r="I126" s="428" t="s">
        <v>417</v>
      </c>
      <c r="J126" s="436"/>
      <c r="K126" s="429"/>
      <c r="L126" s="79" t="s">
        <v>25</v>
      </c>
      <c r="M126" s="85"/>
      <c r="N126" s="81"/>
      <c r="O126" s="39"/>
      <c r="P126" s="93"/>
      <c r="Q126" s="66">
        <v>42808</v>
      </c>
      <c r="R126" s="67" t="s">
        <v>418</v>
      </c>
    </row>
    <row r="127" spans="1:21" ht="28.5" customHeight="1" x14ac:dyDescent="0.15">
      <c r="A127" s="76" t="s">
        <v>79</v>
      </c>
      <c r="B127" s="76" t="s">
        <v>79</v>
      </c>
      <c r="C127" s="77" t="s">
        <v>419</v>
      </c>
      <c r="D127" s="118" t="s">
        <v>420</v>
      </c>
      <c r="E127" s="431" t="s">
        <v>6</v>
      </c>
      <c r="F127" s="432"/>
      <c r="G127" s="431" t="s">
        <v>421</v>
      </c>
      <c r="H127" s="432"/>
      <c r="I127" s="428" t="s">
        <v>422</v>
      </c>
      <c r="J127" s="436"/>
      <c r="K127" s="429"/>
      <c r="L127" s="79" t="s">
        <v>25</v>
      </c>
      <c r="M127" s="85"/>
      <c r="N127" s="81"/>
      <c r="O127" s="39"/>
      <c r="P127" s="93"/>
      <c r="Q127" s="82"/>
      <c r="R127" s="83"/>
    </row>
    <row r="128" spans="1:21" ht="28.5" customHeight="1" x14ac:dyDescent="0.15">
      <c r="A128" s="76" t="s">
        <v>79</v>
      </c>
      <c r="B128" s="76" t="s">
        <v>79</v>
      </c>
      <c r="C128" s="77" t="s">
        <v>423</v>
      </c>
      <c r="D128" s="118" t="s">
        <v>424</v>
      </c>
      <c r="E128" s="431" t="s">
        <v>6</v>
      </c>
      <c r="F128" s="432"/>
      <c r="G128" s="431" t="s">
        <v>425</v>
      </c>
      <c r="H128" s="432"/>
      <c r="I128" s="428" t="s">
        <v>6</v>
      </c>
      <c r="J128" s="436"/>
      <c r="K128" s="429"/>
      <c r="L128" s="79" t="s">
        <v>25</v>
      </c>
      <c r="M128" s="85"/>
      <c r="N128" s="81"/>
      <c r="O128" s="39"/>
      <c r="P128" s="93"/>
      <c r="Q128" s="66">
        <v>42808</v>
      </c>
      <c r="R128" s="67" t="s">
        <v>418</v>
      </c>
    </row>
    <row r="129" spans="1:21" ht="28.5" customHeight="1" x14ac:dyDescent="0.15">
      <c r="A129" s="76" t="s">
        <v>79</v>
      </c>
      <c r="B129" s="76" t="s">
        <v>79</v>
      </c>
      <c r="C129" s="77" t="s">
        <v>426</v>
      </c>
      <c r="D129" s="118" t="s">
        <v>427</v>
      </c>
      <c r="E129" s="431" t="s">
        <v>6</v>
      </c>
      <c r="F129" s="432"/>
      <c r="G129" s="435" t="s">
        <v>428</v>
      </c>
      <c r="H129" s="432"/>
      <c r="I129" s="428" t="s">
        <v>429</v>
      </c>
      <c r="J129" s="436"/>
      <c r="K129" s="429"/>
      <c r="L129" s="79" t="s">
        <v>25</v>
      </c>
      <c r="M129" s="85"/>
      <c r="N129" s="81"/>
      <c r="O129" s="39"/>
      <c r="P129" s="93"/>
      <c r="Q129" s="136">
        <v>42801</v>
      </c>
      <c r="R129" s="67" t="s">
        <v>430</v>
      </c>
    </row>
    <row r="130" spans="1:21" ht="28.5" customHeight="1" x14ac:dyDescent="0.15">
      <c r="A130" s="76" t="s">
        <v>79</v>
      </c>
      <c r="B130" s="76" t="s">
        <v>79</v>
      </c>
      <c r="C130" s="77" t="s">
        <v>431</v>
      </c>
      <c r="D130" s="118" t="s">
        <v>432</v>
      </c>
      <c r="E130" s="431" t="s">
        <v>6</v>
      </c>
      <c r="F130" s="432"/>
      <c r="G130" s="431" t="s">
        <v>433</v>
      </c>
      <c r="H130" s="432"/>
      <c r="I130" s="428" t="s">
        <v>422</v>
      </c>
      <c r="J130" s="436"/>
      <c r="K130" s="429"/>
      <c r="L130" s="79" t="s">
        <v>25</v>
      </c>
      <c r="M130" s="85"/>
      <c r="N130" s="81"/>
      <c r="O130" s="39"/>
      <c r="P130" s="93"/>
      <c r="Q130" s="82"/>
      <c r="R130" s="83"/>
    </row>
    <row r="131" spans="1:21" ht="19.5" customHeight="1" x14ac:dyDescent="0.15">
      <c r="A131" s="76" t="s">
        <v>79</v>
      </c>
      <c r="B131" s="76" t="s">
        <v>79</v>
      </c>
      <c r="C131" s="77" t="s">
        <v>434</v>
      </c>
      <c r="D131" s="118" t="s">
        <v>435</v>
      </c>
      <c r="E131" s="431" t="s">
        <v>6</v>
      </c>
      <c r="F131" s="432"/>
      <c r="G131" s="431" t="s">
        <v>436</v>
      </c>
      <c r="H131" s="432"/>
      <c r="I131" s="428" t="s">
        <v>6</v>
      </c>
      <c r="J131" s="436"/>
      <c r="K131" s="429"/>
      <c r="L131" s="79" t="s">
        <v>25</v>
      </c>
      <c r="M131" s="85"/>
      <c r="N131" s="81"/>
      <c r="O131" s="12"/>
      <c r="P131" s="14"/>
      <c r="Q131" s="86">
        <v>42808</v>
      </c>
      <c r="R131" s="87" t="s">
        <v>437</v>
      </c>
      <c r="S131" s="57"/>
      <c r="T131" s="57"/>
      <c r="U131" s="57"/>
    </row>
    <row r="132" spans="1:21" ht="19.5" customHeight="1" x14ac:dyDescent="0.15">
      <c r="A132" s="76" t="s">
        <v>79</v>
      </c>
      <c r="B132" s="76" t="s">
        <v>79</v>
      </c>
      <c r="C132" s="77" t="s">
        <v>438</v>
      </c>
      <c r="D132" s="118" t="s">
        <v>439</v>
      </c>
      <c r="E132" s="431" t="s">
        <v>6</v>
      </c>
      <c r="F132" s="432"/>
      <c r="G132" s="431" t="s">
        <v>440</v>
      </c>
      <c r="H132" s="432"/>
      <c r="I132" s="428" t="s">
        <v>6</v>
      </c>
      <c r="J132" s="436"/>
      <c r="K132" s="429"/>
      <c r="L132" s="79" t="s">
        <v>25</v>
      </c>
      <c r="M132" s="85"/>
      <c r="N132" s="81"/>
      <c r="O132" s="12"/>
      <c r="P132" s="14"/>
      <c r="Q132" s="86">
        <v>42970</v>
      </c>
      <c r="R132" s="87" t="s">
        <v>441</v>
      </c>
      <c r="S132" s="57"/>
      <c r="T132" s="57"/>
      <c r="U132" s="57"/>
    </row>
    <row r="133" spans="1:21" ht="19.5" customHeight="1" x14ac:dyDescent="0.15">
      <c r="A133" s="76" t="s">
        <v>79</v>
      </c>
      <c r="B133" s="76"/>
      <c r="C133" s="77" t="s">
        <v>442</v>
      </c>
      <c r="D133" s="118" t="s">
        <v>443</v>
      </c>
      <c r="E133" s="431" t="s">
        <v>444</v>
      </c>
      <c r="F133" s="432"/>
      <c r="G133" s="431" t="s">
        <v>445</v>
      </c>
      <c r="H133" s="432"/>
      <c r="I133" s="428" t="s">
        <v>6</v>
      </c>
      <c r="J133" s="436"/>
      <c r="K133" s="429"/>
      <c r="L133" s="79" t="s">
        <v>25</v>
      </c>
      <c r="M133" s="85"/>
      <c r="N133" s="81"/>
      <c r="O133" s="12"/>
      <c r="P133" s="14"/>
      <c r="Q133" s="86">
        <v>43083</v>
      </c>
      <c r="R133" s="87" t="s">
        <v>446</v>
      </c>
      <c r="S133" s="57"/>
      <c r="T133" s="57"/>
      <c r="U133" s="57"/>
    </row>
    <row r="134" spans="1:21" ht="19.5" customHeight="1" x14ac:dyDescent="0.15">
      <c r="A134" s="76" t="s">
        <v>79</v>
      </c>
      <c r="B134" s="76"/>
      <c r="C134" s="77" t="s">
        <v>447</v>
      </c>
      <c r="D134" s="118" t="s">
        <v>448</v>
      </c>
      <c r="E134" s="431" t="s">
        <v>444</v>
      </c>
      <c r="F134" s="432"/>
      <c r="G134" s="431" t="s">
        <v>449</v>
      </c>
      <c r="H134" s="432"/>
      <c r="I134" s="428" t="s">
        <v>6</v>
      </c>
      <c r="J134" s="436"/>
      <c r="K134" s="429"/>
      <c r="L134" s="79" t="s">
        <v>25</v>
      </c>
      <c r="M134" s="85"/>
      <c r="N134" s="81"/>
      <c r="O134" s="12"/>
      <c r="P134" s="14"/>
      <c r="Q134" s="86">
        <v>43083</v>
      </c>
      <c r="R134" s="87" t="s">
        <v>446</v>
      </c>
      <c r="S134" s="57"/>
      <c r="T134" s="57"/>
      <c r="U134" s="57"/>
    </row>
    <row r="135" spans="1:21" ht="19.5" customHeight="1" x14ac:dyDescent="0.15">
      <c r="A135" s="68" t="s">
        <v>79</v>
      </c>
      <c r="B135" s="68" t="s">
        <v>79</v>
      </c>
      <c r="C135" s="88" t="s">
        <v>450</v>
      </c>
      <c r="D135" s="70"/>
      <c r="E135" s="430"/>
      <c r="F135" s="429"/>
      <c r="G135" s="430"/>
      <c r="H135" s="429"/>
      <c r="I135" s="430"/>
      <c r="J135" s="436"/>
      <c r="K135" s="429"/>
      <c r="L135" s="72"/>
      <c r="M135" s="73"/>
      <c r="N135" s="72" t="s">
        <v>84</v>
      </c>
      <c r="O135" s="12"/>
      <c r="P135" s="14"/>
      <c r="Q135" s="74"/>
      <c r="R135" s="75"/>
      <c r="S135" s="57"/>
      <c r="T135" s="57"/>
      <c r="U135" s="57"/>
    </row>
    <row r="136" spans="1:21" ht="28.5" customHeight="1" x14ac:dyDescent="0.15">
      <c r="A136" s="76" t="s">
        <v>79</v>
      </c>
      <c r="B136" s="76" t="s">
        <v>79</v>
      </c>
      <c r="C136" s="77" t="s">
        <v>451</v>
      </c>
      <c r="D136" s="118" t="s">
        <v>432</v>
      </c>
      <c r="E136" s="431" t="s">
        <v>6</v>
      </c>
      <c r="F136" s="432"/>
      <c r="G136" s="431" t="s">
        <v>452</v>
      </c>
      <c r="H136" s="432"/>
      <c r="I136" s="428" t="s">
        <v>6</v>
      </c>
      <c r="J136" s="436"/>
      <c r="K136" s="429"/>
      <c r="L136" s="79" t="s">
        <v>25</v>
      </c>
      <c r="M136" s="85"/>
      <c r="N136" s="81"/>
      <c r="O136" s="39"/>
      <c r="P136" s="93"/>
      <c r="Q136" s="82"/>
      <c r="R136" s="83"/>
    </row>
    <row r="137" spans="1:21" ht="28.5" customHeight="1" x14ac:dyDescent="0.15">
      <c r="A137" s="76" t="s">
        <v>79</v>
      </c>
      <c r="B137" s="76" t="s">
        <v>79</v>
      </c>
      <c r="C137" s="77" t="s">
        <v>453</v>
      </c>
      <c r="D137" s="118" t="s">
        <v>454</v>
      </c>
      <c r="E137" s="431" t="s">
        <v>6</v>
      </c>
      <c r="F137" s="432"/>
      <c r="G137" s="431" t="s">
        <v>455</v>
      </c>
      <c r="H137" s="432"/>
      <c r="I137" s="428" t="s">
        <v>6</v>
      </c>
      <c r="J137" s="436"/>
      <c r="K137" s="429"/>
      <c r="L137" s="79" t="s">
        <v>25</v>
      </c>
      <c r="M137" s="85"/>
      <c r="N137" s="81"/>
      <c r="O137" s="39"/>
      <c r="P137" s="93"/>
      <c r="Q137" s="82"/>
      <c r="R137" s="83"/>
    </row>
    <row r="138" spans="1:21" ht="28.5" customHeight="1" x14ac:dyDescent="0.15">
      <c r="A138" s="76" t="s">
        <v>79</v>
      </c>
      <c r="B138" s="76" t="s">
        <v>79</v>
      </c>
      <c r="C138" s="77" t="s">
        <v>456</v>
      </c>
      <c r="D138" s="118" t="s">
        <v>457</v>
      </c>
      <c r="E138" s="431" t="s">
        <v>6</v>
      </c>
      <c r="F138" s="432"/>
      <c r="G138" s="431" t="s">
        <v>458</v>
      </c>
      <c r="H138" s="432"/>
      <c r="I138" s="428" t="s">
        <v>6</v>
      </c>
      <c r="J138" s="436"/>
      <c r="K138" s="429"/>
      <c r="L138" s="79" t="s">
        <v>25</v>
      </c>
      <c r="M138" s="85"/>
      <c r="N138" s="81"/>
      <c r="O138" s="39"/>
      <c r="P138" s="93"/>
      <c r="Q138" s="82"/>
      <c r="R138" s="83"/>
    </row>
    <row r="139" spans="1:21" ht="28.5" customHeight="1" x14ac:dyDescent="0.15">
      <c r="A139" s="76" t="s">
        <v>79</v>
      </c>
      <c r="B139" s="76" t="s">
        <v>79</v>
      </c>
      <c r="C139" s="77" t="s">
        <v>459</v>
      </c>
      <c r="D139" s="118" t="s">
        <v>460</v>
      </c>
      <c r="E139" s="431" t="s">
        <v>6</v>
      </c>
      <c r="F139" s="432"/>
      <c r="G139" s="431" t="s">
        <v>461</v>
      </c>
      <c r="H139" s="432"/>
      <c r="I139" s="428" t="s">
        <v>6</v>
      </c>
      <c r="J139" s="436"/>
      <c r="K139" s="429"/>
      <c r="L139" s="79" t="s">
        <v>25</v>
      </c>
      <c r="M139" s="85"/>
      <c r="N139" s="81"/>
      <c r="O139" s="39"/>
      <c r="P139" s="93"/>
      <c r="Q139" s="82"/>
      <c r="R139" s="83"/>
    </row>
    <row r="140" spans="1:21" ht="28.5" customHeight="1" x14ac:dyDescent="0.15">
      <c r="A140" s="76" t="s">
        <v>79</v>
      </c>
      <c r="B140" s="76" t="s">
        <v>79</v>
      </c>
      <c r="C140" s="77" t="s">
        <v>462</v>
      </c>
      <c r="D140" s="118" t="s">
        <v>463</v>
      </c>
      <c r="E140" s="431" t="s">
        <v>6</v>
      </c>
      <c r="F140" s="432"/>
      <c r="G140" s="431" t="s">
        <v>464</v>
      </c>
      <c r="H140" s="432"/>
      <c r="I140" s="428" t="s">
        <v>6</v>
      </c>
      <c r="J140" s="436"/>
      <c r="K140" s="429"/>
      <c r="L140" s="79" t="s">
        <v>25</v>
      </c>
      <c r="M140" s="85"/>
      <c r="N140" s="81"/>
      <c r="O140" s="39"/>
      <c r="P140" s="93"/>
      <c r="Q140" s="82"/>
      <c r="R140" s="83"/>
    </row>
    <row r="141" spans="1:21" ht="28.5" customHeight="1" x14ac:dyDescent="0.15">
      <c r="A141" s="76" t="s">
        <v>79</v>
      </c>
      <c r="B141" s="76" t="s">
        <v>79</v>
      </c>
      <c r="C141" s="77" t="s">
        <v>465</v>
      </c>
      <c r="D141" s="118" t="s">
        <v>466</v>
      </c>
      <c r="E141" s="431" t="s">
        <v>467</v>
      </c>
      <c r="F141" s="432"/>
      <c r="G141" s="431" t="s">
        <v>468</v>
      </c>
      <c r="H141" s="432"/>
      <c r="I141" s="428" t="s">
        <v>6</v>
      </c>
      <c r="J141" s="436"/>
      <c r="K141" s="429"/>
      <c r="L141" s="79" t="s">
        <v>25</v>
      </c>
      <c r="M141" s="85"/>
      <c r="N141" s="81"/>
      <c r="O141" s="39"/>
      <c r="P141" s="93"/>
      <c r="Q141" s="66">
        <v>42808</v>
      </c>
      <c r="R141" s="67" t="s">
        <v>469</v>
      </c>
    </row>
    <row r="142" spans="1:21" ht="19.5" customHeight="1" x14ac:dyDescent="0.15">
      <c r="A142" s="68" t="s">
        <v>79</v>
      </c>
      <c r="B142" s="68" t="s">
        <v>79</v>
      </c>
      <c r="C142" s="88" t="s">
        <v>470</v>
      </c>
      <c r="D142" s="70"/>
      <c r="E142" s="430"/>
      <c r="F142" s="429"/>
      <c r="G142" s="430"/>
      <c r="H142" s="429"/>
      <c r="I142" s="430"/>
      <c r="J142" s="436"/>
      <c r="K142" s="429"/>
      <c r="L142" s="72"/>
      <c r="M142" s="73"/>
      <c r="N142" s="72" t="s">
        <v>84</v>
      </c>
      <c r="O142" s="12"/>
      <c r="P142" s="14"/>
      <c r="Q142" s="74"/>
      <c r="R142" s="75"/>
      <c r="S142" s="57"/>
      <c r="T142" s="57"/>
      <c r="U142" s="57"/>
    </row>
    <row r="143" spans="1:21" ht="64.5" customHeight="1" x14ac:dyDescent="0.15">
      <c r="A143" s="76" t="s">
        <v>79</v>
      </c>
      <c r="B143" s="76" t="s">
        <v>79</v>
      </c>
      <c r="C143" s="77" t="s">
        <v>471</v>
      </c>
      <c r="D143" s="118" t="s">
        <v>472</v>
      </c>
      <c r="E143" s="431" t="s">
        <v>6</v>
      </c>
      <c r="F143" s="432"/>
      <c r="G143" s="431" t="s">
        <v>473</v>
      </c>
      <c r="H143" s="432"/>
      <c r="I143" s="428" t="s">
        <v>474</v>
      </c>
      <c r="J143" s="436"/>
      <c r="K143" s="429"/>
      <c r="L143" s="79" t="s">
        <v>25</v>
      </c>
      <c r="M143" s="104"/>
      <c r="N143" s="91"/>
      <c r="O143" s="39"/>
      <c r="P143" s="93"/>
      <c r="Q143" s="104">
        <v>43109</v>
      </c>
      <c r="R143" s="67" t="s">
        <v>475</v>
      </c>
    </row>
    <row r="144" spans="1:21" ht="48" customHeight="1" x14ac:dyDescent="0.15">
      <c r="A144" s="76" t="s">
        <v>79</v>
      </c>
      <c r="B144" s="76" t="s">
        <v>79</v>
      </c>
      <c r="C144" s="77" t="s">
        <v>476</v>
      </c>
      <c r="D144" s="118" t="s">
        <v>477</v>
      </c>
      <c r="E144" s="431" t="s">
        <v>6</v>
      </c>
      <c r="F144" s="432"/>
      <c r="G144" s="431" t="s">
        <v>478</v>
      </c>
      <c r="H144" s="432"/>
      <c r="I144" s="428" t="s">
        <v>6</v>
      </c>
      <c r="J144" s="436"/>
      <c r="K144" s="429"/>
      <c r="L144" s="79" t="s">
        <v>25</v>
      </c>
      <c r="M144" s="85"/>
      <c r="N144" s="81"/>
      <c r="O144" s="39"/>
      <c r="P144" s="93"/>
      <c r="Q144" s="82"/>
      <c r="R144" s="83"/>
    </row>
    <row r="145" spans="1:21" ht="28.5" customHeight="1" x14ac:dyDescent="0.15">
      <c r="A145" s="76" t="s">
        <v>79</v>
      </c>
      <c r="B145" s="76" t="s">
        <v>79</v>
      </c>
      <c r="C145" s="77" t="s">
        <v>479</v>
      </c>
      <c r="D145" s="118" t="s">
        <v>480</v>
      </c>
      <c r="E145" s="431" t="s">
        <v>6</v>
      </c>
      <c r="F145" s="432"/>
      <c r="G145" s="431" t="s">
        <v>481</v>
      </c>
      <c r="H145" s="432"/>
      <c r="I145" s="428" t="s">
        <v>482</v>
      </c>
      <c r="J145" s="436"/>
      <c r="K145" s="429"/>
      <c r="L145" s="79" t="s">
        <v>25</v>
      </c>
      <c r="M145" s="85"/>
      <c r="N145" s="81"/>
      <c r="O145" s="39"/>
      <c r="P145" s="93"/>
      <c r="Q145" s="66">
        <v>42808</v>
      </c>
      <c r="R145" s="67" t="s">
        <v>483</v>
      </c>
    </row>
    <row r="146" spans="1:21" ht="28.5" customHeight="1" x14ac:dyDescent="0.15">
      <c r="A146" s="76" t="s">
        <v>79</v>
      </c>
      <c r="B146" s="76" t="s">
        <v>79</v>
      </c>
      <c r="C146" s="77" t="s">
        <v>484</v>
      </c>
      <c r="D146" s="118" t="s">
        <v>485</v>
      </c>
      <c r="E146" s="431" t="s">
        <v>6</v>
      </c>
      <c r="F146" s="432"/>
      <c r="G146" s="431" t="s">
        <v>486</v>
      </c>
      <c r="H146" s="432"/>
      <c r="I146" s="428" t="s">
        <v>6</v>
      </c>
      <c r="J146" s="436"/>
      <c r="K146" s="429"/>
      <c r="L146" s="79" t="s">
        <v>25</v>
      </c>
      <c r="M146" s="85"/>
      <c r="N146" s="81"/>
      <c r="O146" s="39"/>
      <c r="P146" s="93"/>
      <c r="Q146" s="82"/>
      <c r="R146" s="83"/>
    </row>
    <row r="147" spans="1:21" ht="28.5" customHeight="1" x14ac:dyDescent="0.15">
      <c r="A147" s="76" t="s">
        <v>79</v>
      </c>
      <c r="B147" s="76" t="s">
        <v>79</v>
      </c>
      <c r="C147" s="77" t="s">
        <v>487</v>
      </c>
      <c r="D147" s="118" t="s">
        <v>488</v>
      </c>
      <c r="E147" s="431" t="s">
        <v>6</v>
      </c>
      <c r="F147" s="432"/>
      <c r="G147" s="431" t="s">
        <v>761</v>
      </c>
      <c r="H147" s="432"/>
      <c r="I147" s="428" t="s">
        <v>762</v>
      </c>
      <c r="J147" s="436"/>
      <c r="K147" s="429"/>
      <c r="L147" s="79" t="s">
        <v>25</v>
      </c>
      <c r="M147" s="85"/>
      <c r="N147" s="81"/>
      <c r="O147" s="39"/>
      <c r="P147" s="93"/>
      <c r="Q147" s="82"/>
      <c r="R147" s="83"/>
    </row>
    <row r="148" spans="1:21" ht="19.5" customHeight="1" x14ac:dyDescent="0.15">
      <c r="A148" s="68" t="s">
        <v>79</v>
      </c>
      <c r="B148" s="68" t="s">
        <v>79</v>
      </c>
      <c r="C148" s="88" t="s">
        <v>491</v>
      </c>
      <c r="D148" s="70"/>
      <c r="E148" s="430"/>
      <c r="F148" s="429"/>
      <c r="G148" s="430"/>
      <c r="H148" s="429"/>
      <c r="I148" s="430"/>
      <c r="J148" s="436"/>
      <c r="K148" s="429"/>
      <c r="L148" s="72"/>
      <c r="M148" s="73"/>
      <c r="N148" s="72" t="s">
        <v>84</v>
      </c>
      <c r="O148" s="12"/>
      <c r="P148" s="14"/>
      <c r="Q148" s="74"/>
      <c r="R148" s="75"/>
      <c r="S148" s="57"/>
      <c r="T148" s="57"/>
      <c r="U148" s="57"/>
    </row>
    <row r="149" spans="1:21" ht="28.5" customHeight="1" x14ac:dyDescent="0.15">
      <c r="A149" s="76" t="s">
        <v>79</v>
      </c>
      <c r="B149" s="76" t="s">
        <v>79</v>
      </c>
      <c r="C149" s="77" t="s">
        <v>492</v>
      </c>
      <c r="D149" s="118" t="s">
        <v>493</v>
      </c>
      <c r="E149" s="431" t="s">
        <v>494</v>
      </c>
      <c r="F149" s="432"/>
      <c r="G149" s="431" t="s">
        <v>495</v>
      </c>
      <c r="H149" s="432"/>
      <c r="I149" s="428" t="s">
        <v>6</v>
      </c>
      <c r="J149" s="436"/>
      <c r="K149" s="429"/>
      <c r="L149" s="79" t="s">
        <v>25</v>
      </c>
      <c r="M149" s="85"/>
      <c r="N149" s="81"/>
      <c r="O149" s="39"/>
      <c r="P149" s="93"/>
      <c r="Q149" s="82"/>
      <c r="R149" s="67" t="s">
        <v>496</v>
      </c>
    </row>
    <row r="150" spans="1:21" ht="28.5" customHeight="1" x14ac:dyDescent="0.15">
      <c r="A150" s="76" t="s">
        <v>79</v>
      </c>
      <c r="B150" s="76" t="s">
        <v>79</v>
      </c>
      <c r="C150" s="77" t="s">
        <v>497</v>
      </c>
      <c r="D150" s="118" t="s">
        <v>498</v>
      </c>
      <c r="E150" s="434" t="s">
        <v>551</v>
      </c>
      <c r="F150" s="432"/>
      <c r="G150" s="431" t="s">
        <v>500</v>
      </c>
      <c r="H150" s="432"/>
      <c r="I150" s="462" t="s">
        <v>556</v>
      </c>
      <c r="J150" s="436"/>
      <c r="K150" s="429"/>
      <c r="L150" s="79" t="s">
        <v>25</v>
      </c>
      <c r="M150" s="85"/>
      <c r="N150" s="81"/>
      <c r="O150" s="39"/>
      <c r="P150" s="93"/>
      <c r="Q150" s="82"/>
      <c r="R150" s="83"/>
    </row>
    <row r="151" spans="1:21" ht="28.5" customHeight="1" x14ac:dyDescent="0.15">
      <c r="A151" s="76" t="s">
        <v>79</v>
      </c>
      <c r="B151" s="76" t="s">
        <v>79</v>
      </c>
      <c r="C151" s="118" t="s">
        <v>502</v>
      </c>
      <c r="D151" s="137" t="s">
        <v>503</v>
      </c>
      <c r="E151" s="431" t="s">
        <v>6</v>
      </c>
      <c r="F151" s="432"/>
      <c r="G151" s="431" t="s">
        <v>504</v>
      </c>
      <c r="H151" s="432"/>
      <c r="I151" s="428" t="s">
        <v>6</v>
      </c>
      <c r="J151" s="436"/>
      <c r="K151" s="429"/>
      <c r="L151" s="79" t="s">
        <v>25</v>
      </c>
      <c r="M151" s="85"/>
      <c r="N151" s="81"/>
      <c r="O151" s="39"/>
      <c r="P151" s="93"/>
      <c r="Q151" s="82"/>
      <c r="R151" s="83"/>
    </row>
    <row r="152" spans="1:21" ht="28.5" customHeight="1" x14ac:dyDescent="0.15">
      <c r="A152" s="76" t="s">
        <v>79</v>
      </c>
      <c r="B152" s="76" t="s">
        <v>79</v>
      </c>
      <c r="C152" s="176" t="s">
        <v>505</v>
      </c>
      <c r="D152" s="177" t="s">
        <v>506</v>
      </c>
      <c r="E152" s="434" t="s">
        <v>551</v>
      </c>
      <c r="F152" s="432"/>
      <c r="G152" s="434" t="s">
        <v>507</v>
      </c>
      <c r="H152" s="432"/>
      <c r="I152" s="462" t="s">
        <v>508</v>
      </c>
      <c r="J152" s="436"/>
      <c r="K152" s="429"/>
      <c r="L152" s="79" t="s">
        <v>25</v>
      </c>
      <c r="M152" s="85"/>
      <c r="N152" s="81"/>
      <c r="O152" s="39"/>
      <c r="P152" s="93"/>
      <c r="Q152" s="111">
        <v>43145</v>
      </c>
      <c r="R152" s="112" t="s">
        <v>509</v>
      </c>
    </row>
    <row r="153" spans="1:21" ht="22.5" customHeight="1" x14ac:dyDescent="0.15">
      <c r="A153" s="61" t="s">
        <v>79</v>
      </c>
      <c r="B153" s="61" t="s">
        <v>79</v>
      </c>
      <c r="C153" s="131" t="s">
        <v>510</v>
      </c>
      <c r="D153" s="138" t="s">
        <v>511</v>
      </c>
      <c r="E153" s="139"/>
      <c r="F153" s="139"/>
      <c r="G153" s="433"/>
      <c r="H153" s="432"/>
      <c r="I153" s="443"/>
      <c r="J153" s="436"/>
      <c r="K153" s="429"/>
      <c r="L153" s="64"/>
      <c r="M153" s="65"/>
      <c r="N153" s="64" t="s">
        <v>81</v>
      </c>
      <c r="O153" s="12"/>
      <c r="P153" s="14"/>
      <c r="Q153" s="86">
        <v>42808</v>
      </c>
      <c r="R153" s="87" t="s">
        <v>512</v>
      </c>
      <c r="S153" s="57"/>
      <c r="T153" s="57"/>
      <c r="U153" s="57"/>
    </row>
    <row r="154" spans="1:21" ht="19.5" customHeight="1" x14ac:dyDescent="0.15">
      <c r="A154" s="68" t="s">
        <v>79</v>
      </c>
      <c r="B154" s="68" t="s">
        <v>79</v>
      </c>
      <c r="C154" s="88" t="s">
        <v>34</v>
      </c>
      <c r="D154" s="70"/>
      <c r="E154" s="430"/>
      <c r="F154" s="429"/>
      <c r="G154" s="430"/>
      <c r="H154" s="429"/>
      <c r="I154" s="430"/>
      <c r="J154" s="436"/>
      <c r="K154" s="429"/>
      <c r="L154" s="72"/>
      <c r="M154" s="73"/>
      <c r="N154" s="72" t="s">
        <v>84</v>
      </c>
      <c r="O154" s="12"/>
      <c r="P154" s="14"/>
      <c r="Q154" s="74"/>
      <c r="R154" s="75"/>
      <c r="S154" s="57"/>
      <c r="T154" s="57"/>
      <c r="U154" s="57"/>
    </row>
    <row r="155" spans="1:21" ht="30" customHeight="1" x14ac:dyDescent="0.15">
      <c r="A155" s="76" t="s">
        <v>513</v>
      </c>
      <c r="B155" s="76" t="s">
        <v>513</v>
      </c>
      <c r="C155" s="118" t="s">
        <v>514</v>
      </c>
      <c r="D155" s="78" t="s">
        <v>515</v>
      </c>
      <c r="E155" s="428"/>
      <c r="F155" s="429"/>
      <c r="G155" s="428" t="s">
        <v>566</v>
      </c>
      <c r="H155" s="429"/>
      <c r="I155" s="428" t="s">
        <v>517</v>
      </c>
      <c r="J155" s="436"/>
      <c r="K155" s="429"/>
      <c r="L155" s="140" t="s">
        <v>25</v>
      </c>
      <c r="M155" s="80"/>
      <c r="N155" s="91"/>
      <c r="O155" s="39"/>
      <c r="P155" s="14"/>
      <c r="Q155" s="66">
        <v>42818</v>
      </c>
      <c r="R155" s="67" t="s">
        <v>518</v>
      </c>
    </row>
    <row r="156" spans="1:21" ht="30" customHeight="1" x14ac:dyDescent="0.15">
      <c r="A156" s="76" t="s">
        <v>79</v>
      </c>
      <c r="B156" s="76" t="s">
        <v>79</v>
      </c>
      <c r="C156" s="118" t="s">
        <v>519</v>
      </c>
      <c r="D156" s="78" t="s">
        <v>520</v>
      </c>
      <c r="E156" s="428" t="s">
        <v>6</v>
      </c>
      <c r="F156" s="429"/>
      <c r="G156" s="428" t="s">
        <v>521</v>
      </c>
      <c r="H156" s="429"/>
      <c r="I156" s="428" t="s">
        <v>6</v>
      </c>
      <c r="J156" s="436"/>
      <c r="K156" s="429"/>
      <c r="L156" s="79" t="s">
        <v>25</v>
      </c>
      <c r="M156" s="85"/>
      <c r="N156" s="81"/>
      <c r="O156" s="39"/>
      <c r="P156" s="93"/>
      <c r="Q156" s="82"/>
      <c r="R156" s="67"/>
    </row>
    <row r="157" spans="1:21" ht="45" customHeight="1" x14ac:dyDescent="0.15">
      <c r="A157" s="76" t="s">
        <v>79</v>
      </c>
      <c r="B157" s="76" t="s">
        <v>79</v>
      </c>
      <c r="C157" s="118" t="s">
        <v>522</v>
      </c>
      <c r="D157" s="78" t="s">
        <v>523</v>
      </c>
      <c r="E157" s="428" t="s">
        <v>6</v>
      </c>
      <c r="F157" s="429"/>
      <c r="G157" s="428" t="s">
        <v>524</v>
      </c>
      <c r="H157" s="429"/>
      <c r="I157" s="428" t="s">
        <v>525</v>
      </c>
      <c r="J157" s="436"/>
      <c r="K157" s="429"/>
      <c r="L157" s="79" t="s">
        <v>25</v>
      </c>
      <c r="M157" s="85"/>
      <c r="N157" s="81"/>
      <c r="O157" s="39"/>
      <c r="P157" s="93"/>
      <c r="Q157" s="66">
        <v>42808</v>
      </c>
      <c r="R157" s="67" t="s">
        <v>526</v>
      </c>
    </row>
    <row r="158" spans="1:21" ht="30" customHeight="1" x14ac:dyDescent="0.15">
      <c r="A158" s="76" t="s">
        <v>79</v>
      </c>
      <c r="B158" s="76" t="s">
        <v>79</v>
      </c>
      <c r="C158" s="118" t="s">
        <v>527</v>
      </c>
      <c r="D158" s="78" t="s">
        <v>528</v>
      </c>
      <c r="E158" s="428" t="s">
        <v>6</v>
      </c>
      <c r="F158" s="429"/>
      <c r="G158" s="428" t="s">
        <v>529</v>
      </c>
      <c r="H158" s="429"/>
      <c r="I158" s="428" t="s">
        <v>6</v>
      </c>
      <c r="J158" s="436"/>
      <c r="K158" s="429"/>
      <c r="L158" s="79" t="s">
        <v>25</v>
      </c>
      <c r="M158" s="85"/>
      <c r="N158" s="81"/>
      <c r="O158" s="39"/>
      <c r="P158" s="93"/>
      <c r="Q158" s="66">
        <v>42808</v>
      </c>
      <c r="R158" s="67" t="s">
        <v>530</v>
      </c>
    </row>
    <row r="159" spans="1:21" ht="28.5" customHeight="1" x14ac:dyDescent="0.15">
      <c r="A159" s="76" t="s">
        <v>79</v>
      </c>
      <c r="B159" s="76" t="s">
        <v>79</v>
      </c>
      <c r="C159" s="118" t="s">
        <v>531</v>
      </c>
      <c r="D159" s="78" t="s">
        <v>532</v>
      </c>
      <c r="E159" s="428" t="s">
        <v>6</v>
      </c>
      <c r="F159" s="429"/>
      <c r="G159" s="428" t="s">
        <v>533</v>
      </c>
      <c r="H159" s="429"/>
      <c r="I159" s="428" t="s">
        <v>534</v>
      </c>
      <c r="J159" s="436"/>
      <c r="K159" s="429"/>
      <c r="L159" s="79" t="s">
        <v>25</v>
      </c>
      <c r="M159" s="85"/>
      <c r="N159" s="81"/>
      <c r="O159" s="39"/>
      <c r="P159" s="93"/>
      <c r="Q159" s="66">
        <v>42808</v>
      </c>
      <c r="R159" s="67" t="s">
        <v>535</v>
      </c>
    </row>
    <row r="160" spans="1:21" ht="19.5" customHeight="1" x14ac:dyDescent="0.15">
      <c r="A160" s="76" t="s">
        <v>79</v>
      </c>
      <c r="B160" s="76" t="s">
        <v>79</v>
      </c>
      <c r="C160" s="118" t="s">
        <v>536</v>
      </c>
      <c r="D160" s="78" t="s">
        <v>537</v>
      </c>
      <c r="E160" s="428" t="s">
        <v>6</v>
      </c>
      <c r="F160" s="429"/>
      <c r="G160" s="428" t="s">
        <v>538</v>
      </c>
      <c r="H160" s="429"/>
      <c r="I160" s="428" t="s">
        <v>6</v>
      </c>
      <c r="J160" s="436"/>
      <c r="K160" s="429"/>
      <c r="L160" s="79" t="s">
        <v>25</v>
      </c>
      <c r="M160" s="141"/>
      <c r="N160" s="142"/>
      <c r="O160" s="12"/>
      <c r="P160" s="14"/>
      <c r="Q160" s="66">
        <v>42808</v>
      </c>
      <c r="R160" s="67" t="s">
        <v>539</v>
      </c>
      <c r="S160" s="57"/>
      <c r="T160" s="57"/>
      <c r="U160" s="57"/>
    </row>
    <row r="161" spans="1:21" ht="19.5" customHeight="1" x14ac:dyDescent="0.15">
      <c r="A161" s="76" t="s">
        <v>79</v>
      </c>
      <c r="B161" s="76" t="s">
        <v>79</v>
      </c>
      <c r="C161" s="130" t="s">
        <v>540</v>
      </c>
      <c r="D161" s="92" t="s">
        <v>541</v>
      </c>
      <c r="E161" s="428" t="s">
        <v>6</v>
      </c>
      <c r="F161" s="429"/>
      <c r="G161" s="428" t="s">
        <v>542</v>
      </c>
      <c r="H161" s="429"/>
      <c r="I161" s="428" t="s">
        <v>6</v>
      </c>
      <c r="J161" s="436"/>
      <c r="K161" s="429"/>
      <c r="L161" s="79" t="s">
        <v>25</v>
      </c>
      <c r="M161" s="85"/>
      <c r="N161" s="81"/>
      <c r="O161" s="12"/>
      <c r="P161" s="14"/>
      <c r="Q161" s="74"/>
      <c r="R161" s="75"/>
      <c r="S161" s="57"/>
      <c r="T161" s="57"/>
      <c r="U161" s="57"/>
    </row>
    <row r="162" spans="1:21" ht="55.5" customHeight="1" x14ac:dyDescent="0.15">
      <c r="A162" s="76" t="s">
        <v>79</v>
      </c>
      <c r="B162" s="76" t="s">
        <v>79</v>
      </c>
      <c r="C162" s="78" t="s">
        <v>543</v>
      </c>
      <c r="D162" s="78" t="s">
        <v>544</v>
      </c>
      <c r="E162" s="428" t="s">
        <v>6</v>
      </c>
      <c r="F162" s="429"/>
      <c r="G162" s="428" t="s">
        <v>545</v>
      </c>
      <c r="H162" s="429"/>
      <c r="I162" s="428" t="s">
        <v>546</v>
      </c>
      <c r="J162" s="436"/>
      <c r="K162" s="429"/>
      <c r="L162" s="79" t="s">
        <v>25</v>
      </c>
      <c r="M162" s="85"/>
      <c r="N162" s="81"/>
      <c r="O162" s="39"/>
      <c r="P162" s="93"/>
      <c r="Q162" s="66">
        <v>42808</v>
      </c>
      <c r="R162" s="67" t="s">
        <v>547</v>
      </c>
    </row>
    <row r="163" spans="1:21" ht="19.5" customHeight="1" x14ac:dyDescent="0.15">
      <c r="A163" s="76" t="s">
        <v>79</v>
      </c>
      <c r="B163" s="76" t="s">
        <v>79</v>
      </c>
      <c r="C163" s="78" t="s">
        <v>548</v>
      </c>
      <c r="D163" s="92" t="s">
        <v>549</v>
      </c>
      <c r="E163" s="428" t="s">
        <v>6</v>
      </c>
      <c r="F163" s="429"/>
      <c r="G163" s="428" t="s">
        <v>550</v>
      </c>
      <c r="H163" s="429"/>
      <c r="I163" s="428" t="s">
        <v>552</v>
      </c>
      <c r="J163" s="436"/>
      <c r="K163" s="429"/>
      <c r="L163" s="79" t="s">
        <v>25</v>
      </c>
      <c r="M163" s="85"/>
      <c r="N163" s="81"/>
      <c r="O163" s="12"/>
      <c r="P163" s="14"/>
      <c r="Q163" s="134">
        <v>42895</v>
      </c>
      <c r="R163" s="135" t="s">
        <v>553</v>
      </c>
      <c r="S163" s="57"/>
      <c r="T163" s="57"/>
      <c r="U163" s="57"/>
    </row>
    <row r="164" spans="1:21" ht="19.5" customHeight="1" x14ac:dyDescent="0.15">
      <c r="A164" s="76" t="s">
        <v>79</v>
      </c>
      <c r="B164" s="76" t="s">
        <v>79</v>
      </c>
      <c r="C164" s="78" t="s">
        <v>554</v>
      </c>
      <c r="D164" s="92" t="s">
        <v>555</v>
      </c>
      <c r="E164" s="428" t="s">
        <v>6</v>
      </c>
      <c r="F164" s="429"/>
      <c r="G164" s="428" t="s">
        <v>593</v>
      </c>
      <c r="H164" s="429"/>
      <c r="I164" s="428" t="s">
        <v>558</v>
      </c>
      <c r="J164" s="436"/>
      <c r="K164" s="429"/>
      <c r="L164" s="79" t="s">
        <v>25</v>
      </c>
      <c r="M164" s="85"/>
      <c r="N164" s="81"/>
      <c r="O164" s="12"/>
      <c r="P164" s="14"/>
      <c r="Q164" s="134">
        <v>42895</v>
      </c>
      <c r="R164" s="135" t="s">
        <v>553</v>
      </c>
      <c r="S164" s="57"/>
      <c r="T164" s="57"/>
      <c r="U164" s="57"/>
    </row>
    <row r="165" spans="1:21" ht="19.5" customHeight="1" x14ac:dyDescent="0.15">
      <c r="A165" s="68" t="s">
        <v>79</v>
      </c>
      <c r="B165" s="68" t="s">
        <v>79</v>
      </c>
      <c r="C165" s="88" t="s">
        <v>559</v>
      </c>
      <c r="D165" s="70"/>
      <c r="E165" s="430"/>
      <c r="F165" s="429"/>
      <c r="G165" s="430"/>
      <c r="H165" s="429"/>
      <c r="I165" s="430"/>
      <c r="J165" s="436"/>
      <c r="K165" s="429"/>
      <c r="L165" s="72"/>
      <c r="M165" s="73"/>
      <c r="N165" s="72" t="s">
        <v>84</v>
      </c>
      <c r="O165" s="12"/>
      <c r="P165" s="14"/>
      <c r="Q165" s="143"/>
      <c r="R165" s="144"/>
      <c r="S165" s="57"/>
      <c r="T165" s="57"/>
      <c r="U165" s="57"/>
    </row>
    <row r="166" spans="1:21" ht="30" customHeight="1" x14ac:dyDescent="0.15">
      <c r="A166" s="76" t="s">
        <v>79</v>
      </c>
      <c r="B166" s="76" t="s">
        <v>79</v>
      </c>
      <c r="C166" s="118" t="s">
        <v>560</v>
      </c>
      <c r="D166" s="78" t="s">
        <v>561</v>
      </c>
      <c r="E166" s="428" t="s">
        <v>562</v>
      </c>
      <c r="F166" s="429"/>
      <c r="G166" s="428" t="s">
        <v>563</v>
      </c>
      <c r="H166" s="429"/>
      <c r="I166" s="428" t="s">
        <v>6</v>
      </c>
      <c r="J166" s="436"/>
      <c r="K166" s="429"/>
      <c r="L166" s="79" t="s">
        <v>25</v>
      </c>
      <c r="M166" s="85"/>
      <c r="N166" s="81"/>
      <c r="O166" s="39"/>
      <c r="P166" s="93"/>
      <c r="Q166" s="89">
        <v>42901</v>
      </c>
      <c r="R166" s="90" t="s">
        <v>763</v>
      </c>
    </row>
    <row r="167" spans="1:21" ht="30" customHeight="1" x14ac:dyDescent="0.15">
      <c r="A167" s="76" t="s">
        <v>79</v>
      </c>
      <c r="B167" s="76" t="s">
        <v>79</v>
      </c>
      <c r="C167" s="118" t="s">
        <v>564</v>
      </c>
      <c r="D167" s="78" t="s">
        <v>565</v>
      </c>
      <c r="E167" s="428" t="s">
        <v>6</v>
      </c>
      <c r="F167" s="429"/>
      <c r="G167" s="428" t="s">
        <v>567</v>
      </c>
      <c r="H167" s="429"/>
      <c r="I167" s="428" t="s">
        <v>6</v>
      </c>
      <c r="J167" s="436"/>
      <c r="K167" s="429"/>
      <c r="L167" s="79" t="s">
        <v>25</v>
      </c>
      <c r="M167" s="85"/>
      <c r="N167" s="81"/>
      <c r="O167" s="39"/>
      <c r="P167" s="93"/>
      <c r="Q167" s="66">
        <v>42808</v>
      </c>
      <c r="R167" s="67" t="s">
        <v>568</v>
      </c>
    </row>
    <row r="168" spans="1:21" ht="30" customHeight="1" x14ac:dyDescent="0.15">
      <c r="A168" s="76" t="s">
        <v>79</v>
      </c>
      <c r="B168" s="76" t="s">
        <v>79</v>
      </c>
      <c r="C168" s="118" t="s">
        <v>569</v>
      </c>
      <c r="D168" s="78" t="s">
        <v>570</v>
      </c>
      <c r="E168" s="428" t="s">
        <v>6</v>
      </c>
      <c r="F168" s="429"/>
      <c r="G168" s="428" t="s">
        <v>571</v>
      </c>
      <c r="H168" s="429"/>
      <c r="I168" s="428" t="s">
        <v>572</v>
      </c>
      <c r="J168" s="436"/>
      <c r="K168" s="429"/>
      <c r="L168" s="79" t="s">
        <v>25</v>
      </c>
      <c r="M168" s="85"/>
      <c r="N168" s="81"/>
      <c r="O168" s="39"/>
      <c r="P168" s="93"/>
      <c r="Q168" s="66">
        <v>42808</v>
      </c>
      <c r="R168" s="67" t="s">
        <v>568</v>
      </c>
    </row>
    <row r="169" spans="1:21" ht="19.5" customHeight="1" x14ac:dyDescent="0.15">
      <c r="A169" s="68" t="s">
        <v>79</v>
      </c>
      <c r="B169" s="68" t="s">
        <v>79</v>
      </c>
      <c r="C169" s="88" t="s">
        <v>573</v>
      </c>
      <c r="D169" s="70"/>
      <c r="E169" s="430"/>
      <c r="F169" s="429"/>
      <c r="G169" s="430"/>
      <c r="H169" s="429"/>
      <c r="I169" s="430"/>
      <c r="J169" s="436"/>
      <c r="K169" s="429"/>
      <c r="L169" s="72"/>
      <c r="M169" s="73"/>
      <c r="N169" s="72" t="s">
        <v>84</v>
      </c>
      <c r="O169" s="12"/>
      <c r="P169" s="14"/>
      <c r="Q169" s="74"/>
      <c r="R169" s="75"/>
      <c r="S169" s="57"/>
      <c r="T169" s="57"/>
      <c r="U169" s="57"/>
    </row>
    <row r="170" spans="1:21" ht="46.5" customHeight="1" x14ac:dyDescent="0.15">
      <c r="A170" s="76" t="s">
        <v>79</v>
      </c>
      <c r="B170" s="76" t="s">
        <v>79</v>
      </c>
      <c r="C170" s="118" t="s">
        <v>574</v>
      </c>
      <c r="D170" s="78" t="s">
        <v>575</v>
      </c>
      <c r="E170" s="428" t="s">
        <v>6</v>
      </c>
      <c r="F170" s="429"/>
      <c r="G170" s="428" t="s">
        <v>576</v>
      </c>
      <c r="H170" s="429"/>
      <c r="I170" s="428" t="s">
        <v>577</v>
      </c>
      <c r="J170" s="436"/>
      <c r="K170" s="429"/>
      <c r="L170" s="79" t="s">
        <v>25</v>
      </c>
      <c r="M170" s="85"/>
      <c r="N170" s="81"/>
      <c r="O170" s="39"/>
      <c r="P170" s="93"/>
      <c r="Q170" s="66">
        <v>42808</v>
      </c>
      <c r="R170" s="67" t="s">
        <v>578</v>
      </c>
    </row>
    <row r="171" spans="1:21" ht="28.5" customHeight="1" x14ac:dyDescent="0.15">
      <c r="A171" s="76"/>
      <c r="B171" s="76" t="s">
        <v>79</v>
      </c>
      <c r="C171" s="118" t="s">
        <v>579</v>
      </c>
      <c r="D171" s="78" t="s">
        <v>580</v>
      </c>
      <c r="E171" s="441" t="s">
        <v>581</v>
      </c>
      <c r="F171" s="429"/>
      <c r="G171" s="428" t="s">
        <v>582</v>
      </c>
      <c r="H171" s="429"/>
      <c r="I171" s="428" t="s">
        <v>583</v>
      </c>
      <c r="J171" s="436"/>
      <c r="K171" s="429"/>
      <c r="L171" s="79" t="s">
        <v>25</v>
      </c>
      <c r="M171" s="85"/>
      <c r="N171" s="81"/>
      <c r="O171" s="39"/>
      <c r="P171" s="93"/>
      <c r="Q171" s="145">
        <v>42801</v>
      </c>
      <c r="R171" s="67" t="s">
        <v>584</v>
      </c>
    </row>
    <row r="172" spans="1:21" ht="19.5" customHeight="1" x14ac:dyDescent="0.15">
      <c r="A172" s="68" t="s">
        <v>79</v>
      </c>
      <c r="B172" s="68" t="s">
        <v>79</v>
      </c>
      <c r="C172" s="88" t="s">
        <v>585</v>
      </c>
      <c r="D172" s="70"/>
      <c r="E172" s="430"/>
      <c r="F172" s="429"/>
      <c r="G172" s="430"/>
      <c r="H172" s="429"/>
      <c r="I172" s="430"/>
      <c r="J172" s="436"/>
      <c r="K172" s="429"/>
      <c r="L172" s="72"/>
      <c r="M172" s="73"/>
      <c r="N172" s="72" t="s">
        <v>84</v>
      </c>
      <c r="O172" s="12"/>
      <c r="P172" s="14"/>
      <c r="Q172" s="74"/>
      <c r="R172" s="75"/>
      <c r="S172" s="57"/>
      <c r="T172" s="57"/>
      <c r="U172" s="57"/>
    </row>
    <row r="173" spans="1:21" ht="30" customHeight="1" x14ac:dyDescent="0.15">
      <c r="A173" s="76" t="s">
        <v>79</v>
      </c>
      <c r="B173" s="76" t="s">
        <v>79</v>
      </c>
      <c r="C173" s="118" t="s">
        <v>586</v>
      </c>
      <c r="D173" s="78" t="s">
        <v>587</v>
      </c>
      <c r="E173" s="428" t="s">
        <v>6</v>
      </c>
      <c r="F173" s="429"/>
      <c r="G173" s="428" t="s">
        <v>588</v>
      </c>
      <c r="H173" s="429"/>
      <c r="I173" s="428" t="s">
        <v>6</v>
      </c>
      <c r="J173" s="436"/>
      <c r="K173" s="429"/>
      <c r="L173" s="79" t="s">
        <v>25</v>
      </c>
      <c r="M173" s="80"/>
      <c r="N173" s="91"/>
      <c r="O173" s="39"/>
      <c r="P173" s="93"/>
      <c r="Q173" s="145">
        <v>42808</v>
      </c>
      <c r="R173" s="67" t="s">
        <v>589</v>
      </c>
    </row>
    <row r="174" spans="1:21" ht="46.5" customHeight="1" x14ac:dyDescent="0.15">
      <c r="A174" s="76" t="s">
        <v>79</v>
      </c>
      <c r="B174" s="76" t="s">
        <v>79</v>
      </c>
      <c r="C174" s="118" t="s">
        <v>590</v>
      </c>
      <c r="D174" s="78" t="s">
        <v>591</v>
      </c>
      <c r="E174" s="428" t="s">
        <v>6</v>
      </c>
      <c r="F174" s="429"/>
      <c r="G174" s="428" t="s">
        <v>592</v>
      </c>
      <c r="H174" s="429"/>
      <c r="I174" s="428" t="s">
        <v>594</v>
      </c>
      <c r="J174" s="436"/>
      <c r="K174" s="429"/>
      <c r="L174" s="79" t="s">
        <v>25</v>
      </c>
      <c r="M174" s="85"/>
      <c r="N174" s="81"/>
      <c r="O174" s="39"/>
      <c r="P174" s="93"/>
      <c r="Q174" s="66">
        <v>42808</v>
      </c>
      <c r="R174" s="67" t="s">
        <v>595</v>
      </c>
    </row>
    <row r="175" spans="1:21" ht="46.5" customHeight="1" x14ac:dyDescent="0.15">
      <c r="A175" s="76" t="s">
        <v>79</v>
      </c>
      <c r="B175" s="76"/>
      <c r="C175" s="118" t="s">
        <v>596</v>
      </c>
      <c r="D175" s="78" t="s">
        <v>597</v>
      </c>
      <c r="E175" s="428" t="s">
        <v>6</v>
      </c>
      <c r="F175" s="429"/>
      <c r="G175" s="428" t="s">
        <v>598</v>
      </c>
      <c r="H175" s="429"/>
      <c r="I175" s="428" t="s">
        <v>6</v>
      </c>
      <c r="J175" s="436"/>
      <c r="K175" s="429"/>
      <c r="L175" s="79" t="s">
        <v>25</v>
      </c>
      <c r="M175" s="85"/>
      <c r="N175" s="81"/>
      <c r="O175" s="39"/>
      <c r="P175" s="93"/>
      <c r="Q175" s="89">
        <v>42895</v>
      </c>
      <c r="R175" s="135" t="s">
        <v>599</v>
      </c>
    </row>
    <row r="176" spans="1:21" ht="46.5" customHeight="1" x14ac:dyDescent="0.15">
      <c r="A176" s="76"/>
      <c r="B176" s="76" t="s">
        <v>79</v>
      </c>
      <c r="C176" s="118" t="s">
        <v>600</v>
      </c>
      <c r="D176" s="78" t="s">
        <v>601</v>
      </c>
      <c r="E176" s="428" t="s">
        <v>6</v>
      </c>
      <c r="F176" s="429"/>
      <c r="G176" s="428" t="s">
        <v>602</v>
      </c>
      <c r="H176" s="429"/>
      <c r="I176" s="428" t="s">
        <v>6</v>
      </c>
      <c r="J176" s="436"/>
      <c r="K176" s="429"/>
      <c r="L176" s="79" t="s">
        <v>25</v>
      </c>
      <c r="M176" s="85"/>
      <c r="N176" s="81"/>
      <c r="O176" s="39"/>
      <c r="P176" s="93"/>
      <c r="Q176" s="89">
        <v>42895</v>
      </c>
      <c r="R176" s="135" t="s">
        <v>599</v>
      </c>
    </row>
    <row r="177" spans="1:21" ht="30" customHeight="1" x14ac:dyDescent="0.15">
      <c r="A177" s="84"/>
      <c r="B177" s="76" t="s">
        <v>79</v>
      </c>
      <c r="C177" s="118" t="s">
        <v>603</v>
      </c>
      <c r="D177" s="78" t="s">
        <v>604</v>
      </c>
      <c r="E177" s="428" t="s">
        <v>605</v>
      </c>
      <c r="F177" s="429"/>
      <c r="G177" s="428" t="s">
        <v>606</v>
      </c>
      <c r="H177" s="429"/>
      <c r="I177" s="428" t="s">
        <v>6</v>
      </c>
      <c r="J177" s="436"/>
      <c r="K177" s="429"/>
      <c r="L177" s="79" t="s">
        <v>25</v>
      </c>
      <c r="M177" s="80"/>
      <c r="N177" s="91"/>
      <c r="O177" s="39"/>
      <c r="P177" s="93"/>
      <c r="Q177" s="82"/>
      <c r="R177" s="67" t="s">
        <v>607</v>
      </c>
    </row>
    <row r="178" spans="1:21" ht="28.5" customHeight="1" x14ac:dyDescent="0.15">
      <c r="A178" s="84"/>
      <c r="B178" s="76" t="s">
        <v>79</v>
      </c>
      <c r="C178" s="118" t="s">
        <v>608</v>
      </c>
      <c r="D178" s="78" t="s">
        <v>609</v>
      </c>
      <c r="E178" s="428" t="s">
        <v>605</v>
      </c>
      <c r="F178" s="429"/>
      <c r="G178" s="428" t="s">
        <v>610</v>
      </c>
      <c r="H178" s="429"/>
      <c r="I178" s="428" t="s">
        <v>611</v>
      </c>
      <c r="J178" s="436"/>
      <c r="K178" s="429"/>
      <c r="L178" s="79" t="s">
        <v>25</v>
      </c>
      <c r="M178" s="85"/>
      <c r="N178" s="81"/>
      <c r="O178" s="39"/>
      <c r="P178" s="93"/>
      <c r="Q178" s="82"/>
      <c r="R178" s="67" t="s">
        <v>607</v>
      </c>
    </row>
    <row r="179" spans="1:21" ht="45" customHeight="1" x14ac:dyDescent="0.15">
      <c r="A179" s="76" t="s">
        <v>79</v>
      </c>
      <c r="B179" s="76"/>
      <c r="C179" s="118" t="s">
        <v>612</v>
      </c>
      <c r="D179" s="78" t="s">
        <v>613</v>
      </c>
      <c r="E179" s="428" t="s">
        <v>6</v>
      </c>
      <c r="F179" s="429"/>
      <c r="G179" s="428" t="s">
        <v>614</v>
      </c>
      <c r="H179" s="429"/>
      <c r="I179" s="428" t="s">
        <v>6</v>
      </c>
      <c r="J179" s="436"/>
      <c r="K179" s="429"/>
      <c r="L179" s="79" t="s">
        <v>25</v>
      </c>
      <c r="M179" s="85"/>
      <c r="N179" s="81"/>
      <c r="O179" s="39"/>
      <c r="P179" s="93"/>
      <c r="Q179" s="66">
        <v>42808</v>
      </c>
      <c r="R179" s="67" t="s">
        <v>615</v>
      </c>
    </row>
    <row r="180" spans="1:21" ht="28.5" customHeight="1" x14ac:dyDescent="0.15">
      <c r="A180" s="76" t="s">
        <v>79</v>
      </c>
      <c r="B180" s="76" t="s">
        <v>79</v>
      </c>
      <c r="C180" s="118" t="s">
        <v>616</v>
      </c>
      <c r="D180" s="78" t="s">
        <v>750</v>
      </c>
      <c r="E180" s="441" t="s">
        <v>751</v>
      </c>
      <c r="F180" s="429"/>
      <c r="G180" s="428" t="s">
        <v>752</v>
      </c>
      <c r="H180" s="429"/>
      <c r="I180" s="428" t="s">
        <v>753</v>
      </c>
      <c r="J180" s="436"/>
      <c r="K180" s="429"/>
      <c r="L180" s="79" t="s">
        <v>25</v>
      </c>
      <c r="M180" s="85"/>
      <c r="N180" s="81"/>
      <c r="O180" s="39"/>
      <c r="P180" s="93"/>
      <c r="Q180" s="145">
        <v>42808</v>
      </c>
      <c r="R180" s="67" t="s">
        <v>621</v>
      </c>
    </row>
    <row r="181" spans="1:21" ht="55.5" customHeight="1" x14ac:dyDescent="0.15">
      <c r="A181" s="76" t="s">
        <v>79</v>
      </c>
      <c r="B181" s="76" t="s">
        <v>79</v>
      </c>
      <c r="C181" s="118" t="s">
        <v>622</v>
      </c>
      <c r="D181" s="78" t="s">
        <v>629</v>
      </c>
      <c r="E181" s="428" t="s">
        <v>6</v>
      </c>
      <c r="F181" s="429"/>
      <c r="G181" s="428" t="s">
        <v>630</v>
      </c>
      <c r="H181" s="429"/>
      <c r="I181" s="428" t="s">
        <v>631</v>
      </c>
      <c r="J181" s="436"/>
      <c r="K181" s="429"/>
      <c r="L181" s="79" t="s">
        <v>25</v>
      </c>
      <c r="M181" s="85"/>
      <c r="N181" s="81"/>
      <c r="O181" s="39"/>
      <c r="P181" s="93"/>
      <c r="Q181" s="66">
        <v>42808</v>
      </c>
      <c r="R181" s="67" t="s">
        <v>632</v>
      </c>
    </row>
    <row r="182" spans="1:21" ht="30" customHeight="1" x14ac:dyDescent="0.15">
      <c r="A182" s="76" t="s">
        <v>79</v>
      </c>
      <c r="B182" s="76" t="s">
        <v>79</v>
      </c>
      <c r="C182" s="118" t="s">
        <v>628</v>
      </c>
      <c r="D182" s="78" t="s">
        <v>634</v>
      </c>
      <c r="E182" s="428" t="s">
        <v>6</v>
      </c>
      <c r="F182" s="429"/>
      <c r="G182" s="428" t="s">
        <v>635</v>
      </c>
      <c r="H182" s="429"/>
      <c r="I182" s="428" t="s">
        <v>6</v>
      </c>
      <c r="J182" s="436"/>
      <c r="K182" s="429"/>
      <c r="L182" s="79" t="s">
        <v>25</v>
      </c>
      <c r="M182" s="85"/>
      <c r="N182" s="81"/>
      <c r="O182" s="12"/>
      <c r="P182" s="14"/>
      <c r="Q182" s="86">
        <v>42808</v>
      </c>
      <c r="R182" s="87" t="s">
        <v>636</v>
      </c>
      <c r="S182" s="57"/>
      <c r="T182" s="57"/>
      <c r="U182" s="57"/>
    </row>
    <row r="183" spans="1:21" ht="30" customHeight="1" x14ac:dyDescent="0.15">
      <c r="A183" s="76" t="s">
        <v>79</v>
      </c>
      <c r="B183" s="76"/>
      <c r="C183" s="118" t="s">
        <v>633</v>
      </c>
      <c r="D183" s="78" t="s">
        <v>638</v>
      </c>
      <c r="E183" s="428" t="s">
        <v>6</v>
      </c>
      <c r="F183" s="429"/>
      <c r="G183" s="428" t="s">
        <v>639</v>
      </c>
      <c r="H183" s="429"/>
      <c r="I183" s="428" t="s">
        <v>6</v>
      </c>
      <c r="J183" s="436"/>
      <c r="K183" s="429"/>
      <c r="L183" s="79" t="s">
        <v>25</v>
      </c>
      <c r="M183" s="85"/>
      <c r="N183" s="81"/>
      <c r="O183" s="12"/>
      <c r="P183" s="14"/>
      <c r="Q183" s="86">
        <v>42808</v>
      </c>
      <c r="R183" s="87" t="s">
        <v>640</v>
      </c>
      <c r="S183" s="57"/>
      <c r="T183" s="57"/>
      <c r="U183" s="57"/>
    </row>
    <row r="184" spans="1:21" ht="22.5" customHeight="1" x14ac:dyDescent="0.15">
      <c r="A184" s="61" t="s">
        <v>79</v>
      </c>
      <c r="B184" s="61" t="s">
        <v>79</v>
      </c>
      <c r="C184" s="131" t="s">
        <v>641</v>
      </c>
      <c r="D184" s="132"/>
      <c r="E184" s="433"/>
      <c r="F184" s="432"/>
      <c r="G184" s="433"/>
      <c r="H184" s="432"/>
      <c r="I184" s="443"/>
      <c r="J184" s="436"/>
      <c r="K184" s="429"/>
      <c r="L184" s="64"/>
      <c r="M184" s="65"/>
      <c r="N184" s="64" t="s">
        <v>81</v>
      </c>
      <c r="O184" s="12"/>
      <c r="P184" s="14"/>
      <c r="Q184" s="74"/>
      <c r="R184" s="75"/>
      <c r="S184" s="57"/>
      <c r="T184" s="57"/>
      <c r="U184" s="57"/>
    </row>
    <row r="185" spans="1:21" ht="64.5" customHeight="1" x14ac:dyDescent="0.15">
      <c r="A185" s="76" t="s">
        <v>79</v>
      </c>
      <c r="B185" s="76" t="s">
        <v>79</v>
      </c>
      <c r="C185" s="77" t="s">
        <v>642</v>
      </c>
      <c r="D185" s="118" t="s">
        <v>643</v>
      </c>
      <c r="E185" s="431" t="s">
        <v>6</v>
      </c>
      <c r="F185" s="432"/>
      <c r="G185" s="431" t="s">
        <v>644</v>
      </c>
      <c r="H185" s="432"/>
      <c r="I185" s="428" t="s">
        <v>6</v>
      </c>
      <c r="J185" s="436"/>
      <c r="K185" s="429"/>
      <c r="L185" s="79" t="s">
        <v>25</v>
      </c>
      <c r="M185" s="85"/>
      <c r="N185" s="81"/>
      <c r="O185" s="39"/>
      <c r="P185" s="93"/>
      <c r="Q185" s="82"/>
      <c r="R185" s="83"/>
    </row>
    <row r="186" spans="1:21" ht="28.5" customHeight="1" x14ac:dyDescent="0.15">
      <c r="A186" s="76" t="s">
        <v>79</v>
      </c>
      <c r="B186" s="76" t="s">
        <v>79</v>
      </c>
      <c r="C186" s="77" t="s">
        <v>645</v>
      </c>
      <c r="D186" s="118" t="s">
        <v>646</v>
      </c>
      <c r="E186" s="431" t="s">
        <v>6</v>
      </c>
      <c r="F186" s="432"/>
      <c r="G186" s="431" t="s">
        <v>647</v>
      </c>
      <c r="H186" s="432"/>
      <c r="I186" s="428" t="s">
        <v>6</v>
      </c>
      <c r="J186" s="436"/>
      <c r="K186" s="429"/>
      <c r="L186" s="79" t="s">
        <v>25</v>
      </c>
      <c r="M186" s="85"/>
      <c r="N186" s="81"/>
      <c r="O186" s="39"/>
      <c r="P186" s="93"/>
      <c r="Q186" s="66">
        <v>42808</v>
      </c>
      <c r="R186" s="67" t="s">
        <v>648</v>
      </c>
    </row>
    <row r="187" spans="1:21" ht="61.5" customHeight="1" x14ac:dyDescent="0.15">
      <c r="A187" s="76" t="s">
        <v>79</v>
      </c>
      <c r="B187" s="76" t="s">
        <v>79</v>
      </c>
      <c r="C187" s="77" t="s">
        <v>649</v>
      </c>
      <c r="D187" s="118" t="s">
        <v>650</v>
      </c>
      <c r="E187" s="431" t="s">
        <v>6</v>
      </c>
      <c r="F187" s="432"/>
      <c r="G187" s="431" t="s">
        <v>651</v>
      </c>
      <c r="H187" s="432"/>
      <c r="I187" s="428" t="s">
        <v>6</v>
      </c>
      <c r="J187" s="436"/>
      <c r="K187" s="429"/>
      <c r="L187" s="79" t="s">
        <v>25</v>
      </c>
      <c r="M187" s="85"/>
      <c r="N187" s="81"/>
      <c r="O187" s="39"/>
      <c r="P187" s="93"/>
      <c r="Q187" s="66">
        <v>42808</v>
      </c>
      <c r="R187" s="67" t="s">
        <v>652</v>
      </c>
    </row>
    <row r="188" spans="1:21" ht="28.5" customHeight="1" x14ac:dyDescent="0.15">
      <c r="A188" s="76" t="s">
        <v>79</v>
      </c>
      <c r="B188" s="76" t="s">
        <v>79</v>
      </c>
      <c r="C188" s="166" t="s">
        <v>653</v>
      </c>
      <c r="D188" s="178" t="s">
        <v>654</v>
      </c>
      <c r="E188" s="434" t="s">
        <v>6</v>
      </c>
      <c r="F188" s="432"/>
      <c r="G188" s="434" t="s">
        <v>655</v>
      </c>
      <c r="H188" s="432"/>
      <c r="I188" s="428" t="s">
        <v>6</v>
      </c>
      <c r="J188" s="436"/>
      <c r="K188" s="429"/>
      <c r="L188" s="79" t="s">
        <v>25</v>
      </c>
      <c r="M188" s="85"/>
      <c r="N188" s="81"/>
      <c r="O188" s="39"/>
      <c r="P188" s="93"/>
      <c r="Q188" s="111">
        <v>43145</v>
      </c>
      <c r="R188" s="112" t="s">
        <v>656</v>
      </c>
    </row>
    <row r="189" spans="1:21" ht="28.5" customHeight="1" x14ac:dyDescent="0.15">
      <c r="A189" s="76" t="s">
        <v>79</v>
      </c>
      <c r="B189" s="76" t="s">
        <v>79</v>
      </c>
      <c r="C189" s="77" t="s">
        <v>657</v>
      </c>
      <c r="D189" s="118" t="s">
        <v>658</v>
      </c>
      <c r="E189" s="431" t="s">
        <v>659</v>
      </c>
      <c r="F189" s="432"/>
      <c r="G189" s="431" t="s">
        <v>660</v>
      </c>
      <c r="H189" s="432"/>
      <c r="I189" s="428" t="s">
        <v>661</v>
      </c>
      <c r="J189" s="436"/>
      <c r="K189" s="429"/>
      <c r="L189" s="79" t="s">
        <v>25</v>
      </c>
      <c r="M189" s="85"/>
      <c r="N189" s="81"/>
      <c r="O189" s="39"/>
      <c r="P189" s="93"/>
      <c r="Q189" s="66">
        <v>42808</v>
      </c>
      <c r="R189" s="67" t="s">
        <v>662</v>
      </c>
    </row>
    <row r="190" spans="1:21" ht="30" customHeight="1" x14ac:dyDescent="0.15">
      <c r="A190" s="76" t="s">
        <v>79</v>
      </c>
      <c r="B190" s="76" t="s">
        <v>79</v>
      </c>
      <c r="C190" s="77" t="s">
        <v>663</v>
      </c>
      <c r="D190" s="118" t="s">
        <v>664</v>
      </c>
      <c r="E190" s="431" t="s">
        <v>6</v>
      </c>
      <c r="F190" s="432"/>
      <c r="G190" s="431" t="s">
        <v>665</v>
      </c>
      <c r="H190" s="432"/>
      <c r="I190" s="428" t="s">
        <v>6</v>
      </c>
      <c r="J190" s="436"/>
      <c r="K190" s="429"/>
      <c r="L190" s="79" t="s">
        <v>25</v>
      </c>
      <c r="M190" s="85"/>
      <c r="N190" s="81"/>
      <c r="O190" s="39"/>
      <c r="P190" s="93"/>
      <c r="Q190" s="82"/>
      <c r="R190" s="83"/>
    </row>
    <row r="191" spans="1:21" ht="30" customHeight="1" x14ac:dyDescent="0.15">
      <c r="A191" s="76" t="s">
        <v>79</v>
      </c>
      <c r="B191" s="76" t="s">
        <v>79</v>
      </c>
      <c r="C191" s="77" t="s">
        <v>666</v>
      </c>
      <c r="D191" s="118" t="s">
        <v>667</v>
      </c>
      <c r="E191" s="431" t="s">
        <v>6</v>
      </c>
      <c r="F191" s="432"/>
      <c r="G191" s="431" t="s">
        <v>668</v>
      </c>
      <c r="H191" s="432"/>
      <c r="I191" s="428" t="s">
        <v>6</v>
      </c>
      <c r="J191" s="436"/>
      <c r="K191" s="429"/>
      <c r="L191" s="79" t="s">
        <v>25</v>
      </c>
      <c r="M191" s="85"/>
      <c r="N191" s="81"/>
      <c r="O191" s="39"/>
      <c r="P191" s="93"/>
      <c r="Q191" s="82"/>
      <c r="R191" s="83"/>
    </row>
    <row r="192" spans="1:21" ht="30" customHeight="1" x14ac:dyDescent="0.15">
      <c r="A192" s="76" t="s">
        <v>79</v>
      </c>
      <c r="B192" s="76" t="s">
        <v>79</v>
      </c>
      <c r="C192" s="77" t="s">
        <v>669</v>
      </c>
      <c r="D192" s="133" t="s">
        <v>670</v>
      </c>
      <c r="E192" s="435" t="s">
        <v>754</v>
      </c>
      <c r="F192" s="432"/>
      <c r="G192" s="435" t="s">
        <v>755</v>
      </c>
      <c r="H192" s="432"/>
      <c r="I192" s="441" t="s">
        <v>673</v>
      </c>
      <c r="J192" s="436"/>
      <c r="K192" s="429"/>
      <c r="L192" s="79" t="s">
        <v>25</v>
      </c>
      <c r="M192" s="146"/>
      <c r="N192" s="147"/>
      <c r="O192" s="148"/>
      <c r="P192" s="149"/>
      <c r="Q192" s="82"/>
      <c r="R192" s="83"/>
    </row>
    <row r="193" spans="1:18" ht="64" x14ac:dyDescent="0.15">
      <c r="A193" s="76" t="s">
        <v>79</v>
      </c>
      <c r="B193" s="76"/>
      <c r="C193" s="77" t="s">
        <v>674</v>
      </c>
      <c r="D193" s="133" t="s">
        <v>675</v>
      </c>
      <c r="E193" s="435" t="s">
        <v>6</v>
      </c>
      <c r="F193" s="432"/>
      <c r="G193" s="435" t="s">
        <v>677</v>
      </c>
      <c r="H193" s="432"/>
      <c r="I193" s="441" t="s">
        <v>678</v>
      </c>
      <c r="J193" s="436"/>
      <c r="K193" s="429"/>
      <c r="L193" s="79" t="s">
        <v>25</v>
      </c>
      <c r="M193" s="150"/>
      <c r="N193" s="151"/>
      <c r="O193" s="148"/>
      <c r="P193" s="149"/>
      <c r="Q193" s="66">
        <v>42808</v>
      </c>
      <c r="R193" s="67" t="s">
        <v>679</v>
      </c>
    </row>
    <row r="194" spans="1:18" ht="32" x14ac:dyDescent="0.15">
      <c r="A194" s="76" t="s">
        <v>79</v>
      </c>
      <c r="B194" s="76" t="s">
        <v>79</v>
      </c>
      <c r="C194" s="77" t="s">
        <v>680</v>
      </c>
      <c r="D194" s="133" t="s">
        <v>681</v>
      </c>
      <c r="E194" s="435" t="s">
        <v>6</v>
      </c>
      <c r="F194" s="432"/>
      <c r="G194" s="435" t="s">
        <v>684</v>
      </c>
      <c r="H194" s="432"/>
      <c r="I194" s="441" t="s">
        <v>683</v>
      </c>
      <c r="J194" s="436"/>
      <c r="K194" s="429"/>
      <c r="L194" s="79" t="s">
        <v>25</v>
      </c>
      <c r="M194" s="150"/>
      <c r="N194" s="151"/>
      <c r="O194" s="148"/>
      <c r="P194" s="149"/>
      <c r="Q194" s="66">
        <v>42808</v>
      </c>
      <c r="R194" s="67" t="s">
        <v>685</v>
      </c>
    </row>
    <row r="195" spans="1:18" ht="30" customHeight="1" x14ac:dyDescent="0.15">
      <c r="A195" s="76" t="s">
        <v>79</v>
      </c>
      <c r="B195" s="76" t="s">
        <v>79</v>
      </c>
      <c r="C195" s="77" t="s">
        <v>686</v>
      </c>
      <c r="D195" s="78" t="s">
        <v>687</v>
      </c>
      <c r="E195" s="428" t="s">
        <v>6</v>
      </c>
      <c r="F195" s="429"/>
      <c r="G195" s="428" t="s">
        <v>688</v>
      </c>
      <c r="H195" s="429"/>
      <c r="I195" s="428" t="s">
        <v>6</v>
      </c>
      <c r="J195" s="436"/>
      <c r="K195" s="429"/>
      <c r="L195" s="79" t="s">
        <v>25</v>
      </c>
      <c r="M195" s="85"/>
      <c r="N195" s="81"/>
      <c r="O195" s="12"/>
      <c r="P195" s="14"/>
      <c r="Q195" s="66">
        <v>42808</v>
      </c>
      <c r="R195" s="67" t="s">
        <v>689</v>
      </c>
    </row>
    <row r="196" spans="1:18" ht="64" x14ac:dyDescent="0.15">
      <c r="A196" s="76" t="s">
        <v>79</v>
      </c>
      <c r="B196" s="76" t="s">
        <v>79</v>
      </c>
      <c r="C196" s="77" t="s">
        <v>690</v>
      </c>
      <c r="D196" s="133" t="s">
        <v>691</v>
      </c>
      <c r="E196" s="435" t="s">
        <v>6</v>
      </c>
      <c r="F196" s="432"/>
      <c r="G196" s="435" t="s">
        <v>692</v>
      </c>
      <c r="H196" s="432"/>
      <c r="I196" s="441" t="s">
        <v>6</v>
      </c>
      <c r="J196" s="436"/>
      <c r="K196" s="429"/>
      <c r="L196" s="79" t="s">
        <v>25</v>
      </c>
      <c r="M196" s="146"/>
      <c r="N196" s="147"/>
      <c r="O196" s="148"/>
      <c r="P196" s="149"/>
      <c r="Q196" s="66">
        <v>42808</v>
      </c>
      <c r="R196" s="67" t="s">
        <v>693</v>
      </c>
    </row>
    <row r="197" spans="1:18" ht="32" x14ac:dyDescent="0.15">
      <c r="A197" s="76" t="s">
        <v>79</v>
      </c>
      <c r="B197" s="76" t="s">
        <v>79</v>
      </c>
      <c r="C197" s="77" t="s">
        <v>694</v>
      </c>
      <c r="D197" s="133" t="s">
        <v>695</v>
      </c>
      <c r="E197" s="435" t="s">
        <v>6</v>
      </c>
      <c r="F197" s="432"/>
      <c r="G197" s="435" t="s">
        <v>696</v>
      </c>
      <c r="H197" s="432"/>
      <c r="I197" s="441" t="s">
        <v>697</v>
      </c>
      <c r="J197" s="436"/>
      <c r="K197" s="429"/>
      <c r="L197" s="79" t="s">
        <v>25</v>
      </c>
      <c r="M197" s="150"/>
      <c r="N197" s="151"/>
      <c r="O197" s="148"/>
      <c r="P197" s="149"/>
      <c r="Q197" s="66">
        <v>42808</v>
      </c>
      <c r="R197" s="67" t="s">
        <v>698</v>
      </c>
    </row>
    <row r="198" spans="1:18" ht="30" customHeight="1" x14ac:dyDescent="0.15">
      <c r="A198" s="76" t="s">
        <v>79</v>
      </c>
      <c r="B198" s="76" t="s">
        <v>79</v>
      </c>
      <c r="C198" s="77" t="s">
        <v>699</v>
      </c>
      <c r="D198" s="133" t="s">
        <v>700</v>
      </c>
      <c r="E198" s="435" t="s">
        <v>6</v>
      </c>
      <c r="F198" s="432"/>
      <c r="G198" s="435" t="s">
        <v>701</v>
      </c>
      <c r="H198" s="432"/>
      <c r="I198" s="441" t="s">
        <v>6</v>
      </c>
      <c r="J198" s="436"/>
      <c r="K198" s="429"/>
      <c r="L198" s="79" t="s">
        <v>25</v>
      </c>
      <c r="M198" s="146"/>
      <c r="N198" s="147"/>
      <c r="O198" s="148"/>
      <c r="P198" s="149"/>
      <c r="Q198" s="66">
        <v>42808</v>
      </c>
      <c r="R198" s="67" t="s">
        <v>702</v>
      </c>
    </row>
    <row r="199" spans="1:18" ht="48" x14ac:dyDescent="0.15">
      <c r="A199" s="76" t="s">
        <v>79</v>
      </c>
      <c r="B199" s="76" t="s">
        <v>79</v>
      </c>
      <c r="C199" s="77" t="s">
        <v>703</v>
      </c>
      <c r="D199" s="133" t="s">
        <v>704</v>
      </c>
      <c r="E199" s="435" t="s">
        <v>6</v>
      </c>
      <c r="F199" s="432"/>
      <c r="G199" s="435" t="s">
        <v>705</v>
      </c>
      <c r="H199" s="432"/>
      <c r="I199" s="441" t="s">
        <v>706</v>
      </c>
      <c r="J199" s="436"/>
      <c r="K199" s="429"/>
      <c r="L199" s="79" t="s">
        <v>25</v>
      </c>
      <c r="M199" s="150"/>
      <c r="N199" s="151"/>
      <c r="O199" s="148"/>
      <c r="P199" s="149"/>
      <c r="Q199" s="66">
        <v>42808</v>
      </c>
      <c r="R199" s="67" t="s">
        <v>707</v>
      </c>
    </row>
    <row r="200" spans="1:18" ht="32" x14ac:dyDescent="0.15">
      <c r="A200" s="76" t="s">
        <v>79</v>
      </c>
      <c r="B200" s="76" t="s">
        <v>79</v>
      </c>
      <c r="C200" s="77" t="s">
        <v>708</v>
      </c>
      <c r="D200" s="133" t="s">
        <v>709</v>
      </c>
      <c r="E200" s="435" t="s">
        <v>6</v>
      </c>
      <c r="F200" s="432"/>
      <c r="G200" s="435" t="s">
        <v>710</v>
      </c>
      <c r="H200" s="432"/>
      <c r="I200" s="441" t="s">
        <v>6</v>
      </c>
      <c r="J200" s="436"/>
      <c r="K200" s="429"/>
      <c r="L200" s="79" t="s">
        <v>25</v>
      </c>
      <c r="M200" s="146"/>
      <c r="N200" s="147"/>
      <c r="O200" s="148"/>
      <c r="P200" s="149"/>
      <c r="Q200" s="66">
        <v>42808</v>
      </c>
      <c r="R200" s="67" t="s">
        <v>711</v>
      </c>
    </row>
    <row r="201" spans="1:18" ht="64" x14ac:dyDescent="0.15">
      <c r="A201" s="76" t="s">
        <v>79</v>
      </c>
      <c r="B201" s="76"/>
      <c r="C201" s="77" t="s">
        <v>712</v>
      </c>
      <c r="D201" s="133" t="s">
        <v>713</v>
      </c>
      <c r="E201" s="435" t="s">
        <v>6</v>
      </c>
      <c r="F201" s="432"/>
      <c r="G201" s="435" t="s">
        <v>714</v>
      </c>
      <c r="H201" s="432"/>
      <c r="I201" s="441" t="s">
        <v>6</v>
      </c>
      <c r="J201" s="436"/>
      <c r="K201" s="429"/>
      <c r="L201" s="79" t="s">
        <v>25</v>
      </c>
      <c r="M201" s="146"/>
      <c r="N201" s="147"/>
      <c r="O201" s="148"/>
      <c r="P201" s="149"/>
      <c r="Q201" s="66">
        <v>42808</v>
      </c>
      <c r="R201" s="67" t="s">
        <v>715</v>
      </c>
    </row>
    <row r="202" spans="1:18" ht="48" x14ac:dyDescent="0.15">
      <c r="A202" s="76" t="s">
        <v>79</v>
      </c>
      <c r="B202" s="84"/>
      <c r="C202" s="77" t="s">
        <v>716</v>
      </c>
      <c r="D202" s="133" t="s">
        <v>717</v>
      </c>
      <c r="E202" s="435" t="s">
        <v>6</v>
      </c>
      <c r="F202" s="432"/>
      <c r="G202" s="435" t="s">
        <v>718</v>
      </c>
      <c r="H202" s="432"/>
      <c r="I202" s="441" t="s">
        <v>719</v>
      </c>
      <c r="J202" s="436"/>
      <c r="K202" s="429"/>
      <c r="L202" s="79" t="s">
        <v>25</v>
      </c>
      <c r="M202" s="146"/>
      <c r="N202" s="147"/>
      <c r="O202" s="148"/>
      <c r="P202" s="149"/>
      <c r="Q202" s="66">
        <v>42808</v>
      </c>
      <c r="R202" s="67" t="s">
        <v>720</v>
      </c>
    </row>
    <row r="203" spans="1:18" ht="30" customHeight="1" x14ac:dyDescent="0.15">
      <c r="A203" s="76" t="s">
        <v>79</v>
      </c>
      <c r="B203" s="84"/>
      <c r="C203" s="77" t="s">
        <v>721</v>
      </c>
      <c r="D203" s="133" t="s">
        <v>722</v>
      </c>
      <c r="E203" s="435" t="s">
        <v>6</v>
      </c>
      <c r="F203" s="432"/>
      <c r="G203" s="435" t="s">
        <v>723</v>
      </c>
      <c r="H203" s="432"/>
      <c r="I203" s="441" t="s">
        <v>6</v>
      </c>
      <c r="J203" s="436"/>
      <c r="K203" s="429"/>
      <c r="L203" s="79" t="s">
        <v>25</v>
      </c>
      <c r="M203" s="146"/>
      <c r="N203" s="147"/>
      <c r="O203" s="148"/>
      <c r="P203" s="149"/>
      <c r="Q203" s="66">
        <v>42808</v>
      </c>
      <c r="R203" s="67" t="s">
        <v>724</v>
      </c>
    </row>
    <row r="204" spans="1:18" ht="30" customHeight="1" x14ac:dyDescent="0.15">
      <c r="A204" s="76" t="s">
        <v>79</v>
      </c>
      <c r="B204" s="76" t="s">
        <v>79</v>
      </c>
      <c r="C204" s="77" t="s">
        <v>725</v>
      </c>
      <c r="D204" s="133" t="s">
        <v>726</v>
      </c>
      <c r="E204" s="435" t="s">
        <v>6</v>
      </c>
      <c r="F204" s="432"/>
      <c r="G204" s="435" t="s">
        <v>727</v>
      </c>
      <c r="H204" s="432"/>
      <c r="I204" s="441" t="s">
        <v>6</v>
      </c>
      <c r="J204" s="436"/>
      <c r="K204" s="429"/>
      <c r="L204" s="79" t="s">
        <v>25</v>
      </c>
      <c r="M204" s="146"/>
      <c r="N204" s="147"/>
      <c r="O204" s="148"/>
      <c r="P204" s="149"/>
      <c r="Q204" s="66">
        <v>42808</v>
      </c>
      <c r="R204" s="67" t="s">
        <v>728</v>
      </c>
    </row>
    <row r="205" spans="1:18" ht="32" x14ac:dyDescent="0.15">
      <c r="A205" s="76" t="s">
        <v>79</v>
      </c>
      <c r="B205" s="76" t="s">
        <v>79</v>
      </c>
      <c r="C205" s="77" t="s">
        <v>729</v>
      </c>
      <c r="D205" s="133" t="s">
        <v>730</v>
      </c>
      <c r="E205" s="435" t="s">
        <v>6</v>
      </c>
      <c r="F205" s="432"/>
      <c r="G205" s="435" t="s">
        <v>731</v>
      </c>
      <c r="H205" s="432"/>
      <c r="I205" s="441" t="s">
        <v>6</v>
      </c>
      <c r="J205" s="436"/>
      <c r="K205" s="429"/>
      <c r="L205" s="79" t="s">
        <v>25</v>
      </c>
      <c r="M205" s="146"/>
      <c r="N205" s="147"/>
      <c r="O205" s="148"/>
      <c r="P205" s="149"/>
      <c r="Q205" s="66">
        <v>42808</v>
      </c>
      <c r="R205" s="67" t="s">
        <v>732</v>
      </c>
    </row>
    <row r="206" spans="1:18" ht="48" x14ac:dyDescent="0.15">
      <c r="A206" s="76" t="s">
        <v>79</v>
      </c>
      <c r="B206" s="76" t="s">
        <v>79</v>
      </c>
      <c r="C206" s="77" t="s">
        <v>733</v>
      </c>
      <c r="D206" s="118" t="s">
        <v>734</v>
      </c>
      <c r="E206" s="431" t="s">
        <v>6</v>
      </c>
      <c r="F206" s="432"/>
      <c r="G206" s="431" t="s">
        <v>735</v>
      </c>
      <c r="H206" s="432"/>
      <c r="I206" s="428" t="s">
        <v>736</v>
      </c>
      <c r="J206" s="436"/>
      <c r="K206" s="429"/>
      <c r="L206" s="79" t="s">
        <v>25</v>
      </c>
      <c r="M206" s="152"/>
      <c r="N206" s="153"/>
      <c r="O206" s="154"/>
      <c r="P206" s="149"/>
      <c r="Q206" s="89">
        <v>42888</v>
      </c>
      <c r="R206" s="90" t="s">
        <v>737</v>
      </c>
    </row>
    <row r="207" spans="1:18" ht="48" x14ac:dyDescent="0.15">
      <c r="A207" s="76" t="s">
        <v>79</v>
      </c>
      <c r="B207" s="76" t="s">
        <v>79</v>
      </c>
      <c r="C207" s="77" t="s">
        <v>738</v>
      </c>
      <c r="D207" s="118" t="s">
        <v>739</v>
      </c>
      <c r="E207" s="431" t="s">
        <v>6</v>
      </c>
      <c r="F207" s="432"/>
      <c r="G207" s="431" t="s">
        <v>740</v>
      </c>
      <c r="H207" s="432"/>
      <c r="I207" s="428" t="s">
        <v>6</v>
      </c>
      <c r="J207" s="436"/>
      <c r="K207" s="429"/>
      <c r="L207" s="79" t="s">
        <v>25</v>
      </c>
      <c r="M207" s="152"/>
      <c r="N207" s="153"/>
      <c r="O207" s="154"/>
      <c r="P207" s="149"/>
      <c r="Q207" s="89">
        <v>42888</v>
      </c>
      <c r="R207" s="90" t="s">
        <v>741</v>
      </c>
    </row>
    <row r="208" spans="1:18" ht="16" x14ac:dyDescent="0.15">
      <c r="A208" s="76" t="s">
        <v>79</v>
      </c>
      <c r="B208" s="76"/>
      <c r="C208" s="77" t="s">
        <v>742</v>
      </c>
      <c r="D208" s="118" t="s">
        <v>743</v>
      </c>
      <c r="E208" s="431" t="s">
        <v>744</v>
      </c>
      <c r="F208" s="432"/>
      <c r="G208" s="431" t="s">
        <v>745</v>
      </c>
      <c r="H208" s="432"/>
      <c r="I208" s="428" t="s">
        <v>6</v>
      </c>
      <c r="J208" s="436"/>
      <c r="K208" s="429"/>
      <c r="L208" s="79" t="s">
        <v>25</v>
      </c>
      <c r="M208" s="152"/>
      <c r="N208" s="153"/>
      <c r="O208" s="154"/>
      <c r="P208" s="149"/>
      <c r="Q208" s="86">
        <v>43083</v>
      </c>
      <c r="R208" s="87" t="s">
        <v>446</v>
      </c>
    </row>
    <row r="209" spans="1:18" ht="16" x14ac:dyDescent="0.15">
      <c r="A209" s="76" t="s">
        <v>79</v>
      </c>
      <c r="B209" s="76"/>
      <c r="C209" s="77" t="s">
        <v>746</v>
      </c>
      <c r="D209" s="118" t="s">
        <v>747</v>
      </c>
      <c r="E209" s="431" t="s">
        <v>748</v>
      </c>
      <c r="F209" s="432"/>
      <c r="G209" s="431" t="s">
        <v>749</v>
      </c>
      <c r="H209" s="432"/>
      <c r="I209" s="428" t="s">
        <v>6</v>
      </c>
      <c r="J209" s="436"/>
      <c r="K209" s="429"/>
      <c r="L209" s="79" t="s">
        <v>25</v>
      </c>
      <c r="M209" s="152"/>
      <c r="N209" s="153"/>
      <c r="O209" s="154"/>
      <c r="P209" s="149"/>
      <c r="Q209" s="86">
        <v>43083</v>
      </c>
      <c r="R209" s="87" t="s">
        <v>446</v>
      </c>
    </row>
    <row r="210" spans="1:18" ht="16" x14ac:dyDescent="0.15">
      <c r="A210" s="155"/>
      <c r="B210" s="155"/>
      <c r="C210" s="148"/>
      <c r="D210" s="148"/>
      <c r="E210" s="148"/>
      <c r="F210" s="148"/>
      <c r="G210" s="148"/>
      <c r="H210" s="148"/>
      <c r="I210" s="148"/>
      <c r="J210" s="148"/>
      <c r="K210" s="148"/>
      <c r="L210" s="148"/>
      <c r="M210" s="148"/>
      <c r="N210" s="148"/>
      <c r="O210" s="148"/>
      <c r="P210" s="149"/>
      <c r="Q210" s="17"/>
      <c r="R210" s="17"/>
    </row>
    <row r="211" spans="1:18" ht="16" x14ac:dyDescent="0.15">
      <c r="A211" s="155"/>
      <c r="B211" s="155"/>
      <c r="C211" s="148"/>
      <c r="D211" s="148"/>
      <c r="E211" s="148"/>
      <c r="F211" s="148"/>
      <c r="G211" s="148"/>
      <c r="H211" s="148"/>
      <c r="I211" s="148"/>
      <c r="J211" s="148"/>
      <c r="K211" s="148"/>
      <c r="L211" s="148"/>
      <c r="M211" s="148"/>
      <c r="N211" s="148"/>
      <c r="O211" s="148"/>
      <c r="P211" s="149"/>
      <c r="Q211" s="17"/>
      <c r="R211" s="17"/>
    </row>
    <row r="212" spans="1:18" ht="16" x14ac:dyDescent="0.15">
      <c r="A212" s="155"/>
      <c r="B212" s="155"/>
      <c r="C212" s="148"/>
      <c r="D212" s="148"/>
      <c r="E212" s="148"/>
      <c r="F212" s="148"/>
      <c r="G212" s="148"/>
      <c r="H212" s="148"/>
      <c r="I212" s="148"/>
      <c r="J212" s="148"/>
      <c r="K212" s="148"/>
      <c r="L212" s="148"/>
      <c r="M212" s="148"/>
      <c r="N212" s="148"/>
      <c r="O212" s="148"/>
      <c r="P212" s="149"/>
      <c r="Q212" s="17"/>
      <c r="R212" s="17"/>
    </row>
    <row r="213" spans="1:18" ht="16" x14ac:dyDescent="0.15">
      <c r="A213" s="155"/>
      <c r="B213" s="155"/>
      <c r="C213" s="148"/>
      <c r="D213" s="148"/>
      <c r="E213" s="148"/>
      <c r="F213" s="148"/>
      <c r="G213" s="148"/>
      <c r="H213" s="148"/>
      <c r="I213" s="148"/>
      <c r="J213" s="148"/>
      <c r="K213" s="148"/>
      <c r="L213" s="148"/>
      <c r="M213" s="148"/>
      <c r="N213" s="148"/>
      <c r="O213" s="148"/>
      <c r="P213" s="149"/>
      <c r="Q213" s="17"/>
      <c r="R213" s="17"/>
    </row>
    <row r="214" spans="1:18" ht="16" x14ac:dyDescent="0.15">
      <c r="A214" s="155"/>
      <c r="B214" s="155"/>
      <c r="C214" s="148"/>
      <c r="D214" s="148"/>
      <c r="E214" s="148"/>
      <c r="F214" s="148"/>
      <c r="G214" s="148"/>
      <c r="H214" s="148"/>
      <c r="I214" s="148"/>
      <c r="J214" s="148"/>
      <c r="K214" s="148"/>
      <c r="L214" s="148"/>
      <c r="M214" s="148"/>
      <c r="N214" s="148"/>
      <c r="O214" s="148"/>
      <c r="P214" s="149"/>
      <c r="Q214" s="17"/>
      <c r="R214" s="17"/>
    </row>
    <row r="215" spans="1:18" ht="16" x14ac:dyDescent="0.15">
      <c r="A215" s="155"/>
      <c r="B215" s="155"/>
      <c r="C215" s="148"/>
      <c r="D215" s="148"/>
      <c r="E215" s="148"/>
      <c r="F215" s="148"/>
      <c r="G215" s="148"/>
      <c r="H215" s="148"/>
      <c r="I215" s="148"/>
      <c r="J215" s="148"/>
      <c r="K215" s="148"/>
      <c r="L215" s="148"/>
      <c r="M215" s="148"/>
      <c r="N215" s="148"/>
      <c r="O215" s="148"/>
      <c r="P215" s="149"/>
      <c r="Q215" s="17"/>
      <c r="R215" s="17"/>
    </row>
    <row r="216" spans="1:18" ht="16" x14ac:dyDescent="0.15">
      <c r="A216" s="155"/>
      <c r="B216" s="155"/>
      <c r="C216" s="148"/>
      <c r="D216" s="148"/>
      <c r="E216" s="148"/>
      <c r="F216" s="148"/>
      <c r="G216" s="148"/>
      <c r="H216" s="148"/>
      <c r="I216" s="148"/>
      <c r="J216" s="148"/>
      <c r="K216" s="148"/>
      <c r="L216" s="148"/>
      <c r="M216" s="148"/>
      <c r="N216" s="148"/>
      <c r="O216" s="148"/>
      <c r="P216" s="149"/>
      <c r="Q216" s="17"/>
      <c r="R216" s="17"/>
    </row>
    <row r="217" spans="1:18" ht="16" x14ac:dyDescent="0.15">
      <c r="A217" s="155"/>
      <c r="B217" s="155"/>
      <c r="C217" s="148"/>
      <c r="D217" s="148"/>
      <c r="E217" s="148"/>
      <c r="F217" s="148"/>
      <c r="G217" s="148"/>
      <c r="H217" s="148"/>
      <c r="I217" s="148"/>
      <c r="J217" s="148"/>
      <c r="K217" s="148"/>
      <c r="L217" s="148"/>
      <c r="M217" s="148"/>
      <c r="N217" s="148"/>
      <c r="O217" s="148"/>
      <c r="P217" s="149"/>
      <c r="Q217" s="17"/>
      <c r="R217" s="17"/>
    </row>
    <row r="218" spans="1:18" ht="16" x14ac:dyDescent="0.15">
      <c r="A218" s="155"/>
      <c r="B218" s="155"/>
      <c r="C218" s="148"/>
      <c r="D218" s="148"/>
      <c r="E218" s="148"/>
      <c r="F218" s="148"/>
      <c r="G218" s="148"/>
      <c r="H218" s="148"/>
      <c r="I218" s="148"/>
      <c r="J218" s="148"/>
      <c r="K218" s="148"/>
      <c r="L218" s="148"/>
      <c r="M218" s="148"/>
      <c r="N218" s="148"/>
      <c r="O218" s="148"/>
      <c r="P218" s="149"/>
      <c r="Q218" s="17"/>
      <c r="R218" s="17"/>
    </row>
    <row r="219" spans="1:18" ht="16" x14ac:dyDescent="0.15">
      <c r="A219" s="155"/>
      <c r="B219" s="155"/>
      <c r="C219" s="148"/>
      <c r="D219" s="148"/>
      <c r="E219" s="148"/>
      <c r="F219" s="148"/>
      <c r="G219" s="148"/>
      <c r="H219" s="148"/>
      <c r="I219" s="148"/>
      <c r="J219" s="148"/>
      <c r="K219" s="148"/>
      <c r="L219" s="148"/>
      <c r="M219" s="148"/>
      <c r="N219" s="148"/>
      <c r="O219" s="148"/>
      <c r="P219" s="149"/>
      <c r="Q219" s="17"/>
      <c r="R219" s="17"/>
    </row>
    <row r="220" spans="1:18" ht="16" x14ac:dyDescent="0.15">
      <c r="A220" s="155"/>
      <c r="B220" s="155"/>
      <c r="C220" s="148"/>
      <c r="D220" s="148"/>
      <c r="E220" s="148"/>
      <c r="F220" s="148"/>
      <c r="G220" s="148"/>
      <c r="H220" s="148"/>
      <c r="I220" s="148"/>
      <c r="J220" s="148"/>
      <c r="K220" s="148"/>
      <c r="L220" s="148"/>
      <c r="M220" s="148"/>
      <c r="N220" s="148"/>
      <c r="O220" s="148"/>
      <c r="P220" s="149"/>
      <c r="Q220" s="17"/>
      <c r="R220" s="17"/>
    </row>
    <row r="221" spans="1:18" ht="16" x14ac:dyDescent="0.15">
      <c r="A221" s="155"/>
      <c r="B221" s="155"/>
      <c r="C221" s="148"/>
      <c r="D221" s="148"/>
      <c r="E221" s="148"/>
      <c r="F221" s="148"/>
      <c r="G221" s="148"/>
      <c r="H221" s="148"/>
      <c r="I221" s="148"/>
      <c r="J221" s="148"/>
      <c r="K221" s="148"/>
      <c r="L221" s="148"/>
      <c r="M221" s="148"/>
      <c r="N221" s="148"/>
      <c r="O221" s="148"/>
      <c r="P221" s="149"/>
      <c r="Q221" s="17"/>
      <c r="R221" s="17"/>
    </row>
    <row r="222" spans="1:18" ht="16" x14ac:dyDescent="0.15">
      <c r="A222" s="155"/>
      <c r="B222" s="155"/>
      <c r="C222" s="148"/>
      <c r="D222" s="148"/>
      <c r="E222" s="148"/>
      <c r="F222" s="148"/>
      <c r="G222" s="148"/>
      <c r="H222" s="148"/>
      <c r="I222" s="148"/>
      <c r="J222" s="148"/>
      <c r="K222" s="148"/>
      <c r="L222" s="148"/>
      <c r="M222" s="148"/>
      <c r="N222" s="148"/>
      <c r="O222" s="148"/>
      <c r="P222" s="149"/>
      <c r="Q222" s="17"/>
      <c r="R222" s="17"/>
    </row>
    <row r="223" spans="1:18" ht="16" x14ac:dyDescent="0.15">
      <c r="A223" s="155"/>
      <c r="B223" s="155"/>
      <c r="C223" s="148"/>
      <c r="D223" s="148"/>
      <c r="E223" s="148"/>
      <c r="F223" s="148"/>
      <c r="G223" s="148"/>
      <c r="H223" s="148"/>
      <c r="I223" s="148"/>
      <c r="J223" s="148"/>
      <c r="K223" s="148"/>
      <c r="L223" s="148"/>
      <c r="M223" s="148"/>
      <c r="N223" s="148"/>
      <c r="O223" s="148"/>
      <c r="P223" s="149"/>
      <c r="Q223" s="17"/>
      <c r="R223" s="17"/>
    </row>
    <row r="224" spans="1:18" ht="16" x14ac:dyDescent="0.15">
      <c r="A224" s="155"/>
      <c r="B224" s="155"/>
      <c r="C224" s="148"/>
      <c r="D224" s="148"/>
      <c r="E224" s="148"/>
      <c r="F224" s="148"/>
      <c r="G224" s="148"/>
      <c r="H224" s="148"/>
      <c r="I224" s="148"/>
      <c r="J224" s="148"/>
      <c r="K224" s="148"/>
      <c r="L224" s="148"/>
      <c r="M224" s="148"/>
      <c r="N224" s="148"/>
      <c r="O224" s="148"/>
      <c r="P224" s="149"/>
      <c r="Q224" s="17"/>
      <c r="R224" s="17"/>
    </row>
    <row r="225" spans="1:18" ht="16" x14ac:dyDescent="0.15">
      <c r="A225" s="155"/>
      <c r="B225" s="155"/>
      <c r="C225" s="148"/>
      <c r="D225" s="148"/>
      <c r="E225" s="148"/>
      <c r="F225" s="148"/>
      <c r="G225" s="148"/>
      <c r="H225" s="148"/>
      <c r="I225" s="148"/>
      <c r="J225" s="148"/>
      <c r="K225" s="148"/>
      <c r="L225" s="148"/>
      <c r="M225" s="148"/>
      <c r="N225" s="148"/>
      <c r="O225" s="148"/>
      <c r="P225" s="149"/>
      <c r="Q225" s="17"/>
      <c r="R225" s="17"/>
    </row>
    <row r="226" spans="1:18" ht="16" x14ac:dyDescent="0.15">
      <c r="A226" s="155"/>
      <c r="B226" s="155"/>
      <c r="C226" s="148"/>
      <c r="D226" s="148"/>
      <c r="E226" s="148"/>
      <c r="F226" s="148"/>
      <c r="G226" s="148"/>
      <c r="H226" s="148"/>
      <c r="I226" s="148"/>
      <c r="J226" s="148"/>
      <c r="K226" s="148"/>
      <c r="L226" s="148"/>
      <c r="M226" s="148"/>
      <c r="N226" s="148"/>
      <c r="O226" s="148"/>
      <c r="P226" s="149"/>
      <c r="Q226" s="17"/>
      <c r="R226" s="17"/>
    </row>
    <row r="227" spans="1:18" ht="16" x14ac:dyDescent="0.15">
      <c r="A227" s="155"/>
      <c r="B227" s="155"/>
      <c r="C227" s="148"/>
      <c r="D227" s="148"/>
      <c r="E227" s="148"/>
      <c r="F227" s="148"/>
      <c r="G227" s="148"/>
      <c r="H227" s="148"/>
      <c r="I227" s="148"/>
      <c r="J227" s="148"/>
      <c r="K227" s="148"/>
      <c r="L227" s="148"/>
      <c r="M227" s="148"/>
      <c r="N227" s="148"/>
      <c r="O227" s="148"/>
      <c r="P227" s="149"/>
      <c r="Q227" s="17"/>
      <c r="R227" s="17"/>
    </row>
    <row r="228" spans="1:18" ht="16" x14ac:dyDescent="0.15">
      <c r="A228" s="155"/>
      <c r="B228" s="155"/>
      <c r="C228" s="148"/>
      <c r="D228" s="148"/>
      <c r="E228" s="148"/>
      <c r="F228" s="148"/>
      <c r="G228" s="148"/>
      <c r="H228" s="148"/>
      <c r="I228" s="148"/>
      <c r="J228" s="148"/>
      <c r="K228" s="148"/>
      <c r="L228" s="148"/>
      <c r="M228" s="148"/>
      <c r="N228" s="148"/>
      <c r="O228" s="148"/>
      <c r="P228" s="149"/>
      <c r="Q228" s="17"/>
      <c r="R228" s="17"/>
    </row>
    <row r="229" spans="1:18" ht="16" x14ac:dyDescent="0.15">
      <c r="A229" s="155"/>
      <c r="B229" s="155"/>
      <c r="C229" s="148"/>
      <c r="D229" s="148"/>
      <c r="E229" s="148"/>
      <c r="F229" s="148"/>
      <c r="G229" s="148"/>
      <c r="H229" s="148"/>
      <c r="I229" s="148"/>
      <c r="J229" s="148"/>
      <c r="K229" s="148"/>
      <c r="L229" s="148"/>
      <c r="M229" s="148"/>
      <c r="N229" s="148"/>
      <c r="O229" s="148"/>
      <c r="P229" s="149"/>
      <c r="Q229" s="17"/>
      <c r="R229" s="17"/>
    </row>
    <row r="230" spans="1:18" ht="16" x14ac:dyDescent="0.15">
      <c r="A230" s="155"/>
      <c r="B230" s="155"/>
      <c r="C230" s="148"/>
      <c r="D230" s="148"/>
      <c r="E230" s="148"/>
      <c r="F230" s="148"/>
      <c r="G230" s="148"/>
      <c r="H230" s="148"/>
      <c r="I230" s="148"/>
      <c r="J230" s="148"/>
      <c r="K230" s="148"/>
      <c r="L230" s="148"/>
      <c r="M230" s="148"/>
      <c r="N230" s="148"/>
      <c r="O230" s="148"/>
      <c r="P230" s="149"/>
      <c r="Q230" s="17"/>
      <c r="R230" s="17"/>
    </row>
    <row r="231" spans="1:18" ht="16" x14ac:dyDescent="0.15">
      <c r="A231" s="155"/>
      <c r="B231" s="155"/>
      <c r="C231" s="148"/>
      <c r="D231" s="148"/>
      <c r="E231" s="148"/>
      <c r="F231" s="148"/>
      <c r="G231" s="148"/>
      <c r="H231" s="148"/>
      <c r="I231" s="148"/>
      <c r="J231" s="148"/>
      <c r="K231" s="148"/>
      <c r="L231" s="148"/>
      <c r="M231" s="148"/>
      <c r="N231" s="148"/>
      <c r="O231" s="148"/>
      <c r="P231" s="149"/>
      <c r="Q231" s="17"/>
      <c r="R231" s="17"/>
    </row>
    <row r="232" spans="1:18" ht="16" x14ac:dyDescent="0.15">
      <c r="A232" s="155"/>
      <c r="B232" s="155"/>
      <c r="C232" s="148"/>
      <c r="D232" s="148"/>
      <c r="E232" s="148"/>
      <c r="F232" s="148"/>
      <c r="G232" s="148"/>
      <c r="H232" s="148"/>
      <c r="I232" s="148"/>
      <c r="J232" s="148"/>
      <c r="K232" s="148"/>
      <c r="L232" s="148"/>
      <c r="M232" s="148"/>
      <c r="N232" s="148"/>
      <c r="O232" s="148"/>
      <c r="P232" s="149"/>
      <c r="Q232" s="17"/>
      <c r="R232" s="17"/>
    </row>
    <row r="233" spans="1:18" ht="16" x14ac:dyDescent="0.15">
      <c r="A233" s="155"/>
      <c r="B233" s="155"/>
      <c r="C233" s="148"/>
      <c r="D233" s="148"/>
      <c r="E233" s="148"/>
      <c r="F233" s="148"/>
      <c r="G233" s="148"/>
      <c r="H233" s="148"/>
      <c r="I233" s="148"/>
      <c r="J233" s="148"/>
      <c r="K233" s="148"/>
      <c r="L233" s="148"/>
      <c r="M233" s="148"/>
      <c r="N233" s="148"/>
      <c r="O233" s="148"/>
      <c r="P233" s="149"/>
      <c r="Q233" s="17"/>
      <c r="R233" s="17"/>
    </row>
    <row r="234" spans="1:18" ht="16" x14ac:dyDescent="0.15">
      <c r="A234" s="155"/>
      <c r="B234" s="155"/>
      <c r="C234" s="148"/>
      <c r="D234" s="148"/>
      <c r="E234" s="148"/>
      <c r="F234" s="148"/>
      <c r="G234" s="148"/>
      <c r="H234" s="148"/>
      <c r="I234" s="148"/>
      <c r="J234" s="148"/>
      <c r="K234" s="148"/>
      <c r="L234" s="148"/>
      <c r="M234" s="148"/>
      <c r="N234" s="148"/>
      <c r="O234" s="148"/>
      <c r="P234" s="149"/>
      <c r="Q234" s="17"/>
      <c r="R234" s="17"/>
    </row>
    <row r="235" spans="1:18" ht="16" x14ac:dyDescent="0.15">
      <c r="A235" s="155"/>
      <c r="B235" s="155"/>
      <c r="C235" s="148"/>
      <c r="D235" s="148"/>
      <c r="E235" s="148"/>
      <c r="F235" s="148"/>
      <c r="G235" s="148"/>
      <c r="H235" s="148"/>
      <c r="I235" s="148"/>
      <c r="J235" s="148"/>
      <c r="K235" s="148"/>
      <c r="L235" s="148"/>
      <c r="M235" s="148"/>
      <c r="N235" s="148"/>
      <c r="O235" s="148"/>
      <c r="P235" s="149"/>
      <c r="Q235" s="17"/>
      <c r="R235" s="17"/>
    </row>
    <row r="236" spans="1:18" ht="16" x14ac:dyDescent="0.15">
      <c r="A236" s="155"/>
      <c r="B236" s="155"/>
      <c r="C236" s="148"/>
      <c r="D236" s="148"/>
      <c r="E236" s="148"/>
      <c r="F236" s="148"/>
      <c r="G236" s="148"/>
      <c r="H236" s="148"/>
      <c r="I236" s="148"/>
      <c r="J236" s="148"/>
      <c r="K236" s="148"/>
      <c r="L236" s="148"/>
      <c r="M236" s="148"/>
      <c r="N236" s="148"/>
      <c r="O236" s="148"/>
      <c r="P236" s="149"/>
      <c r="Q236" s="17"/>
      <c r="R236" s="17"/>
    </row>
    <row r="237" spans="1:18" ht="16" x14ac:dyDescent="0.15">
      <c r="A237" s="155"/>
      <c r="B237" s="155"/>
      <c r="C237" s="148"/>
      <c r="D237" s="148"/>
      <c r="E237" s="148"/>
      <c r="F237" s="148"/>
      <c r="G237" s="148"/>
      <c r="H237" s="148"/>
      <c r="I237" s="148"/>
      <c r="J237" s="148"/>
      <c r="K237" s="148"/>
      <c r="L237" s="148"/>
      <c r="M237" s="148"/>
      <c r="N237" s="148"/>
      <c r="O237" s="148"/>
      <c r="P237" s="149"/>
      <c r="Q237" s="17"/>
      <c r="R237" s="17"/>
    </row>
    <row r="238" spans="1:18" ht="16" x14ac:dyDescent="0.15">
      <c r="A238" s="155"/>
      <c r="B238" s="155"/>
      <c r="C238" s="148"/>
      <c r="D238" s="148"/>
      <c r="E238" s="148"/>
      <c r="F238" s="148"/>
      <c r="G238" s="148"/>
      <c r="H238" s="148"/>
      <c r="I238" s="148"/>
      <c r="J238" s="148"/>
      <c r="K238" s="148"/>
      <c r="L238" s="148"/>
      <c r="M238" s="148"/>
      <c r="N238" s="148"/>
      <c r="O238" s="148"/>
      <c r="P238" s="149"/>
      <c r="Q238" s="17"/>
      <c r="R238" s="17"/>
    </row>
    <row r="239" spans="1:18" ht="16" x14ac:dyDescent="0.15">
      <c r="A239" s="155"/>
      <c r="B239" s="155"/>
      <c r="C239" s="148"/>
      <c r="D239" s="148"/>
      <c r="E239" s="148"/>
      <c r="F239" s="148"/>
      <c r="G239" s="148"/>
      <c r="H239" s="148"/>
      <c r="I239" s="148"/>
      <c r="J239" s="148"/>
      <c r="K239" s="148"/>
      <c r="L239" s="148"/>
      <c r="M239" s="148"/>
      <c r="N239" s="148"/>
      <c r="O239" s="148"/>
      <c r="P239" s="149"/>
      <c r="Q239" s="17"/>
      <c r="R239" s="17"/>
    </row>
    <row r="240" spans="1:18" ht="16" x14ac:dyDescent="0.15">
      <c r="A240" s="155"/>
      <c r="B240" s="155"/>
      <c r="C240" s="148"/>
      <c r="D240" s="148"/>
      <c r="E240" s="148"/>
      <c r="F240" s="148"/>
      <c r="G240" s="148"/>
      <c r="H240" s="148"/>
      <c r="I240" s="148"/>
      <c r="J240" s="148"/>
      <c r="K240" s="148"/>
      <c r="L240" s="148"/>
      <c r="M240" s="148"/>
      <c r="N240" s="148"/>
      <c r="O240" s="148"/>
      <c r="P240" s="149"/>
      <c r="Q240" s="17"/>
      <c r="R240" s="17"/>
    </row>
    <row r="241" spans="1:18" ht="16" x14ac:dyDescent="0.15">
      <c r="A241" s="155"/>
      <c r="B241" s="155"/>
      <c r="C241" s="148"/>
      <c r="D241" s="148"/>
      <c r="E241" s="148"/>
      <c r="F241" s="148"/>
      <c r="G241" s="148"/>
      <c r="H241" s="148"/>
      <c r="I241" s="148"/>
      <c r="J241" s="148"/>
      <c r="K241" s="148"/>
      <c r="L241" s="148"/>
      <c r="M241" s="148"/>
      <c r="N241" s="148"/>
      <c r="O241" s="148"/>
      <c r="P241" s="149"/>
      <c r="Q241" s="17"/>
      <c r="R241" s="17"/>
    </row>
    <row r="242" spans="1:18" ht="16" x14ac:dyDescent="0.15">
      <c r="A242" s="155"/>
      <c r="B242" s="155"/>
      <c r="C242" s="148"/>
      <c r="D242" s="148"/>
      <c r="E242" s="148"/>
      <c r="F242" s="148"/>
      <c r="G242" s="148"/>
      <c r="H242" s="148"/>
      <c r="I242" s="148"/>
      <c r="J242" s="148"/>
      <c r="K242" s="148"/>
      <c r="L242" s="148"/>
      <c r="M242" s="148"/>
      <c r="N242" s="148"/>
      <c r="O242" s="148"/>
      <c r="P242" s="149"/>
      <c r="Q242" s="17"/>
      <c r="R242" s="17"/>
    </row>
    <row r="243" spans="1:18" ht="16" x14ac:dyDescent="0.15">
      <c r="A243" s="155"/>
      <c r="B243" s="155"/>
      <c r="C243" s="148"/>
      <c r="D243" s="148"/>
      <c r="E243" s="148"/>
      <c r="F243" s="148"/>
      <c r="G243" s="148"/>
      <c r="H243" s="148"/>
      <c r="I243" s="148"/>
      <c r="J243" s="148"/>
      <c r="K243" s="148"/>
      <c r="L243" s="148"/>
      <c r="M243" s="148"/>
      <c r="N243" s="148"/>
      <c r="O243" s="148"/>
      <c r="P243" s="149"/>
      <c r="Q243" s="17"/>
      <c r="R243" s="17"/>
    </row>
    <row r="244" spans="1:18" ht="16" x14ac:dyDescent="0.15">
      <c r="A244" s="155"/>
      <c r="B244" s="155"/>
      <c r="C244" s="148"/>
      <c r="D244" s="148"/>
      <c r="E244" s="148"/>
      <c r="F244" s="148"/>
      <c r="G244" s="148"/>
      <c r="H244" s="148"/>
      <c r="I244" s="148"/>
      <c r="J244" s="148"/>
      <c r="K244" s="148"/>
      <c r="L244" s="148"/>
      <c r="M244" s="148"/>
      <c r="N244" s="148"/>
      <c r="O244" s="148"/>
      <c r="P244" s="149"/>
      <c r="Q244" s="17"/>
      <c r="R244" s="17"/>
    </row>
    <row r="245" spans="1:18" ht="16" x14ac:dyDescent="0.15">
      <c r="A245" s="155"/>
      <c r="B245" s="155"/>
      <c r="C245" s="148"/>
      <c r="D245" s="148"/>
      <c r="E245" s="148"/>
      <c r="F245" s="148"/>
      <c r="G245" s="148"/>
      <c r="H245" s="148"/>
      <c r="I245" s="148"/>
      <c r="J245" s="148"/>
      <c r="K245" s="148"/>
      <c r="L245" s="148"/>
      <c r="M245" s="148"/>
      <c r="N245" s="148"/>
      <c r="O245" s="148"/>
      <c r="P245" s="149"/>
      <c r="Q245" s="17"/>
      <c r="R245" s="17"/>
    </row>
    <row r="246" spans="1:18" ht="16" x14ac:dyDescent="0.15">
      <c r="A246" s="155"/>
      <c r="B246" s="155"/>
      <c r="C246" s="148"/>
      <c r="D246" s="148"/>
      <c r="E246" s="148"/>
      <c r="F246" s="148"/>
      <c r="G246" s="148"/>
      <c r="H246" s="148"/>
      <c r="I246" s="148"/>
      <c r="J246" s="148"/>
      <c r="K246" s="148"/>
      <c r="L246" s="148"/>
      <c r="M246" s="148"/>
      <c r="N246" s="148"/>
      <c r="O246" s="148"/>
      <c r="P246" s="149"/>
      <c r="Q246" s="17"/>
      <c r="R246" s="17"/>
    </row>
    <row r="247" spans="1:18" ht="16" x14ac:dyDescent="0.15">
      <c r="A247" s="155"/>
      <c r="B247" s="155"/>
      <c r="C247" s="148"/>
      <c r="D247" s="148"/>
      <c r="E247" s="148"/>
      <c r="F247" s="148"/>
      <c r="G247" s="148"/>
      <c r="H247" s="148"/>
      <c r="I247" s="148"/>
      <c r="J247" s="148"/>
      <c r="K247" s="148"/>
      <c r="L247" s="148"/>
      <c r="M247" s="148"/>
      <c r="N247" s="148"/>
      <c r="O247" s="148"/>
      <c r="P247" s="149"/>
      <c r="Q247" s="17"/>
      <c r="R247" s="17"/>
    </row>
    <row r="248" spans="1:18" ht="16" x14ac:dyDescent="0.15">
      <c r="A248" s="155"/>
      <c r="B248" s="155"/>
      <c r="C248" s="148"/>
      <c r="D248" s="148"/>
      <c r="E248" s="148"/>
      <c r="F248" s="148"/>
      <c r="G248" s="148"/>
      <c r="H248" s="148"/>
      <c r="I248" s="148"/>
      <c r="J248" s="148"/>
      <c r="K248" s="148"/>
      <c r="L248" s="148"/>
      <c r="M248" s="148"/>
      <c r="N248" s="148"/>
      <c r="O248" s="148"/>
      <c r="P248" s="149"/>
      <c r="Q248" s="17"/>
      <c r="R248" s="17"/>
    </row>
    <row r="249" spans="1:18" ht="16" x14ac:dyDescent="0.15">
      <c r="A249" s="155"/>
      <c r="B249" s="155"/>
      <c r="C249" s="148"/>
      <c r="D249" s="148"/>
      <c r="E249" s="148"/>
      <c r="F249" s="148"/>
      <c r="G249" s="148"/>
      <c r="H249" s="148"/>
      <c r="I249" s="148"/>
      <c r="J249" s="148"/>
      <c r="K249" s="148"/>
      <c r="L249" s="148"/>
      <c r="M249" s="148"/>
      <c r="N249" s="148"/>
      <c r="O249" s="148"/>
      <c r="P249" s="149"/>
      <c r="Q249" s="17"/>
      <c r="R249" s="17"/>
    </row>
    <row r="250" spans="1:18" ht="16" x14ac:dyDescent="0.15">
      <c r="A250" s="155"/>
      <c r="B250" s="155"/>
      <c r="C250" s="148"/>
      <c r="D250" s="148"/>
      <c r="E250" s="148"/>
      <c r="F250" s="148"/>
      <c r="G250" s="148"/>
      <c r="H250" s="148"/>
      <c r="I250" s="148"/>
      <c r="J250" s="148"/>
      <c r="K250" s="148"/>
      <c r="L250" s="148"/>
      <c r="M250" s="148"/>
      <c r="N250" s="148"/>
      <c r="O250" s="148"/>
      <c r="P250" s="149"/>
      <c r="Q250" s="17"/>
      <c r="R250" s="17"/>
    </row>
    <row r="251" spans="1:18" ht="16" x14ac:dyDescent="0.15">
      <c r="A251" s="155"/>
      <c r="B251" s="155"/>
      <c r="C251" s="148"/>
      <c r="D251" s="148"/>
      <c r="E251" s="148"/>
      <c r="F251" s="148"/>
      <c r="G251" s="148"/>
      <c r="H251" s="148"/>
      <c r="I251" s="148"/>
      <c r="J251" s="148"/>
      <c r="K251" s="148"/>
      <c r="L251" s="148"/>
      <c r="M251" s="148"/>
      <c r="N251" s="148"/>
      <c r="O251" s="148"/>
      <c r="P251" s="149"/>
      <c r="Q251" s="17"/>
      <c r="R251" s="17"/>
    </row>
    <row r="252" spans="1:18" ht="16" x14ac:dyDescent="0.15">
      <c r="A252" s="155"/>
      <c r="B252" s="155"/>
      <c r="C252" s="148"/>
      <c r="D252" s="148"/>
      <c r="E252" s="148"/>
      <c r="F252" s="148"/>
      <c r="G252" s="148"/>
      <c r="H252" s="148"/>
      <c r="I252" s="148"/>
      <c r="J252" s="148"/>
      <c r="K252" s="148"/>
      <c r="L252" s="148"/>
      <c r="M252" s="148"/>
      <c r="N252" s="148"/>
      <c r="O252" s="148"/>
      <c r="P252" s="149"/>
      <c r="Q252" s="17"/>
      <c r="R252" s="17"/>
    </row>
    <row r="253" spans="1:18" ht="16" x14ac:dyDescent="0.15">
      <c r="A253" s="155"/>
      <c r="B253" s="155"/>
      <c r="C253" s="148"/>
      <c r="D253" s="148"/>
      <c r="E253" s="148"/>
      <c r="F253" s="148"/>
      <c r="G253" s="148"/>
      <c r="H253" s="148"/>
      <c r="I253" s="148"/>
      <c r="J253" s="148"/>
      <c r="K253" s="148"/>
      <c r="L253" s="148"/>
      <c r="M253" s="148"/>
      <c r="N253" s="148"/>
      <c r="O253" s="148"/>
      <c r="P253" s="149"/>
      <c r="Q253" s="17"/>
      <c r="R253" s="17"/>
    </row>
    <row r="254" spans="1:18" ht="16" x14ac:dyDescent="0.15">
      <c r="A254" s="155"/>
      <c r="B254" s="155"/>
      <c r="C254" s="148"/>
      <c r="D254" s="148"/>
      <c r="E254" s="148"/>
      <c r="F254" s="148"/>
      <c r="G254" s="148"/>
      <c r="H254" s="148"/>
      <c r="I254" s="148"/>
      <c r="J254" s="148"/>
      <c r="K254" s="148"/>
      <c r="L254" s="148"/>
      <c r="M254" s="148"/>
      <c r="N254" s="148"/>
      <c r="O254" s="148"/>
      <c r="P254" s="149"/>
      <c r="Q254" s="17"/>
      <c r="R254" s="17"/>
    </row>
    <row r="255" spans="1:18" ht="16" x14ac:dyDescent="0.15">
      <c r="A255" s="155"/>
      <c r="B255" s="155"/>
      <c r="C255" s="148"/>
      <c r="D255" s="148"/>
      <c r="E255" s="148"/>
      <c r="F255" s="148"/>
      <c r="G255" s="148"/>
      <c r="H255" s="148"/>
      <c r="I255" s="148"/>
      <c r="J255" s="148"/>
      <c r="K255" s="148"/>
      <c r="L255" s="148"/>
      <c r="M255" s="148"/>
      <c r="N255" s="148"/>
      <c r="O255" s="148"/>
      <c r="P255" s="149"/>
      <c r="Q255" s="17"/>
      <c r="R255" s="17"/>
    </row>
    <row r="256" spans="1:18" ht="16" x14ac:dyDescent="0.15">
      <c r="A256" s="155"/>
      <c r="B256" s="155"/>
      <c r="C256" s="148"/>
      <c r="D256" s="148"/>
      <c r="E256" s="148"/>
      <c r="F256" s="148"/>
      <c r="G256" s="148"/>
      <c r="H256" s="148"/>
      <c r="I256" s="148"/>
      <c r="J256" s="148"/>
      <c r="K256" s="148"/>
      <c r="L256" s="148"/>
      <c r="M256" s="148"/>
      <c r="N256" s="148"/>
      <c r="O256" s="148"/>
      <c r="P256" s="149"/>
      <c r="Q256" s="17"/>
      <c r="R256" s="17"/>
    </row>
    <row r="257" spans="1:18" ht="16" x14ac:dyDescent="0.15">
      <c r="A257" s="155"/>
      <c r="B257" s="155"/>
      <c r="C257" s="148"/>
      <c r="D257" s="148"/>
      <c r="E257" s="148"/>
      <c r="F257" s="148"/>
      <c r="G257" s="148"/>
      <c r="H257" s="148"/>
      <c r="I257" s="148"/>
      <c r="J257" s="148"/>
      <c r="K257" s="148"/>
      <c r="L257" s="148"/>
      <c r="M257" s="148"/>
      <c r="N257" s="148"/>
      <c r="O257" s="148"/>
      <c r="P257" s="149"/>
      <c r="Q257" s="17"/>
      <c r="R257" s="17"/>
    </row>
    <row r="258" spans="1:18" ht="16" x14ac:dyDescent="0.15">
      <c r="A258" s="155"/>
      <c r="B258" s="155"/>
      <c r="C258" s="148"/>
      <c r="D258" s="148"/>
      <c r="E258" s="148"/>
      <c r="F258" s="148"/>
      <c r="G258" s="148"/>
      <c r="H258" s="148"/>
      <c r="I258" s="148"/>
      <c r="J258" s="148"/>
      <c r="K258" s="148"/>
      <c r="L258" s="148"/>
      <c r="M258" s="148"/>
      <c r="N258" s="148"/>
      <c r="O258" s="148"/>
      <c r="P258" s="149"/>
      <c r="Q258" s="17"/>
      <c r="R258" s="17"/>
    </row>
    <row r="259" spans="1:18" ht="16" x14ac:dyDescent="0.15">
      <c r="A259" s="155"/>
      <c r="B259" s="155"/>
      <c r="C259" s="148"/>
      <c r="D259" s="148"/>
      <c r="E259" s="148"/>
      <c r="F259" s="148"/>
      <c r="G259" s="148"/>
      <c r="H259" s="148"/>
      <c r="I259" s="148"/>
      <c r="J259" s="148"/>
      <c r="K259" s="148"/>
      <c r="L259" s="148"/>
      <c r="M259" s="148"/>
      <c r="N259" s="148"/>
      <c r="O259" s="148"/>
      <c r="P259" s="149"/>
      <c r="Q259" s="17"/>
      <c r="R259" s="17"/>
    </row>
    <row r="260" spans="1:18" ht="16" x14ac:dyDescent="0.15">
      <c r="A260" s="155"/>
      <c r="B260" s="155"/>
      <c r="C260" s="148"/>
      <c r="D260" s="148"/>
      <c r="E260" s="148"/>
      <c r="F260" s="148"/>
      <c r="G260" s="148"/>
      <c r="H260" s="148"/>
      <c r="I260" s="148"/>
      <c r="J260" s="148"/>
      <c r="K260" s="148"/>
      <c r="L260" s="148"/>
      <c r="M260" s="148"/>
      <c r="N260" s="148"/>
      <c r="O260" s="148"/>
      <c r="P260" s="149"/>
      <c r="Q260" s="17"/>
      <c r="R260" s="17"/>
    </row>
    <row r="261" spans="1:18" ht="16" x14ac:dyDescent="0.15">
      <c r="A261" s="155"/>
      <c r="B261" s="155"/>
      <c r="C261" s="148"/>
      <c r="D261" s="148"/>
      <c r="E261" s="148"/>
      <c r="F261" s="148"/>
      <c r="G261" s="148"/>
      <c r="H261" s="148"/>
      <c r="I261" s="148"/>
      <c r="J261" s="148"/>
      <c r="K261" s="148"/>
      <c r="L261" s="148"/>
      <c r="M261" s="148"/>
      <c r="N261" s="148"/>
      <c r="O261" s="148"/>
      <c r="P261" s="149"/>
      <c r="Q261" s="17"/>
      <c r="R261" s="17"/>
    </row>
    <row r="262" spans="1:18" ht="16" x14ac:dyDescent="0.15">
      <c r="A262" s="155"/>
      <c r="B262" s="155"/>
      <c r="C262" s="148"/>
      <c r="D262" s="148"/>
      <c r="E262" s="148"/>
      <c r="F262" s="148"/>
      <c r="G262" s="148"/>
      <c r="H262" s="148"/>
      <c r="I262" s="148"/>
      <c r="J262" s="148"/>
      <c r="K262" s="148"/>
      <c r="L262" s="148"/>
      <c r="M262" s="148"/>
      <c r="N262" s="148"/>
      <c r="O262" s="148"/>
      <c r="P262" s="149"/>
      <c r="Q262" s="17"/>
      <c r="R262" s="17"/>
    </row>
    <row r="263" spans="1:18" ht="16" x14ac:dyDescent="0.15">
      <c r="A263" s="155"/>
      <c r="B263" s="155"/>
      <c r="C263" s="148"/>
      <c r="D263" s="148"/>
      <c r="E263" s="148"/>
      <c r="F263" s="148"/>
      <c r="G263" s="148"/>
      <c r="H263" s="148"/>
      <c r="I263" s="148"/>
      <c r="J263" s="148"/>
      <c r="K263" s="148"/>
      <c r="L263" s="148"/>
      <c r="M263" s="148"/>
      <c r="N263" s="148"/>
      <c r="O263" s="148"/>
      <c r="P263" s="149"/>
      <c r="Q263" s="17"/>
      <c r="R263" s="17"/>
    </row>
    <row r="264" spans="1:18" ht="16" x14ac:dyDescent="0.15">
      <c r="A264" s="155"/>
      <c r="B264" s="155"/>
      <c r="C264" s="148"/>
      <c r="D264" s="148"/>
      <c r="E264" s="148"/>
      <c r="F264" s="148"/>
      <c r="G264" s="148"/>
      <c r="H264" s="148"/>
      <c r="I264" s="148"/>
      <c r="J264" s="148"/>
      <c r="K264" s="148"/>
      <c r="L264" s="148"/>
      <c r="M264" s="148"/>
      <c r="N264" s="148"/>
      <c r="O264" s="148"/>
      <c r="P264" s="149"/>
      <c r="Q264" s="17"/>
      <c r="R264" s="17"/>
    </row>
    <row r="265" spans="1:18" ht="16" x14ac:dyDescent="0.15">
      <c r="A265" s="155"/>
      <c r="B265" s="155"/>
      <c r="C265" s="148"/>
      <c r="D265" s="148"/>
      <c r="E265" s="148"/>
      <c r="F265" s="148"/>
      <c r="G265" s="148"/>
      <c r="H265" s="148"/>
      <c r="I265" s="148"/>
      <c r="J265" s="148"/>
      <c r="K265" s="148"/>
      <c r="L265" s="148"/>
      <c r="M265" s="148"/>
      <c r="N265" s="148"/>
      <c r="O265" s="148"/>
      <c r="P265" s="149"/>
      <c r="Q265" s="17"/>
      <c r="R265" s="17"/>
    </row>
    <row r="266" spans="1:18" ht="16" x14ac:dyDescent="0.15">
      <c r="A266" s="155"/>
      <c r="B266" s="155"/>
      <c r="C266" s="148"/>
      <c r="D266" s="148"/>
      <c r="E266" s="148"/>
      <c r="F266" s="148"/>
      <c r="G266" s="148"/>
      <c r="H266" s="148"/>
      <c r="I266" s="148"/>
      <c r="J266" s="148"/>
      <c r="K266" s="148"/>
      <c r="L266" s="148"/>
      <c r="M266" s="148"/>
      <c r="N266" s="148"/>
      <c r="O266" s="148"/>
      <c r="P266" s="149"/>
      <c r="Q266" s="17"/>
      <c r="R266" s="17"/>
    </row>
    <row r="267" spans="1:18" ht="16" x14ac:dyDescent="0.15">
      <c r="A267" s="155"/>
      <c r="B267" s="155"/>
      <c r="C267" s="148"/>
      <c r="D267" s="148"/>
      <c r="E267" s="148"/>
      <c r="F267" s="148"/>
      <c r="G267" s="148"/>
      <c r="H267" s="148"/>
      <c r="I267" s="148"/>
      <c r="J267" s="148"/>
      <c r="K267" s="148"/>
      <c r="L267" s="148"/>
      <c r="M267" s="148"/>
      <c r="N267" s="148"/>
      <c r="O267" s="148"/>
      <c r="P267" s="149"/>
      <c r="Q267" s="17"/>
      <c r="R267" s="17"/>
    </row>
    <row r="268" spans="1:18" ht="16" x14ac:dyDescent="0.15">
      <c r="A268" s="155"/>
      <c r="B268" s="155"/>
      <c r="C268" s="148"/>
      <c r="D268" s="148"/>
      <c r="E268" s="148"/>
      <c r="F268" s="148"/>
      <c r="G268" s="148"/>
      <c r="H268" s="148"/>
      <c r="I268" s="148"/>
      <c r="J268" s="148"/>
      <c r="K268" s="148"/>
      <c r="L268" s="148"/>
      <c r="M268" s="148"/>
      <c r="N268" s="148"/>
      <c r="O268" s="148"/>
      <c r="P268" s="149"/>
      <c r="Q268" s="17"/>
      <c r="R268" s="17"/>
    </row>
    <row r="269" spans="1:18" ht="16" x14ac:dyDescent="0.15">
      <c r="A269" s="155"/>
      <c r="B269" s="155"/>
      <c r="C269" s="148"/>
      <c r="D269" s="148"/>
      <c r="E269" s="148"/>
      <c r="F269" s="148"/>
      <c r="G269" s="148"/>
      <c r="H269" s="148"/>
      <c r="I269" s="148"/>
      <c r="J269" s="148"/>
      <c r="K269" s="148"/>
      <c r="L269" s="148"/>
      <c r="M269" s="148"/>
      <c r="N269" s="148"/>
      <c r="O269" s="148"/>
      <c r="P269" s="149"/>
      <c r="Q269" s="17"/>
      <c r="R269" s="17"/>
    </row>
    <row r="270" spans="1:18" ht="16" x14ac:dyDescent="0.15">
      <c r="A270" s="155"/>
      <c r="B270" s="155"/>
      <c r="C270" s="148"/>
      <c r="D270" s="148"/>
      <c r="E270" s="148"/>
      <c r="F270" s="148"/>
      <c r="G270" s="148"/>
      <c r="H270" s="148"/>
      <c r="I270" s="148"/>
      <c r="J270" s="148"/>
      <c r="K270" s="148"/>
      <c r="L270" s="148"/>
      <c r="M270" s="148"/>
      <c r="N270" s="148"/>
      <c r="O270" s="148"/>
      <c r="P270" s="149"/>
      <c r="Q270" s="17"/>
      <c r="R270" s="17"/>
    </row>
    <row r="271" spans="1:18" ht="16" x14ac:dyDescent="0.15">
      <c r="A271" s="155"/>
      <c r="B271" s="155"/>
      <c r="C271" s="148"/>
      <c r="D271" s="148"/>
      <c r="E271" s="148"/>
      <c r="F271" s="148"/>
      <c r="G271" s="148"/>
      <c r="H271" s="148"/>
      <c r="I271" s="148"/>
      <c r="J271" s="148"/>
      <c r="K271" s="148"/>
      <c r="L271" s="148"/>
      <c r="M271" s="148"/>
      <c r="N271" s="148"/>
      <c r="O271" s="148"/>
      <c r="P271" s="149"/>
      <c r="Q271" s="17"/>
      <c r="R271" s="17"/>
    </row>
    <row r="272" spans="1:18" ht="16" x14ac:dyDescent="0.15">
      <c r="A272" s="155"/>
      <c r="B272" s="155"/>
      <c r="C272" s="148"/>
      <c r="D272" s="148"/>
      <c r="E272" s="148"/>
      <c r="F272" s="148"/>
      <c r="G272" s="148"/>
      <c r="H272" s="148"/>
      <c r="I272" s="148"/>
      <c r="J272" s="148"/>
      <c r="K272" s="148"/>
      <c r="L272" s="148"/>
      <c r="M272" s="148"/>
      <c r="N272" s="148"/>
      <c r="O272" s="148"/>
      <c r="P272" s="149"/>
      <c r="Q272" s="17"/>
      <c r="R272" s="17"/>
    </row>
    <row r="273" spans="1:18" ht="16" x14ac:dyDescent="0.15">
      <c r="A273" s="155"/>
      <c r="B273" s="155"/>
      <c r="C273" s="148"/>
      <c r="D273" s="148"/>
      <c r="E273" s="148"/>
      <c r="F273" s="148"/>
      <c r="G273" s="148"/>
      <c r="H273" s="148"/>
      <c r="I273" s="148"/>
      <c r="J273" s="148"/>
      <c r="K273" s="148"/>
      <c r="L273" s="148"/>
      <c r="M273" s="148"/>
      <c r="N273" s="148"/>
      <c r="O273" s="148"/>
      <c r="P273" s="149"/>
      <c r="Q273" s="17"/>
      <c r="R273" s="17"/>
    </row>
    <row r="274" spans="1:18" ht="16" x14ac:dyDescent="0.15">
      <c r="A274" s="155"/>
      <c r="B274" s="155"/>
      <c r="C274" s="148"/>
      <c r="D274" s="148"/>
      <c r="E274" s="148"/>
      <c r="F274" s="148"/>
      <c r="G274" s="148"/>
      <c r="H274" s="148"/>
      <c r="I274" s="148"/>
      <c r="J274" s="148"/>
      <c r="K274" s="148"/>
      <c r="L274" s="148"/>
      <c r="M274" s="148"/>
      <c r="N274" s="148"/>
      <c r="O274" s="148"/>
      <c r="P274" s="149"/>
      <c r="Q274" s="17"/>
      <c r="R274" s="17"/>
    </row>
    <row r="275" spans="1:18" ht="16" x14ac:dyDescent="0.15">
      <c r="A275" s="155"/>
      <c r="B275" s="155"/>
      <c r="C275" s="148"/>
      <c r="D275" s="148"/>
      <c r="E275" s="148"/>
      <c r="F275" s="148"/>
      <c r="G275" s="148"/>
      <c r="H275" s="148"/>
      <c r="I275" s="148"/>
      <c r="J275" s="148"/>
      <c r="K275" s="148"/>
      <c r="L275" s="148"/>
      <c r="M275" s="148"/>
      <c r="N275" s="148"/>
      <c r="O275" s="148"/>
      <c r="P275" s="149"/>
      <c r="Q275" s="17"/>
      <c r="R275" s="17"/>
    </row>
    <row r="276" spans="1:18" ht="16" x14ac:dyDescent="0.15">
      <c r="A276" s="155"/>
      <c r="B276" s="155"/>
      <c r="C276" s="148"/>
      <c r="D276" s="148"/>
      <c r="E276" s="148"/>
      <c r="F276" s="148"/>
      <c r="G276" s="148"/>
      <c r="H276" s="148"/>
      <c r="I276" s="148"/>
      <c r="J276" s="148"/>
      <c r="K276" s="148"/>
      <c r="L276" s="148"/>
      <c r="M276" s="148"/>
      <c r="N276" s="148"/>
      <c r="O276" s="148"/>
      <c r="P276" s="149"/>
      <c r="Q276" s="17"/>
      <c r="R276" s="17"/>
    </row>
    <row r="277" spans="1:18" ht="16" x14ac:dyDescent="0.15">
      <c r="A277" s="155"/>
      <c r="B277" s="155"/>
      <c r="C277" s="148"/>
      <c r="D277" s="148"/>
      <c r="E277" s="148"/>
      <c r="F277" s="148"/>
      <c r="G277" s="148"/>
      <c r="H277" s="148"/>
      <c r="I277" s="148"/>
      <c r="J277" s="148"/>
      <c r="K277" s="148"/>
      <c r="L277" s="148"/>
      <c r="M277" s="148"/>
      <c r="N277" s="148"/>
      <c r="O277" s="148"/>
      <c r="P277" s="149"/>
      <c r="Q277" s="17"/>
      <c r="R277" s="17"/>
    </row>
    <row r="278" spans="1:18" ht="16" x14ac:dyDescent="0.15">
      <c r="A278" s="155"/>
      <c r="B278" s="155"/>
      <c r="C278" s="148"/>
      <c r="D278" s="148"/>
      <c r="E278" s="148"/>
      <c r="F278" s="148"/>
      <c r="G278" s="148"/>
      <c r="H278" s="148"/>
      <c r="I278" s="148"/>
      <c r="J278" s="148"/>
      <c r="K278" s="148"/>
      <c r="L278" s="148"/>
      <c r="M278" s="148"/>
      <c r="N278" s="148"/>
      <c r="O278" s="148"/>
      <c r="P278" s="149"/>
      <c r="Q278" s="17"/>
      <c r="R278" s="17"/>
    </row>
    <row r="279" spans="1:18" ht="16" x14ac:dyDescent="0.15">
      <c r="A279" s="155"/>
      <c r="B279" s="155"/>
      <c r="C279" s="148"/>
      <c r="D279" s="148"/>
      <c r="E279" s="148"/>
      <c r="F279" s="148"/>
      <c r="G279" s="148"/>
      <c r="H279" s="148"/>
      <c r="I279" s="148"/>
      <c r="J279" s="148"/>
      <c r="K279" s="148"/>
      <c r="L279" s="148"/>
      <c r="M279" s="148"/>
      <c r="N279" s="148"/>
      <c r="O279" s="148"/>
      <c r="P279" s="149"/>
      <c r="Q279" s="17"/>
      <c r="R279" s="17"/>
    </row>
    <row r="280" spans="1:18" ht="16" x14ac:dyDescent="0.15">
      <c r="A280" s="155"/>
      <c r="B280" s="155"/>
      <c r="C280" s="148"/>
      <c r="D280" s="148"/>
      <c r="E280" s="148"/>
      <c r="F280" s="148"/>
      <c r="G280" s="148"/>
      <c r="H280" s="148"/>
      <c r="I280" s="148"/>
      <c r="J280" s="148"/>
      <c r="K280" s="148"/>
      <c r="L280" s="148"/>
      <c r="M280" s="148"/>
      <c r="N280" s="148"/>
      <c r="O280" s="148"/>
      <c r="P280" s="149"/>
      <c r="Q280" s="17"/>
      <c r="R280" s="17"/>
    </row>
    <row r="281" spans="1:18" ht="16" x14ac:dyDescent="0.15">
      <c r="A281" s="155"/>
      <c r="B281" s="155"/>
      <c r="C281" s="148"/>
      <c r="D281" s="148"/>
      <c r="E281" s="148"/>
      <c r="F281" s="148"/>
      <c r="G281" s="148"/>
      <c r="H281" s="148"/>
      <c r="I281" s="148"/>
      <c r="J281" s="148"/>
      <c r="K281" s="148"/>
      <c r="L281" s="148"/>
      <c r="M281" s="148"/>
      <c r="N281" s="148"/>
      <c r="O281" s="148"/>
      <c r="P281" s="149"/>
      <c r="Q281" s="17"/>
      <c r="R281" s="17"/>
    </row>
    <row r="282" spans="1:18" ht="16" x14ac:dyDescent="0.15">
      <c r="A282" s="155"/>
      <c r="B282" s="155"/>
      <c r="C282" s="148"/>
      <c r="D282" s="148"/>
      <c r="E282" s="148"/>
      <c r="F282" s="148"/>
      <c r="G282" s="148"/>
      <c r="H282" s="148"/>
      <c r="I282" s="148"/>
      <c r="J282" s="148"/>
      <c r="K282" s="148"/>
      <c r="L282" s="148"/>
      <c r="M282" s="148"/>
      <c r="N282" s="148"/>
      <c r="O282" s="148"/>
      <c r="P282" s="149"/>
      <c r="Q282" s="17"/>
      <c r="R282" s="17"/>
    </row>
    <row r="283" spans="1:18" ht="16" x14ac:dyDescent="0.15">
      <c r="A283" s="155"/>
      <c r="B283" s="155"/>
      <c r="C283" s="148"/>
      <c r="D283" s="148"/>
      <c r="E283" s="148"/>
      <c r="F283" s="148"/>
      <c r="G283" s="148"/>
      <c r="H283" s="148"/>
      <c r="I283" s="148"/>
      <c r="J283" s="148"/>
      <c r="K283" s="148"/>
      <c r="L283" s="148"/>
      <c r="M283" s="148"/>
      <c r="N283" s="148"/>
      <c r="O283" s="148"/>
      <c r="P283" s="149"/>
      <c r="Q283" s="17"/>
      <c r="R283" s="17"/>
    </row>
    <row r="284" spans="1:18" ht="16" x14ac:dyDescent="0.15">
      <c r="A284" s="155"/>
      <c r="B284" s="155"/>
      <c r="C284" s="148"/>
      <c r="D284" s="148"/>
      <c r="E284" s="148"/>
      <c r="F284" s="148"/>
      <c r="G284" s="148"/>
      <c r="H284" s="148"/>
      <c r="I284" s="148"/>
      <c r="J284" s="148"/>
      <c r="K284" s="148"/>
      <c r="L284" s="148"/>
      <c r="M284" s="148"/>
      <c r="N284" s="148"/>
      <c r="O284" s="148"/>
      <c r="P284" s="149"/>
      <c r="Q284" s="17"/>
      <c r="R284" s="17"/>
    </row>
    <row r="285" spans="1:18" ht="16" x14ac:dyDescent="0.15">
      <c r="A285" s="155"/>
      <c r="B285" s="155"/>
      <c r="C285" s="148"/>
      <c r="D285" s="148"/>
      <c r="E285" s="148"/>
      <c r="F285" s="148"/>
      <c r="G285" s="148"/>
      <c r="H285" s="148"/>
      <c r="I285" s="148"/>
      <c r="J285" s="148"/>
      <c r="K285" s="148"/>
      <c r="L285" s="148"/>
      <c r="M285" s="148"/>
      <c r="N285" s="148"/>
      <c r="O285" s="148"/>
      <c r="P285" s="149"/>
      <c r="Q285" s="17"/>
      <c r="R285" s="17"/>
    </row>
    <row r="286" spans="1:18" ht="16" x14ac:dyDescent="0.15">
      <c r="A286" s="155"/>
      <c r="B286" s="155"/>
      <c r="C286" s="148"/>
      <c r="D286" s="148"/>
      <c r="E286" s="148"/>
      <c r="F286" s="148"/>
      <c r="G286" s="148"/>
      <c r="H286" s="148"/>
      <c r="I286" s="148"/>
      <c r="J286" s="148"/>
      <c r="K286" s="148"/>
      <c r="L286" s="148"/>
      <c r="M286" s="148"/>
      <c r="N286" s="148"/>
      <c r="O286" s="148"/>
      <c r="P286" s="149"/>
      <c r="Q286" s="17"/>
      <c r="R286" s="17"/>
    </row>
    <row r="287" spans="1:18" ht="16" x14ac:dyDescent="0.15">
      <c r="A287" s="155"/>
      <c r="B287" s="155"/>
      <c r="C287" s="148"/>
      <c r="D287" s="148"/>
      <c r="E287" s="148"/>
      <c r="F287" s="148"/>
      <c r="G287" s="148"/>
      <c r="H287" s="148"/>
      <c r="I287" s="148"/>
      <c r="J287" s="148"/>
      <c r="K287" s="148"/>
      <c r="L287" s="148"/>
      <c r="M287" s="148"/>
      <c r="N287" s="148"/>
      <c r="O287" s="148"/>
      <c r="P287" s="149"/>
      <c r="Q287" s="17"/>
      <c r="R287" s="17"/>
    </row>
    <row r="288" spans="1:18" ht="16" x14ac:dyDescent="0.15">
      <c r="A288" s="155"/>
      <c r="B288" s="155"/>
      <c r="C288" s="148"/>
      <c r="D288" s="148"/>
      <c r="E288" s="148"/>
      <c r="F288" s="148"/>
      <c r="G288" s="148"/>
      <c r="H288" s="148"/>
      <c r="I288" s="148"/>
      <c r="J288" s="148"/>
      <c r="K288" s="148"/>
      <c r="L288" s="148"/>
      <c r="M288" s="148"/>
      <c r="N288" s="148"/>
      <c r="O288" s="148"/>
      <c r="P288" s="149"/>
      <c r="Q288" s="17"/>
      <c r="R288" s="17"/>
    </row>
    <row r="289" spans="1:18" ht="16" x14ac:dyDescent="0.15">
      <c r="A289" s="155"/>
      <c r="B289" s="155"/>
      <c r="C289" s="148"/>
      <c r="D289" s="148"/>
      <c r="E289" s="148"/>
      <c r="F289" s="148"/>
      <c r="G289" s="148"/>
      <c r="H289" s="148"/>
      <c r="I289" s="148"/>
      <c r="J289" s="148"/>
      <c r="K289" s="148"/>
      <c r="L289" s="148"/>
      <c r="M289" s="148"/>
      <c r="N289" s="148"/>
      <c r="O289" s="148"/>
      <c r="P289" s="149"/>
      <c r="Q289" s="17"/>
      <c r="R289" s="17"/>
    </row>
    <row r="290" spans="1:18" ht="16" x14ac:dyDescent="0.15">
      <c r="A290" s="155"/>
      <c r="B290" s="155"/>
      <c r="C290" s="148"/>
      <c r="D290" s="148"/>
      <c r="E290" s="148"/>
      <c r="F290" s="148"/>
      <c r="G290" s="148"/>
      <c r="H290" s="148"/>
      <c r="I290" s="148"/>
      <c r="J290" s="148"/>
      <c r="K290" s="148"/>
      <c r="L290" s="148"/>
      <c r="M290" s="148"/>
      <c r="N290" s="148"/>
      <c r="O290" s="148"/>
      <c r="P290" s="149"/>
      <c r="Q290" s="17"/>
      <c r="R290" s="17"/>
    </row>
    <row r="291" spans="1:18" ht="16" x14ac:dyDescent="0.15">
      <c r="A291" s="155"/>
      <c r="B291" s="155"/>
      <c r="C291" s="148"/>
      <c r="D291" s="148"/>
      <c r="E291" s="148"/>
      <c r="F291" s="148"/>
      <c r="G291" s="148"/>
      <c r="H291" s="148"/>
      <c r="I291" s="148"/>
      <c r="J291" s="148"/>
      <c r="K291" s="148"/>
      <c r="L291" s="148"/>
      <c r="M291" s="148"/>
      <c r="N291" s="148"/>
      <c r="O291" s="148"/>
      <c r="P291" s="149"/>
      <c r="Q291" s="17"/>
      <c r="R291" s="17"/>
    </row>
    <row r="292" spans="1:18" ht="16" x14ac:dyDescent="0.15">
      <c r="A292" s="155"/>
      <c r="B292" s="155"/>
      <c r="C292" s="148"/>
      <c r="D292" s="148"/>
      <c r="E292" s="148"/>
      <c r="F292" s="148"/>
      <c r="G292" s="148"/>
      <c r="H292" s="148"/>
      <c r="I292" s="148"/>
      <c r="J292" s="148"/>
      <c r="K292" s="148"/>
      <c r="L292" s="148"/>
      <c r="M292" s="148"/>
      <c r="N292" s="148"/>
      <c r="O292" s="148"/>
      <c r="P292" s="149"/>
      <c r="Q292" s="17"/>
      <c r="R292" s="17"/>
    </row>
    <row r="293" spans="1:18" ht="16" x14ac:dyDescent="0.15">
      <c r="A293" s="155"/>
      <c r="B293" s="155"/>
      <c r="C293" s="148"/>
      <c r="D293" s="148"/>
      <c r="E293" s="148"/>
      <c r="F293" s="148"/>
      <c r="G293" s="148"/>
      <c r="H293" s="148"/>
      <c r="I293" s="148"/>
      <c r="J293" s="148"/>
      <c r="K293" s="148"/>
      <c r="L293" s="148"/>
      <c r="M293" s="148"/>
      <c r="N293" s="148"/>
      <c r="O293" s="148"/>
      <c r="P293" s="149"/>
      <c r="Q293" s="17"/>
      <c r="R293" s="17"/>
    </row>
    <row r="294" spans="1:18" ht="16" x14ac:dyDescent="0.15">
      <c r="A294" s="155"/>
      <c r="B294" s="155"/>
      <c r="C294" s="148"/>
      <c r="D294" s="148"/>
      <c r="E294" s="148"/>
      <c r="F294" s="148"/>
      <c r="G294" s="148"/>
      <c r="H294" s="148"/>
      <c r="I294" s="148"/>
      <c r="J294" s="148"/>
      <c r="K294" s="148"/>
      <c r="L294" s="148"/>
      <c r="M294" s="148"/>
      <c r="N294" s="148"/>
      <c r="O294" s="148"/>
      <c r="P294" s="149"/>
      <c r="Q294" s="17"/>
      <c r="R294" s="17"/>
    </row>
    <row r="295" spans="1:18" ht="16" x14ac:dyDescent="0.15">
      <c r="A295" s="155"/>
      <c r="B295" s="155"/>
      <c r="C295" s="148"/>
      <c r="D295" s="148"/>
      <c r="E295" s="148"/>
      <c r="F295" s="148"/>
      <c r="G295" s="148"/>
      <c r="H295" s="148"/>
      <c r="I295" s="148"/>
      <c r="J295" s="148"/>
      <c r="K295" s="148"/>
      <c r="L295" s="148"/>
      <c r="M295" s="148"/>
      <c r="N295" s="148"/>
      <c r="O295" s="148"/>
      <c r="P295" s="149"/>
      <c r="Q295" s="17"/>
      <c r="R295" s="17"/>
    </row>
    <row r="296" spans="1:18" ht="16" x14ac:dyDescent="0.15">
      <c r="A296" s="155"/>
      <c r="B296" s="155"/>
      <c r="C296" s="148"/>
      <c r="D296" s="148"/>
      <c r="E296" s="148"/>
      <c r="F296" s="148"/>
      <c r="G296" s="148"/>
      <c r="H296" s="148"/>
      <c r="I296" s="148"/>
      <c r="J296" s="148"/>
      <c r="K296" s="148"/>
      <c r="L296" s="148"/>
      <c r="M296" s="148"/>
      <c r="N296" s="148"/>
      <c r="O296" s="148"/>
      <c r="P296" s="149"/>
      <c r="Q296" s="17"/>
      <c r="R296" s="17"/>
    </row>
    <row r="297" spans="1:18" ht="16" x14ac:dyDescent="0.15">
      <c r="A297" s="155"/>
      <c r="B297" s="155"/>
      <c r="C297" s="148"/>
      <c r="D297" s="148"/>
      <c r="E297" s="148"/>
      <c r="F297" s="148"/>
      <c r="G297" s="148"/>
      <c r="H297" s="148"/>
      <c r="I297" s="148"/>
      <c r="J297" s="148"/>
      <c r="K297" s="148"/>
      <c r="L297" s="148"/>
      <c r="M297" s="148"/>
      <c r="N297" s="148"/>
      <c r="O297" s="148"/>
      <c r="P297" s="149"/>
      <c r="Q297" s="17"/>
      <c r="R297" s="17"/>
    </row>
    <row r="298" spans="1:18" ht="16" x14ac:dyDescent="0.15">
      <c r="A298" s="155"/>
      <c r="B298" s="155"/>
      <c r="C298" s="148"/>
      <c r="D298" s="148"/>
      <c r="E298" s="148"/>
      <c r="F298" s="148"/>
      <c r="G298" s="148"/>
      <c r="H298" s="148"/>
      <c r="I298" s="148"/>
      <c r="J298" s="148"/>
      <c r="K298" s="148"/>
      <c r="L298" s="148"/>
      <c r="M298" s="148"/>
      <c r="N298" s="148"/>
      <c r="O298" s="148"/>
      <c r="P298" s="149"/>
      <c r="Q298" s="17"/>
      <c r="R298" s="17"/>
    </row>
    <row r="299" spans="1:18" ht="16" x14ac:dyDescent="0.15">
      <c r="A299" s="155"/>
      <c r="B299" s="155"/>
      <c r="C299" s="148"/>
      <c r="D299" s="148"/>
      <c r="E299" s="148"/>
      <c r="F299" s="148"/>
      <c r="G299" s="148"/>
      <c r="H299" s="148"/>
      <c r="I299" s="148"/>
      <c r="J299" s="148"/>
      <c r="K299" s="148"/>
      <c r="L299" s="148"/>
      <c r="M299" s="148"/>
      <c r="N299" s="148"/>
      <c r="O299" s="148"/>
      <c r="P299" s="149"/>
      <c r="Q299" s="17"/>
      <c r="R299" s="17"/>
    </row>
    <row r="300" spans="1:18" ht="16" x14ac:dyDescent="0.15">
      <c r="A300" s="155"/>
      <c r="B300" s="155"/>
      <c r="C300" s="148"/>
      <c r="D300" s="148"/>
      <c r="E300" s="148"/>
      <c r="F300" s="148"/>
      <c r="G300" s="148"/>
      <c r="H300" s="148"/>
      <c r="I300" s="148"/>
      <c r="J300" s="148"/>
      <c r="K300" s="148"/>
      <c r="L300" s="148"/>
      <c r="M300" s="148"/>
      <c r="N300" s="148"/>
      <c r="O300" s="148"/>
      <c r="P300" s="149"/>
      <c r="Q300" s="17"/>
      <c r="R300" s="17"/>
    </row>
    <row r="301" spans="1:18" ht="16" x14ac:dyDescent="0.15">
      <c r="A301" s="155"/>
      <c r="B301" s="155"/>
      <c r="C301" s="148"/>
      <c r="D301" s="148"/>
      <c r="E301" s="148"/>
      <c r="F301" s="148"/>
      <c r="G301" s="148"/>
      <c r="H301" s="148"/>
      <c r="I301" s="148"/>
      <c r="J301" s="148"/>
      <c r="K301" s="148"/>
      <c r="L301" s="148"/>
      <c r="M301" s="148"/>
      <c r="N301" s="148"/>
      <c r="O301" s="148"/>
      <c r="P301" s="149"/>
      <c r="Q301" s="17"/>
      <c r="R301" s="17"/>
    </row>
    <row r="302" spans="1:18" ht="16" x14ac:dyDescent="0.15">
      <c r="A302" s="155"/>
      <c r="B302" s="155"/>
      <c r="C302" s="148"/>
      <c r="D302" s="148"/>
      <c r="E302" s="148"/>
      <c r="F302" s="148"/>
      <c r="G302" s="148"/>
      <c r="H302" s="148"/>
      <c r="I302" s="148"/>
      <c r="J302" s="148"/>
      <c r="K302" s="148"/>
      <c r="L302" s="148"/>
      <c r="M302" s="148"/>
      <c r="N302" s="148"/>
      <c r="O302" s="148"/>
      <c r="P302" s="149"/>
      <c r="Q302" s="17"/>
      <c r="R302" s="17"/>
    </row>
    <row r="303" spans="1:18" ht="16" x14ac:dyDescent="0.15">
      <c r="A303" s="155"/>
      <c r="B303" s="155"/>
      <c r="C303" s="148"/>
      <c r="D303" s="148"/>
      <c r="E303" s="148"/>
      <c r="F303" s="148"/>
      <c r="G303" s="148"/>
      <c r="H303" s="148"/>
      <c r="I303" s="148"/>
      <c r="J303" s="148"/>
      <c r="K303" s="148"/>
      <c r="L303" s="148"/>
      <c r="M303" s="148"/>
      <c r="N303" s="148"/>
      <c r="O303" s="148"/>
      <c r="P303" s="149"/>
      <c r="Q303" s="17"/>
      <c r="R303" s="17"/>
    </row>
    <row r="304" spans="1:18" ht="16" x14ac:dyDescent="0.15">
      <c r="A304" s="155"/>
      <c r="B304" s="155"/>
      <c r="C304" s="148"/>
      <c r="D304" s="148"/>
      <c r="E304" s="148"/>
      <c r="F304" s="148"/>
      <c r="G304" s="148"/>
      <c r="H304" s="148"/>
      <c r="I304" s="148"/>
      <c r="J304" s="148"/>
      <c r="K304" s="148"/>
      <c r="L304" s="148"/>
      <c r="M304" s="148"/>
      <c r="N304" s="148"/>
      <c r="O304" s="148"/>
      <c r="P304" s="149"/>
      <c r="Q304" s="17"/>
      <c r="R304" s="17"/>
    </row>
    <row r="305" spans="1:18" ht="16" x14ac:dyDescent="0.15">
      <c r="A305" s="155"/>
      <c r="B305" s="155"/>
      <c r="C305" s="148"/>
      <c r="D305" s="148"/>
      <c r="E305" s="148"/>
      <c r="F305" s="148"/>
      <c r="G305" s="148"/>
      <c r="H305" s="148"/>
      <c r="I305" s="148"/>
      <c r="J305" s="148"/>
      <c r="K305" s="148"/>
      <c r="L305" s="148"/>
      <c r="M305" s="148"/>
      <c r="N305" s="148"/>
      <c r="O305" s="148"/>
      <c r="P305" s="149"/>
      <c r="Q305" s="17"/>
      <c r="R305" s="17"/>
    </row>
    <row r="306" spans="1:18" ht="16" x14ac:dyDescent="0.15">
      <c r="A306" s="155"/>
      <c r="B306" s="155"/>
      <c r="C306" s="148"/>
      <c r="D306" s="148"/>
      <c r="E306" s="148"/>
      <c r="F306" s="148"/>
      <c r="G306" s="148"/>
      <c r="H306" s="148"/>
      <c r="I306" s="148"/>
      <c r="J306" s="148"/>
      <c r="K306" s="148"/>
      <c r="L306" s="148"/>
      <c r="M306" s="148"/>
      <c r="N306" s="148"/>
      <c r="O306" s="148"/>
      <c r="P306" s="149"/>
      <c r="Q306" s="17"/>
      <c r="R306" s="17"/>
    </row>
    <row r="307" spans="1:18" ht="16" x14ac:dyDescent="0.15">
      <c r="A307" s="155"/>
      <c r="B307" s="155"/>
      <c r="C307" s="148"/>
      <c r="D307" s="148"/>
      <c r="E307" s="148"/>
      <c r="F307" s="148"/>
      <c r="G307" s="148"/>
      <c r="H307" s="148"/>
      <c r="I307" s="148"/>
      <c r="J307" s="148"/>
      <c r="K307" s="148"/>
      <c r="L307" s="148"/>
      <c r="M307" s="148"/>
      <c r="N307" s="148"/>
      <c r="O307" s="148"/>
      <c r="P307" s="149"/>
      <c r="Q307" s="17"/>
      <c r="R307" s="17"/>
    </row>
    <row r="308" spans="1:18" ht="16" x14ac:dyDescent="0.15">
      <c r="A308" s="155"/>
      <c r="B308" s="155"/>
      <c r="C308" s="148"/>
      <c r="D308" s="148"/>
      <c r="E308" s="148"/>
      <c r="F308" s="148"/>
      <c r="G308" s="148"/>
      <c r="H308" s="148"/>
      <c r="I308" s="148"/>
      <c r="J308" s="148"/>
      <c r="K308" s="148"/>
      <c r="L308" s="148"/>
      <c r="M308" s="148"/>
      <c r="N308" s="148"/>
      <c r="O308" s="148"/>
      <c r="P308" s="149"/>
      <c r="Q308" s="17"/>
      <c r="R308" s="17"/>
    </row>
    <row r="309" spans="1:18" ht="16" x14ac:dyDescent="0.15">
      <c r="A309" s="155"/>
      <c r="B309" s="155"/>
      <c r="C309" s="148"/>
      <c r="D309" s="148"/>
      <c r="E309" s="148"/>
      <c r="F309" s="148"/>
      <c r="G309" s="148"/>
      <c r="H309" s="148"/>
      <c r="I309" s="148"/>
      <c r="J309" s="148"/>
      <c r="K309" s="148"/>
      <c r="L309" s="148"/>
      <c r="M309" s="148"/>
      <c r="N309" s="148"/>
      <c r="O309" s="148"/>
      <c r="P309" s="149"/>
      <c r="Q309" s="17"/>
      <c r="R309" s="17"/>
    </row>
    <row r="310" spans="1:18" ht="16" x14ac:dyDescent="0.15">
      <c r="A310" s="155"/>
      <c r="B310" s="155"/>
      <c r="C310" s="148"/>
      <c r="D310" s="148"/>
      <c r="E310" s="148"/>
      <c r="F310" s="148"/>
      <c r="G310" s="148"/>
      <c r="H310" s="148"/>
      <c r="I310" s="148"/>
      <c r="J310" s="148"/>
      <c r="K310" s="148"/>
      <c r="L310" s="148"/>
      <c r="M310" s="148"/>
      <c r="N310" s="148"/>
      <c r="O310" s="148"/>
      <c r="P310" s="149"/>
      <c r="Q310" s="17"/>
      <c r="R310" s="17"/>
    </row>
    <row r="311" spans="1:18" ht="16" x14ac:dyDescent="0.15">
      <c r="A311" s="155"/>
      <c r="B311" s="155"/>
      <c r="C311" s="148"/>
      <c r="D311" s="148"/>
      <c r="E311" s="148"/>
      <c r="F311" s="148"/>
      <c r="G311" s="148"/>
      <c r="H311" s="148"/>
      <c r="I311" s="148"/>
      <c r="J311" s="148"/>
      <c r="K311" s="148"/>
      <c r="L311" s="148"/>
      <c r="M311" s="148"/>
      <c r="N311" s="148"/>
      <c r="O311" s="148"/>
      <c r="P311" s="149"/>
      <c r="Q311" s="17"/>
      <c r="R311" s="17"/>
    </row>
    <row r="312" spans="1:18" ht="16" x14ac:dyDescent="0.15">
      <c r="A312" s="155"/>
      <c r="B312" s="155"/>
      <c r="C312" s="148"/>
      <c r="D312" s="148"/>
      <c r="E312" s="148"/>
      <c r="F312" s="148"/>
      <c r="G312" s="148"/>
      <c r="H312" s="148"/>
      <c r="I312" s="148"/>
      <c r="J312" s="148"/>
      <c r="K312" s="148"/>
      <c r="L312" s="148"/>
      <c r="M312" s="148"/>
      <c r="N312" s="148"/>
      <c r="O312" s="148"/>
      <c r="P312" s="149"/>
      <c r="Q312" s="17"/>
      <c r="R312" s="17"/>
    </row>
    <row r="313" spans="1:18" ht="16" x14ac:dyDescent="0.15">
      <c r="A313" s="155"/>
      <c r="B313" s="155"/>
      <c r="C313" s="148"/>
      <c r="D313" s="148"/>
      <c r="E313" s="148"/>
      <c r="F313" s="148"/>
      <c r="G313" s="148"/>
      <c r="H313" s="148"/>
      <c r="I313" s="148"/>
      <c r="J313" s="148"/>
      <c r="K313" s="148"/>
      <c r="L313" s="148"/>
      <c r="M313" s="148"/>
      <c r="N313" s="148"/>
      <c r="O313" s="148"/>
      <c r="P313" s="149"/>
      <c r="Q313" s="17"/>
      <c r="R313" s="17"/>
    </row>
    <row r="314" spans="1:18" ht="16" x14ac:dyDescent="0.15">
      <c r="A314" s="155"/>
      <c r="B314" s="155"/>
      <c r="C314" s="148"/>
      <c r="D314" s="148"/>
      <c r="E314" s="148"/>
      <c r="F314" s="148"/>
      <c r="G314" s="148"/>
      <c r="H314" s="148"/>
      <c r="I314" s="148"/>
      <c r="J314" s="148"/>
      <c r="K314" s="148"/>
      <c r="L314" s="148"/>
      <c r="M314" s="148"/>
      <c r="N314" s="148"/>
      <c r="O314" s="148"/>
      <c r="P314" s="149"/>
      <c r="Q314" s="17"/>
      <c r="R314" s="17"/>
    </row>
    <row r="315" spans="1:18" ht="16" x14ac:dyDescent="0.15">
      <c r="A315" s="155"/>
      <c r="B315" s="155"/>
      <c r="C315" s="148"/>
      <c r="D315" s="148"/>
      <c r="E315" s="148"/>
      <c r="F315" s="148"/>
      <c r="G315" s="148"/>
      <c r="H315" s="148"/>
      <c r="I315" s="148"/>
      <c r="J315" s="148"/>
      <c r="K315" s="148"/>
      <c r="L315" s="148"/>
      <c r="M315" s="148"/>
      <c r="N315" s="148"/>
      <c r="O315" s="148"/>
      <c r="P315" s="149"/>
      <c r="Q315" s="17"/>
      <c r="R315" s="17"/>
    </row>
    <row r="316" spans="1:18" ht="16" x14ac:dyDescent="0.15">
      <c r="A316" s="155"/>
      <c r="B316" s="155"/>
      <c r="C316" s="148"/>
      <c r="D316" s="148"/>
      <c r="E316" s="148"/>
      <c r="F316" s="148"/>
      <c r="G316" s="148"/>
      <c r="H316" s="148"/>
      <c r="I316" s="148"/>
      <c r="J316" s="148"/>
      <c r="K316" s="148"/>
      <c r="L316" s="148"/>
      <c r="M316" s="148"/>
      <c r="N316" s="148"/>
      <c r="O316" s="148"/>
      <c r="P316" s="149"/>
      <c r="Q316" s="17"/>
      <c r="R316" s="17"/>
    </row>
    <row r="317" spans="1:18" ht="16" x14ac:dyDescent="0.15">
      <c r="A317" s="155"/>
      <c r="B317" s="155"/>
      <c r="C317" s="148"/>
      <c r="D317" s="148"/>
      <c r="E317" s="148"/>
      <c r="F317" s="148"/>
      <c r="G317" s="148"/>
      <c r="H317" s="148"/>
      <c r="I317" s="148"/>
      <c r="J317" s="148"/>
      <c r="K317" s="148"/>
      <c r="L317" s="148"/>
      <c r="M317" s="148"/>
      <c r="N317" s="148"/>
      <c r="O317" s="148"/>
      <c r="P317" s="149"/>
      <c r="Q317" s="17"/>
      <c r="R317" s="17"/>
    </row>
    <row r="318" spans="1:18" ht="16" x14ac:dyDescent="0.15">
      <c r="A318" s="155"/>
      <c r="B318" s="155"/>
      <c r="C318" s="148"/>
      <c r="D318" s="148"/>
      <c r="E318" s="148"/>
      <c r="F318" s="148"/>
      <c r="G318" s="148"/>
      <c r="H318" s="148"/>
      <c r="I318" s="148"/>
      <c r="J318" s="148"/>
      <c r="K318" s="148"/>
      <c r="L318" s="148"/>
      <c r="M318" s="148"/>
      <c r="N318" s="148"/>
      <c r="O318" s="148"/>
      <c r="P318" s="149"/>
      <c r="Q318" s="17"/>
      <c r="R318" s="17"/>
    </row>
    <row r="319" spans="1:18" ht="16" x14ac:dyDescent="0.15">
      <c r="A319" s="155"/>
      <c r="B319" s="155"/>
      <c r="C319" s="148"/>
      <c r="D319" s="148"/>
      <c r="E319" s="148"/>
      <c r="F319" s="148"/>
      <c r="G319" s="148"/>
      <c r="H319" s="148"/>
      <c r="I319" s="148"/>
      <c r="J319" s="148"/>
      <c r="K319" s="148"/>
      <c r="L319" s="148"/>
      <c r="M319" s="148"/>
      <c r="N319" s="148"/>
      <c r="O319" s="148"/>
      <c r="P319" s="149"/>
      <c r="Q319" s="17"/>
      <c r="R319" s="17"/>
    </row>
    <row r="320" spans="1:18" ht="16" x14ac:dyDescent="0.15">
      <c r="A320" s="155"/>
      <c r="B320" s="155"/>
      <c r="C320" s="148"/>
      <c r="D320" s="148"/>
      <c r="E320" s="148"/>
      <c r="F320" s="148"/>
      <c r="G320" s="148"/>
      <c r="H320" s="148"/>
      <c r="I320" s="148"/>
      <c r="J320" s="148"/>
      <c r="K320" s="148"/>
      <c r="L320" s="148"/>
      <c r="M320" s="148"/>
      <c r="N320" s="148"/>
      <c r="O320" s="148"/>
      <c r="P320" s="149"/>
      <c r="Q320" s="17"/>
      <c r="R320" s="17"/>
    </row>
    <row r="321" spans="1:18" ht="16" x14ac:dyDescent="0.15">
      <c r="A321" s="155"/>
      <c r="B321" s="155"/>
      <c r="C321" s="148"/>
      <c r="D321" s="148"/>
      <c r="E321" s="148"/>
      <c r="F321" s="148"/>
      <c r="G321" s="148"/>
      <c r="H321" s="148"/>
      <c r="I321" s="148"/>
      <c r="J321" s="148"/>
      <c r="K321" s="148"/>
      <c r="L321" s="148"/>
      <c r="M321" s="148"/>
      <c r="N321" s="148"/>
      <c r="O321" s="148"/>
      <c r="P321" s="149"/>
      <c r="Q321" s="17"/>
      <c r="R321" s="17"/>
    </row>
    <row r="322" spans="1:18" ht="16" x14ac:dyDescent="0.15">
      <c r="A322" s="155"/>
      <c r="B322" s="155"/>
      <c r="C322" s="148"/>
      <c r="D322" s="148"/>
      <c r="E322" s="148"/>
      <c r="F322" s="148"/>
      <c r="G322" s="148"/>
      <c r="H322" s="148"/>
      <c r="I322" s="148"/>
      <c r="J322" s="148"/>
      <c r="K322" s="148"/>
      <c r="L322" s="148"/>
      <c r="M322" s="148"/>
      <c r="N322" s="148"/>
      <c r="O322" s="148"/>
      <c r="P322" s="149"/>
      <c r="Q322" s="17"/>
      <c r="R322" s="17"/>
    </row>
    <row r="323" spans="1:18" ht="16" x14ac:dyDescent="0.15">
      <c r="A323" s="155"/>
      <c r="B323" s="155"/>
      <c r="C323" s="148"/>
      <c r="D323" s="148"/>
      <c r="E323" s="148"/>
      <c r="F323" s="148"/>
      <c r="G323" s="148"/>
      <c r="H323" s="148"/>
      <c r="I323" s="148"/>
      <c r="J323" s="148"/>
      <c r="K323" s="148"/>
      <c r="L323" s="148"/>
      <c r="M323" s="148"/>
      <c r="N323" s="148"/>
      <c r="O323" s="148"/>
      <c r="P323" s="149"/>
      <c r="Q323" s="17"/>
      <c r="R323" s="17"/>
    </row>
    <row r="324" spans="1:18" ht="16" x14ac:dyDescent="0.15">
      <c r="A324" s="155"/>
      <c r="B324" s="155"/>
      <c r="C324" s="148"/>
      <c r="D324" s="148"/>
      <c r="E324" s="148"/>
      <c r="F324" s="148"/>
      <c r="G324" s="148"/>
      <c r="H324" s="148"/>
      <c r="I324" s="148"/>
      <c r="J324" s="148"/>
      <c r="K324" s="148"/>
      <c r="L324" s="148"/>
      <c r="M324" s="148"/>
      <c r="N324" s="148"/>
      <c r="O324" s="148"/>
      <c r="P324" s="149"/>
      <c r="Q324" s="17"/>
      <c r="R324" s="17"/>
    </row>
    <row r="325" spans="1:18" ht="16" x14ac:dyDescent="0.15">
      <c r="A325" s="155"/>
      <c r="B325" s="155"/>
      <c r="C325" s="148"/>
      <c r="D325" s="148"/>
      <c r="E325" s="148"/>
      <c r="F325" s="148"/>
      <c r="G325" s="148"/>
      <c r="H325" s="148"/>
      <c r="I325" s="148"/>
      <c r="J325" s="148"/>
      <c r="K325" s="148"/>
      <c r="L325" s="148"/>
      <c r="M325" s="148"/>
      <c r="N325" s="148"/>
      <c r="O325" s="148"/>
      <c r="P325" s="149"/>
      <c r="Q325" s="17"/>
      <c r="R325" s="17"/>
    </row>
    <row r="326" spans="1:18" ht="16" x14ac:dyDescent="0.15">
      <c r="A326" s="155"/>
      <c r="B326" s="155"/>
      <c r="C326" s="148"/>
      <c r="D326" s="148"/>
      <c r="E326" s="148"/>
      <c r="F326" s="148"/>
      <c r="G326" s="148"/>
      <c r="H326" s="148"/>
      <c r="I326" s="148"/>
      <c r="J326" s="148"/>
      <c r="K326" s="148"/>
      <c r="L326" s="148"/>
      <c r="M326" s="148"/>
      <c r="N326" s="148"/>
      <c r="O326" s="148"/>
      <c r="P326" s="149"/>
      <c r="Q326" s="17"/>
      <c r="R326" s="17"/>
    </row>
    <row r="327" spans="1:18" ht="16" x14ac:dyDescent="0.15">
      <c r="A327" s="155"/>
      <c r="B327" s="155"/>
      <c r="C327" s="148"/>
      <c r="D327" s="148"/>
      <c r="E327" s="148"/>
      <c r="F327" s="148"/>
      <c r="G327" s="148"/>
      <c r="H327" s="148"/>
      <c r="I327" s="148"/>
      <c r="J327" s="148"/>
      <c r="K327" s="148"/>
      <c r="L327" s="148"/>
      <c r="M327" s="148"/>
      <c r="N327" s="148"/>
      <c r="O327" s="148"/>
      <c r="P327" s="149"/>
      <c r="Q327" s="17"/>
      <c r="R327" s="17"/>
    </row>
    <row r="328" spans="1:18" ht="16" x14ac:dyDescent="0.15">
      <c r="A328" s="155"/>
      <c r="B328" s="155"/>
      <c r="C328" s="148"/>
      <c r="D328" s="148"/>
      <c r="E328" s="148"/>
      <c r="F328" s="148"/>
      <c r="G328" s="148"/>
      <c r="H328" s="148"/>
      <c r="I328" s="148"/>
      <c r="J328" s="148"/>
      <c r="K328" s="148"/>
      <c r="L328" s="148"/>
      <c r="M328" s="148"/>
      <c r="N328" s="148"/>
      <c r="O328" s="148"/>
      <c r="P328" s="149"/>
      <c r="Q328" s="17"/>
      <c r="R328" s="17"/>
    </row>
    <row r="329" spans="1:18" ht="16" x14ac:dyDescent="0.15">
      <c r="A329" s="155"/>
      <c r="B329" s="155"/>
      <c r="C329" s="148"/>
      <c r="D329" s="148"/>
      <c r="E329" s="148"/>
      <c r="F329" s="148"/>
      <c r="G329" s="148"/>
      <c r="H329" s="148"/>
      <c r="I329" s="148"/>
      <c r="J329" s="148"/>
      <c r="K329" s="148"/>
      <c r="L329" s="148"/>
      <c r="M329" s="148"/>
      <c r="N329" s="148"/>
      <c r="O329" s="148"/>
      <c r="P329" s="149"/>
      <c r="Q329" s="17"/>
      <c r="R329" s="17"/>
    </row>
    <row r="330" spans="1:18" ht="16" x14ac:dyDescent="0.15">
      <c r="A330" s="155"/>
      <c r="B330" s="155"/>
      <c r="C330" s="148"/>
      <c r="D330" s="148"/>
      <c r="E330" s="148"/>
      <c r="F330" s="148"/>
      <c r="G330" s="148"/>
      <c r="H330" s="148"/>
      <c r="I330" s="148"/>
      <c r="J330" s="148"/>
      <c r="K330" s="148"/>
      <c r="L330" s="148"/>
      <c r="M330" s="148"/>
      <c r="N330" s="148"/>
      <c r="O330" s="148"/>
      <c r="P330" s="149"/>
      <c r="Q330" s="17"/>
      <c r="R330" s="17"/>
    </row>
    <row r="331" spans="1:18" ht="16" x14ac:dyDescent="0.15">
      <c r="A331" s="155"/>
      <c r="B331" s="155"/>
      <c r="C331" s="148"/>
      <c r="D331" s="148"/>
      <c r="E331" s="148"/>
      <c r="F331" s="148"/>
      <c r="G331" s="148"/>
      <c r="H331" s="148"/>
      <c r="I331" s="148"/>
      <c r="J331" s="148"/>
      <c r="K331" s="148"/>
      <c r="L331" s="148"/>
      <c r="M331" s="148"/>
      <c r="N331" s="148"/>
      <c r="O331" s="148"/>
      <c r="P331" s="149"/>
      <c r="Q331" s="17"/>
      <c r="R331" s="17"/>
    </row>
    <row r="332" spans="1:18" ht="16" x14ac:dyDescent="0.15">
      <c r="A332" s="155"/>
      <c r="B332" s="155"/>
      <c r="C332" s="148"/>
      <c r="D332" s="148"/>
      <c r="E332" s="148"/>
      <c r="F332" s="148"/>
      <c r="G332" s="148"/>
      <c r="H332" s="148"/>
      <c r="I332" s="148"/>
      <c r="J332" s="148"/>
      <c r="K332" s="148"/>
      <c r="L332" s="148"/>
      <c r="M332" s="148"/>
      <c r="N332" s="148"/>
      <c r="O332" s="148"/>
      <c r="P332" s="149"/>
      <c r="Q332" s="17"/>
      <c r="R332" s="17"/>
    </row>
    <row r="333" spans="1:18" ht="16" x14ac:dyDescent="0.15">
      <c r="A333" s="155"/>
      <c r="B333" s="155"/>
      <c r="C333" s="148"/>
      <c r="D333" s="148"/>
      <c r="E333" s="148"/>
      <c r="F333" s="148"/>
      <c r="G333" s="148"/>
      <c r="H333" s="148"/>
      <c r="I333" s="148"/>
      <c r="J333" s="148"/>
      <c r="K333" s="148"/>
      <c r="L333" s="148"/>
      <c r="M333" s="148"/>
      <c r="N333" s="148"/>
      <c r="O333" s="148"/>
      <c r="P333" s="149"/>
      <c r="Q333" s="17"/>
      <c r="R333" s="17"/>
    </row>
    <row r="334" spans="1:18" ht="16" x14ac:dyDescent="0.15">
      <c r="A334" s="155"/>
      <c r="B334" s="155"/>
      <c r="C334" s="148"/>
      <c r="D334" s="148"/>
      <c r="E334" s="148"/>
      <c r="F334" s="148"/>
      <c r="G334" s="148"/>
      <c r="H334" s="148"/>
      <c r="I334" s="148"/>
      <c r="J334" s="148"/>
      <c r="K334" s="148"/>
      <c r="L334" s="148"/>
      <c r="M334" s="148"/>
      <c r="N334" s="148"/>
      <c r="O334" s="148"/>
      <c r="P334" s="149"/>
      <c r="Q334" s="17"/>
      <c r="R334" s="17"/>
    </row>
    <row r="335" spans="1:18" ht="16" x14ac:dyDescent="0.15">
      <c r="A335" s="155"/>
      <c r="B335" s="155"/>
      <c r="C335" s="148"/>
      <c r="D335" s="148"/>
      <c r="E335" s="148"/>
      <c r="F335" s="148"/>
      <c r="G335" s="148"/>
      <c r="H335" s="148"/>
      <c r="I335" s="148"/>
      <c r="J335" s="148"/>
      <c r="K335" s="148"/>
      <c r="L335" s="148"/>
      <c r="M335" s="148"/>
      <c r="N335" s="148"/>
      <c r="O335" s="148"/>
      <c r="P335" s="149"/>
      <c r="Q335" s="17"/>
      <c r="R335" s="17"/>
    </row>
    <row r="336" spans="1:18" ht="16" x14ac:dyDescent="0.15">
      <c r="A336" s="155"/>
      <c r="B336" s="155"/>
      <c r="C336" s="148"/>
      <c r="D336" s="148"/>
      <c r="E336" s="148"/>
      <c r="F336" s="148"/>
      <c r="G336" s="148"/>
      <c r="H336" s="148"/>
      <c r="I336" s="148"/>
      <c r="J336" s="148"/>
      <c r="K336" s="148"/>
      <c r="L336" s="148"/>
      <c r="M336" s="148"/>
      <c r="N336" s="148"/>
      <c r="O336" s="148"/>
      <c r="P336" s="149"/>
      <c r="Q336" s="17"/>
      <c r="R336" s="17"/>
    </row>
    <row r="337" spans="1:18" ht="16" x14ac:dyDescent="0.15">
      <c r="A337" s="155"/>
      <c r="B337" s="155"/>
      <c r="C337" s="148"/>
      <c r="D337" s="148"/>
      <c r="E337" s="148"/>
      <c r="F337" s="148"/>
      <c r="G337" s="148"/>
      <c r="H337" s="148"/>
      <c r="I337" s="148"/>
      <c r="J337" s="148"/>
      <c r="K337" s="148"/>
      <c r="L337" s="148"/>
      <c r="M337" s="148"/>
      <c r="N337" s="148"/>
      <c r="O337" s="148"/>
      <c r="P337" s="149"/>
      <c r="Q337" s="17"/>
      <c r="R337" s="17"/>
    </row>
    <row r="338" spans="1:18" ht="16" x14ac:dyDescent="0.15">
      <c r="A338" s="155"/>
      <c r="B338" s="155"/>
      <c r="C338" s="148"/>
      <c r="D338" s="148"/>
      <c r="E338" s="148"/>
      <c r="F338" s="148"/>
      <c r="G338" s="148"/>
      <c r="H338" s="148"/>
      <c r="I338" s="148"/>
      <c r="J338" s="148"/>
      <c r="K338" s="148"/>
      <c r="L338" s="148"/>
      <c r="M338" s="148"/>
      <c r="N338" s="148"/>
      <c r="O338" s="148"/>
      <c r="P338" s="149"/>
      <c r="Q338" s="17"/>
      <c r="R338" s="17"/>
    </row>
    <row r="339" spans="1:18" ht="16" x14ac:dyDescent="0.15">
      <c r="A339" s="155"/>
      <c r="B339" s="155"/>
      <c r="C339" s="148"/>
      <c r="D339" s="148"/>
      <c r="E339" s="148"/>
      <c r="F339" s="148"/>
      <c r="G339" s="148"/>
      <c r="H339" s="148"/>
      <c r="I339" s="148"/>
      <c r="J339" s="148"/>
      <c r="K339" s="148"/>
      <c r="L339" s="148"/>
      <c r="M339" s="148"/>
      <c r="N339" s="148"/>
      <c r="O339" s="148"/>
      <c r="P339" s="149"/>
      <c r="Q339" s="17"/>
      <c r="R339" s="17"/>
    </row>
    <row r="340" spans="1:18" ht="16" x14ac:dyDescent="0.15">
      <c r="A340" s="155"/>
      <c r="B340" s="155"/>
      <c r="C340" s="148"/>
      <c r="D340" s="148"/>
      <c r="E340" s="148"/>
      <c r="F340" s="148"/>
      <c r="G340" s="148"/>
      <c r="H340" s="148"/>
      <c r="I340" s="148"/>
      <c r="J340" s="148"/>
      <c r="K340" s="148"/>
      <c r="L340" s="148"/>
      <c r="M340" s="148"/>
      <c r="N340" s="148"/>
      <c r="O340" s="148"/>
      <c r="P340" s="149"/>
      <c r="Q340" s="17"/>
      <c r="R340" s="17"/>
    </row>
    <row r="341" spans="1:18" ht="16" x14ac:dyDescent="0.15">
      <c r="A341" s="155"/>
      <c r="B341" s="155"/>
      <c r="C341" s="148"/>
      <c r="D341" s="148"/>
      <c r="E341" s="148"/>
      <c r="F341" s="148"/>
      <c r="G341" s="148"/>
      <c r="H341" s="148"/>
      <c r="I341" s="148"/>
      <c r="J341" s="148"/>
      <c r="K341" s="148"/>
      <c r="L341" s="148"/>
      <c r="M341" s="148"/>
      <c r="N341" s="148"/>
      <c r="O341" s="148"/>
      <c r="P341" s="149"/>
      <c r="Q341" s="17"/>
      <c r="R341" s="17"/>
    </row>
    <row r="342" spans="1:18" ht="16" x14ac:dyDescent="0.15">
      <c r="A342" s="155"/>
      <c r="B342" s="155"/>
      <c r="C342" s="148"/>
      <c r="D342" s="148"/>
      <c r="E342" s="148"/>
      <c r="F342" s="148"/>
      <c r="G342" s="148"/>
      <c r="H342" s="148"/>
      <c r="I342" s="148"/>
      <c r="J342" s="148"/>
      <c r="K342" s="148"/>
      <c r="L342" s="148"/>
      <c r="M342" s="148"/>
      <c r="N342" s="148"/>
      <c r="O342" s="148"/>
      <c r="P342" s="149"/>
      <c r="Q342" s="17"/>
      <c r="R342" s="17"/>
    </row>
    <row r="343" spans="1:18" ht="16" x14ac:dyDescent="0.15">
      <c r="A343" s="155"/>
      <c r="B343" s="155"/>
      <c r="C343" s="148"/>
      <c r="D343" s="148"/>
      <c r="E343" s="148"/>
      <c r="F343" s="148"/>
      <c r="G343" s="148"/>
      <c r="H343" s="148"/>
      <c r="I343" s="148"/>
      <c r="J343" s="148"/>
      <c r="K343" s="148"/>
      <c r="L343" s="148"/>
      <c r="M343" s="148"/>
      <c r="N343" s="148"/>
      <c r="O343" s="148"/>
      <c r="P343" s="149"/>
      <c r="Q343" s="17"/>
      <c r="R343" s="17"/>
    </row>
    <row r="344" spans="1:18" ht="16" x14ac:dyDescent="0.15">
      <c r="A344" s="155"/>
      <c r="B344" s="155"/>
      <c r="C344" s="148"/>
      <c r="D344" s="148"/>
      <c r="E344" s="148"/>
      <c r="F344" s="148"/>
      <c r="G344" s="148"/>
      <c r="H344" s="148"/>
      <c r="I344" s="148"/>
      <c r="J344" s="148"/>
      <c r="K344" s="148"/>
      <c r="L344" s="148"/>
      <c r="M344" s="148"/>
      <c r="N344" s="148"/>
      <c r="O344" s="148"/>
      <c r="P344" s="149"/>
      <c r="Q344" s="17"/>
      <c r="R344" s="17"/>
    </row>
    <row r="345" spans="1:18" ht="16" x14ac:dyDescent="0.15">
      <c r="A345" s="155"/>
      <c r="B345" s="155"/>
      <c r="C345" s="148"/>
      <c r="D345" s="148"/>
      <c r="E345" s="148"/>
      <c r="F345" s="148"/>
      <c r="G345" s="148"/>
      <c r="H345" s="148"/>
      <c r="I345" s="148"/>
      <c r="J345" s="148"/>
      <c r="K345" s="148"/>
      <c r="L345" s="148"/>
      <c r="M345" s="148"/>
      <c r="N345" s="148"/>
      <c r="O345" s="148"/>
      <c r="P345" s="149"/>
      <c r="Q345" s="17"/>
      <c r="R345" s="17"/>
    </row>
    <row r="346" spans="1:18" ht="16" x14ac:dyDescent="0.15">
      <c r="A346" s="155"/>
      <c r="B346" s="155"/>
      <c r="C346" s="148"/>
      <c r="D346" s="148"/>
      <c r="E346" s="148"/>
      <c r="F346" s="148"/>
      <c r="G346" s="148"/>
      <c r="H346" s="148"/>
      <c r="I346" s="148"/>
      <c r="J346" s="148"/>
      <c r="K346" s="148"/>
      <c r="L346" s="148"/>
      <c r="M346" s="148"/>
      <c r="N346" s="148"/>
      <c r="O346" s="148"/>
      <c r="P346" s="149"/>
      <c r="Q346" s="17"/>
      <c r="R346" s="17"/>
    </row>
    <row r="347" spans="1:18" ht="16" x14ac:dyDescent="0.15">
      <c r="A347" s="155"/>
      <c r="B347" s="155"/>
      <c r="C347" s="148"/>
      <c r="D347" s="148"/>
      <c r="E347" s="148"/>
      <c r="F347" s="148"/>
      <c r="G347" s="148"/>
      <c r="H347" s="148"/>
      <c r="I347" s="148"/>
      <c r="J347" s="148"/>
      <c r="K347" s="148"/>
      <c r="L347" s="148"/>
      <c r="M347" s="148"/>
      <c r="N347" s="148"/>
      <c r="O347" s="148"/>
      <c r="P347" s="149"/>
      <c r="Q347" s="17"/>
      <c r="R347" s="17"/>
    </row>
    <row r="348" spans="1:18" ht="16" x14ac:dyDescent="0.15">
      <c r="A348" s="155"/>
      <c r="B348" s="155"/>
      <c r="C348" s="148"/>
      <c r="D348" s="148"/>
      <c r="E348" s="148"/>
      <c r="F348" s="148"/>
      <c r="G348" s="148"/>
      <c r="H348" s="148"/>
      <c r="I348" s="148"/>
      <c r="J348" s="148"/>
      <c r="K348" s="148"/>
      <c r="L348" s="148"/>
      <c r="M348" s="148"/>
      <c r="N348" s="148"/>
      <c r="O348" s="148"/>
      <c r="P348" s="149"/>
      <c r="Q348" s="17"/>
      <c r="R348" s="17"/>
    </row>
    <row r="349" spans="1:18" ht="16" x14ac:dyDescent="0.15">
      <c r="A349" s="155"/>
      <c r="B349" s="155"/>
      <c r="C349" s="148"/>
      <c r="D349" s="148"/>
      <c r="E349" s="148"/>
      <c r="F349" s="148"/>
      <c r="G349" s="148"/>
      <c r="H349" s="148"/>
      <c r="I349" s="148"/>
      <c r="J349" s="148"/>
      <c r="K349" s="148"/>
      <c r="L349" s="148"/>
      <c r="M349" s="148"/>
      <c r="N349" s="148"/>
      <c r="O349" s="148"/>
      <c r="P349" s="149"/>
      <c r="Q349" s="17"/>
      <c r="R349" s="17"/>
    </row>
    <row r="350" spans="1:18" ht="16" x14ac:dyDescent="0.15">
      <c r="A350" s="155"/>
      <c r="B350" s="155"/>
      <c r="C350" s="148"/>
      <c r="D350" s="148"/>
      <c r="E350" s="148"/>
      <c r="F350" s="148"/>
      <c r="G350" s="148"/>
      <c r="H350" s="148"/>
      <c r="I350" s="148"/>
      <c r="J350" s="148"/>
      <c r="K350" s="148"/>
      <c r="L350" s="148"/>
      <c r="M350" s="148"/>
      <c r="N350" s="148"/>
      <c r="O350" s="148"/>
      <c r="P350" s="149"/>
      <c r="Q350" s="17"/>
      <c r="R350" s="17"/>
    </row>
    <row r="351" spans="1:18" ht="16" x14ac:dyDescent="0.15">
      <c r="A351" s="155"/>
      <c r="B351" s="155"/>
      <c r="C351" s="148"/>
      <c r="D351" s="148"/>
      <c r="E351" s="148"/>
      <c r="F351" s="148"/>
      <c r="G351" s="148"/>
      <c r="H351" s="148"/>
      <c r="I351" s="148"/>
      <c r="J351" s="148"/>
      <c r="K351" s="148"/>
      <c r="L351" s="148"/>
      <c r="M351" s="148"/>
      <c r="N351" s="148"/>
      <c r="O351" s="148"/>
      <c r="P351" s="149"/>
      <c r="Q351" s="17"/>
      <c r="R351" s="17"/>
    </row>
    <row r="352" spans="1:18" ht="16" x14ac:dyDescent="0.15">
      <c r="A352" s="155"/>
      <c r="B352" s="155"/>
      <c r="C352" s="148"/>
      <c r="D352" s="148"/>
      <c r="E352" s="148"/>
      <c r="F352" s="148"/>
      <c r="G352" s="148"/>
      <c r="H352" s="148"/>
      <c r="I352" s="148"/>
      <c r="J352" s="148"/>
      <c r="K352" s="148"/>
      <c r="L352" s="148"/>
      <c r="M352" s="148"/>
      <c r="N352" s="148"/>
      <c r="O352" s="148"/>
      <c r="P352" s="149"/>
      <c r="Q352" s="17"/>
      <c r="R352" s="17"/>
    </row>
    <row r="353" spans="1:18" ht="16" x14ac:dyDescent="0.15">
      <c r="A353" s="155"/>
      <c r="B353" s="155"/>
      <c r="C353" s="148"/>
      <c r="D353" s="148"/>
      <c r="E353" s="148"/>
      <c r="F353" s="148"/>
      <c r="G353" s="148"/>
      <c r="H353" s="148"/>
      <c r="I353" s="148"/>
      <c r="J353" s="148"/>
      <c r="K353" s="148"/>
      <c r="L353" s="148"/>
      <c r="M353" s="148"/>
      <c r="N353" s="148"/>
      <c r="O353" s="148"/>
      <c r="P353" s="149"/>
      <c r="Q353" s="17"/>
      <c r="R353" s="17"/>
    </row>
    <row r="354" spans="1:18" ht="16" x14ac:dyDescent="0.15">
      <c r="A354" s="155"/>
      <c r="B354" s="155"/>
      <c r="C354" s="148"/>
      <c r="D354" s="148"/>
      <c r="E354" s="148"/>
      <c r="F354" s="148"/>
      <c r="G354" s="148"/>
      <c r="H354" s="148"/>
      <c r="I354" s="148"/>
      <c r="J354" s="148"/>
      <c r="K354" s="148"/>
      <c r="L354" s="148"/>
      <c r="M354" s="148"/>
      <c r="N354" s="148"/>
      <c r="O354" s="148"/>
      <c r="P354" s="149"/>
      <c r="Q354" s="17"/>
      <c r="R354" s="17"/>
    </row>
    <row r="355" spans="1:18" ht="16" x14ac:dyDescent="0.15">
      <c r="A355" s="155"/>
      <c r="B355" s="155"/>
      <c r="C355" s="148"/>
      <c r="D355" s="148"/>
      <c r="E355" s="148"/>
      <c r="F355" s="148"/>
      <c r="G355" s="148"/>
      <c r="H355" s="148"/>
      <c r="I355" s="148"/>
      <c r="J355" s="148"/>
      <c r="K355" s="148"/>
      <c r="L355" s="148"/>
      <c r="M355" s="148"/>
      <c r="N355" s="148"/>
      <c r="O355" s="148"/>
      <c r="P355" s="149"/>
      <c r="Q355" s="17"/>
      <c r="R355" s="17"/>
    </row>
    <row r="356" spans="1:18" ht="16" x14ac:dyDescent="0.15">
      <c r="A356" s="155"/>
      <c r="B356" s="155"/>
      <c r="C356" s="148"/>
      <c r="D356" s="148"/>
      <c r="E356" s="148"/>
      <c r="F356" s="148"/>
      <c r="G356" s="148"/>
      <c r="H356" s="148"/>
      <c r="I356" s="148"/>
      <c r="J356" s="148"/>
      <c r="K356" s="148"/>
      <c r="L356" s="148"/>
      <c r="M356" s="148"/>
      <c r="N356" s="148"/>
      <c r="O356" s="148"/>
      <c r="P356" s="149"/>
      <c r="Q356" s="17"/>
      <c r="R356" s="17"/>
    </row>
    <row r="357" spans="1:18" ht="16" x14ac:dyDescent="0.15">
      <c r="A357" s="155"/>
      <c r="B357" s="155"/>
      <c r="C357" s="148"/>
      <c r="D357" s="148"/>
      <c r="E357" s="148"/>
      <c r="F357" s="148"/>
      <c r="G357" s="148"/>
      <c r="H357" s="148"/>
      <c r="I357" s="148"/>
      <c r="J357" s="148"/>
      <c r="K357" s="148"/>
      <c r="L357" s="148"/>
      <c r="M357" s="148"/>
      <c r="N357" s="148"/>
      <c r="O357" s="148"/>
      <c r="P357" s="149"/>
      <c r="Q357" s="17"/>
      <c r="R357" s="17"/>
    </row>
    <row r="358" spans="1:18" ht="16" x14ac:dyDescent="0.15">
      <c r="A358" s="155"/>
      <c r="B358" s="155"/>
      <c r="C358" s="148"/>
      <c r="D358" s="148"/>
      <c r="E358" s="148"/>
      <c r="F358" s="148"/>
      <c r="G358" s="148"/>
      <c r="H358" s="148"/>
      <c r="I358" s="148"/>
      <c r="J358" s="148"/>
      <c r="K358" s="148"/>
      <c r="L358" s="148"/>
      <c r="M358" s="148"/>
      <c r="N358" s="148"/>
      <c r="O358" s="148"/>
      <c r="P358" s="149"/>
      <c r="Q358" s="17"/>
      <c r="R358" s="17"/>
    </row>
    <row r="359" spans="1:18" ht="16" x14ac:dyDescent="0.15">
      <c r="A359" s="155"/>
      <c r="B359" s="155"/>
      <c r="C359" s="148"/>
      <c r="D359" s="148"/>
      <c r="E359" s="148"/>
      <c r="F359" s="148"/>
      <c r="G359" s="148"/>
      <c r="H359" s="148"/>
      <c r="I359" s="148"/>
      <c r="J359" s="148"/>
      <c r="K359" s="148"/>
      <c r="L359" s="148"/>
      <c r="M359" s="148"/>
      <c r="N359" s="148"/>
      <c r="O359" s="148"/>
      <c r="P359" s="149"/>
      <c r="Q359" s="17"/>
      <c r="R359" s="17"/>
    </row>
    <row r="360" spans="1:18" ht="16" x14ac:dyDescent="0.15">
      <c r="A360" s="155"/>
      <c r="B360" s="155"/>
      <c r="C360" s="148"/>
      <c r="D360" s="148"/>
      <c r="E360" s="148"/>
      <c r="F360" s="148"/>
      <c r="G360" s="148"/>
      <c r="H360" s="148"/>
      <c r="I360" s="148"/>
      <c r="J360" s="148"/>
      <c r="K360" s="148"/>
      <c r="L360" s="148"/>
      <c r="M360" s="148"/>
      <c r="N360" s="148"/>
      <c r="O360" s="148"/>
      <c r="P360" s="149"/>
      <c r="Q360" s="17"/>
      <c r="R360" s="17"/>
    </row>
    <row r="361" spans="1:18" ht="16" x14ac:dyDescent="0.15">
      <c r="A361" s="155"/>
      <c r="B361" s="155"/>
      <c r="C361" s="148"/>
      <c r="D361" s="148"/>
      <c r="E361" s="148"/>
      <c r="F361" s="148"/>
      <c r="G361" s="148"/>
      <c r="H361" s="148"/>
      <c r="I361" s="148"/>
      <c r="J361" s="148"/>
      <c r="K361" s="148"/>
      <c r="L361" s="148"/>
      <c r="M361" s="148"/>
      <c r="N361" s="148"/>
      <c r="O361" s="148"/>
      <c r="P361" s="149"/>
      <c r="Q361" s="17"/>
      <c r="R361" s="17"/>
    </row>
    <row r="362" spans="1:18" ht="16" x14ac:dyDescent="0.15">
      <c r="A362" s="155"/>
      <c r="B362" s="155"/>
      <c r="C362" s="148"/>
      <c r="D362" s="148"/>
      <c r="E362" s="148"/>
      <c r="F362" s="148"/>
      <c r="G362" s="148"/>
      <c r="H362" s="148"/>
      <c r="I362" s="148"/>
      <c r="J362" s="148"/>
      <c r="K362" s="148"/>
      <c r="L362" s="148"/>
      <c r="M362" s="148"/>
      <c r="N362" s="148"/>
      <c r="O362" s="148"/>
      <c r="P362" s="149"/>
      <c r="Q362" s="17"/>
      <c r="R362" s="17"/>
    </row>
    <row r="363" spans="1:18" ht="16" x14ac:dyDescent="0.15">
      <c r="A363" s="155"/>
      <c r="B363" s="155"/>
      <c r="C363" s="148"/>
      <c r="D363" s="148"/>
      <c r="E363" s="148"/>
      <c r="F363" s="148"/>
      <c r="G363" s="148"/>
      <c r="H363" s="148"/>
      <c r="I363" s="148"/>
      <c r="J363" s="148"/>
      <c r="K363" s="148"/>
      <c r="L363" s="148"/>
      <c r="M363" s="148"/>
      <c r="N363" s="148"/>
      <c r="O363" s="148"/>
      <c r="P363" s="149"/>
      <c r="Q363" s="17"/>
      <c r="R363" s="17"/>
    </row>
    <row r="364" spans="1:18" ht="16" x14ac:dyDescent="0.15">
      <c r="A364" s="155"/>
      <c r="B364" s="155"/>
      <c r="C364" s="148"/>
      <c r="D364" s="148"/>
      <c r="E364" s="148"/>
      <c r="F364" s="148"/>
      <c r="G364" s="148"/>
      <c r="H364" s="148"/>
      <c r="I364" s="148"/>
      <c r="J364" s="148"/>
      <c r="K364" s="148"/>
      <c r="L364" s="148"/>
      <c r="M364" s="148"/>
      <c r="N364" s="148"/>
      <c r="O364" s="148"/>
      <c r="P364" s="149"/>
      <c r="Q364" s="17"/>
      <c r="R364" s="17"/>
    </row>
    <row r="365" spans="1:18" ht="16" x14ac:dyDescent="0.15">
      <c r="A365" s="155"/>
      <c r="B365" s="155"/>
      <c r="C365" s="148"/>
      <c r="D365" s="148"/>
      <c r="E365" s="148"/>
      <c r="F365" s="148"/>
      <c r="G365" s="148"/>
      <c r="H365" s="148"/>
      <c r="I365" s="148"/>
      <c r="J365" s="148"/>
      <c r="K365" s="148"/>
      <c r="L365" s="148"/>
      <c r="M365" s="148"/>
      <c r="N365" s="148"/>
      <c r="O365" s="148"/>
      <c r="P365" s="149"/>
      <c r="Q365" s="17"/>
      <c r="R365" s="17"/>
    </row>
    <row r="366" spans="1:18" ht="16" x14ac:dyDescent="0.15">
      <c r="A366" s="155"/>
      <c r="B366" s="155"/>
      <c r="C366" s="148"/>
      <c r="D366" s="148"/>
      <c r="E366" s="148"/>
      <c r="F366" s="148"/>
      <c r="G366" s="148"/>
      <c r="H366" s="148"/>
      <c r="I366" s="148"/>
      <c r="J366" s="148"/>
      <c r="K366" s="148"/>
      <c r="L366" s="148"/>
      <c r="M366" s="148"/>
      <c r="N366" s="148"/>
      <c r="O366" s="148"/>
      <c r="P366" s="149"/>
      <c r="Q366" s="17"/>
      <c r="R366" s="17"/>
    </row>
    <row r="367" spans="1:18" ht="16" x14ac:dyDescent="0.15">
      <c r="A367" s="155"/>
      <c r="B367" s="155"/>
      <c r="C367" s="148"/>
      <c r="D367" s="148"/>
      <c r="E367" s="148"/>
      <c r="F367" s="148"/>
      <c r="G367" s="148"/>
      <c r="H367" s="148"/>
      <c r="I367" s="148"/>
      <c r="J367" s="148"/>
      <c r="K367" s="148"/>
      <c r="L367" s="148"/>
      <c r="M367" s="148"/>
      <c r="N367" s="148"/>
      <c r="O367" s="148"/>
      <c r="P367" s="149"/>
      <c r="Q367" s="17"/>
      <c r="R367" s="17"/>
    </row>
    <row r="368" spans="1:18" ht="16" x14ac:dyDescent="0.15">
      <c r="A368" s="155"/>
      <c r="B368" s="155"/>
      <c r="C368" s="148"/>
      <c r="D368" s="148"/>
      <c r="E368" s="148"/>
      <c r="F368" s="148"/>
      <c r="G368" s="148"/>
      <c r="H368" s="148"/>
      <c r="I368" s="148"/>
      <c r="J368" s="148"/>
      <c r="K368" s="148"/>
      <c r="L368" s="148"/>
      <c r="M368" s="148"/>
      <c r="N368" s="148"/>
      <c r="O368" s="148"/>
      <c r="P368" s="149"/>
      <c r="Q368" s="17"/>
      <c r="R368" s="17"/>
    </row>
    <row r="369" spans="1:18" ht="16" x14ac:dyDescent="0.15">
      <c r="A369" s="155"/>
      <c r="B369" s="155"/>
      <c r="C369" s="148"/>
      <c r="D369" s="148"/>
      <c r="E369" s="148"/>
      <c r="F369" s="148"/>
      <c r="G369" s="148"/>
      <c r="H369" s="148"/>
      <c r="I369" s="148"/>
      <c r="J369" s="148"/>
      <c r="K369" s="148"/>
      <c r="L369" s="148"/>
      <c r="M369" s="148"/>
      <c r="N369" s="148"/>
      <c r="O369" s="148"/>
      <c r="P369" s="149"/>
      <c r="Q369" s="17"/>
      <c r="R369" s="17"/>
    </row>
    <row r="370" spans="1:18" ht="16" x14ac:dyDescent="0.15">
      <c r="A370" s="155"/>
      <c r="B370" s="155"/>
      <c r="C370" s="148"/>
      <c r="D370" s="148"/>
      <c r="E370" s="148"/>
      <c r="F370" s="148"/>
      <c r="G370" s="148"/>
      <c r="H370" s="148"/>
      <c r="I370" s="148"/>
      <c r="J370" s="148"/>
      <c r="K370" s="148"/>
      <c r="L370" s="148"/>
      <c r="M370" s="148"/>
      <c r="N370" s="148"/>
      <c r="O370" s="148"/>
      <c r="P370" s="149"/>
      <c r="Q370" s="17"/>
      <c r="R370" s="17"/>
    </row>
    <row r="371" spans="1:18" ht="16" x14ac:dyDescent="0.15">
      <c r="A371" s="155"/>
      <c r="B371" s="155"/>
      <c r="C371" s="148"/>
      <c r="D371" s="148"/>
      <c r="E371" s="148"/>
      <c r="F371" s="148"/>
      <c r="G371" s="148"/>
      <c r="H371" s="148"/>
      <c r="I371" s="148"/>
      <c r="J371" s="148"/>
      <c r="K371" s="148"/>
      <c r="L371" s="148"/>
      <c r="M371" s="148"/>
      <c r="N371" s="148"/>
      <c r="O371" s="148"/>
      <c r="P371" s="149"/>
      <c r="Q371" s="17"/>
      <c r="R371" s="17"/>
    </row>
    <row r="372" spans="1:18" ht="16" x14ac:dyDescent="0.15">
      <c r="A372" s="155"/>
      <c r="B372" s="155"/>
      <c r="C372" s="148"/>
      <c r="D372" s="148"/>
      <c r="E372" s="148"/>
      <c r="F372" s="148"/>
      <c r="G372" s="148"/>
      <c r="H372" s="148"/>
      <c r="I372" s="148"/>
      <c r="J372" s="148"/>
      <c r="K372" s="148"/>
      <c r="L372" s="148"/>
      <c r="M372" s="148"/>
      <c r="N372" s="148"/>
      <c r="O372" s="148"/>
      <c r="P372" s="149"/>
      <c r="Q372" s="17"/>
      <c r="R372" s="17"/>
    </row>
    <row r="373" spans="1:18" ht="16" x14ac:dyDescent="0.15">
      <c r="A373" s="155"/>
      <c r="B373" s="155"/>
      <c r="C373" s="148"/>
      <c r="D373" s="148"/>
      <c r="E373" s="148"/>
      <c r="F373" s="148"/>
      <c r="G373" s="148"/>
      <c r="H373" s="148"/>
      <c r="I373" s="148"/>
      <c r="J373" s="148"/>
      <c r="K373" s="148"/>
      <c r="L373" s="148"/>
      <c r="M373" s="148"/>
      <c r="N373" s="148"/>
      <c r="O373" s="148"/>
      <c r="P373" s="149"/>
      <c r="Q373" s="17"/>
      <c r="R373" s="17"/>
    </row>
    <row r="374" spans="1:18" ht="16" x14ac:dyDescent="0.15">
      <c r="A374" s="155"/>
      <c r="B374" s="155"/>
      <c r="C374" s="148"/>
      <c r="D374" s="148"/>
      <c r="E374" s="148"/>
      <c r="F374" s="148"/>
      <c r="G374" s="148"/>
      <c r="H374" s="148"/>
      <c r="I374" s="148"/>
      <c r="J374" s="148"/>
      <c r="K374" s="148"/>
      <c r="L374" s="148"/>
      <c r="M374" s="148"/>
      <c r="N374" s="148"/>
      <c r="O374" s="148"/>
      <c r="P374" s="149"/>
      <c r="Q374" s="17"/>
      <c r="R374" s="17"/>
    </row>
    <row r="375" spans="1:18" ht="16" x14ac:dyDescent="0.15">
      <c r="A375" s="155"/>
      <c r="B375" s="155"/>
      <c r="C375" s="148"/>
      <c r="D375" s="148"/>
      <c r="E375" s="148"/>
      <c r="F375" s="148"/>
      <c r="G375" s="148"/>
      <c r="H375" s="148"/>
      <c r="I375" s="148"/>
      <c r="J375" s="148"/>
      <c r="K375" s="148"/>
      <c r="L375" s="148"/>
      <c r="M375" s="148"/>
      <c r="N375" s="148"/>
      <c r="O375" s="148"/>
      <c r="P375" s="149"/>
      <c r="Q375" s="17"/>
      <c r="R375" s="17"/>
    </row>
    <row r="376" spans="1:18" ht="16" x14ac:dyDescent="0.15">
      <c r="A376" s="155"/>
      <c r="B376" s="155"/>
      <c r="C376" s="148"/>
      <c r="D376" s="148"/>
      <c r="E376" s="148"/>
      <c r="F376" s="148"/>
      <c r="G376" s="148"/>
      <c r="H376" s="148"/>
      <c r="I376" s="148"/>
      <c r="J376" s="148"/>
      <c r="K376" s="148"/>
      <c r="L376" s="148"/>
      <c r="M376" s="148"/>
      <c r="N376" s="148"/>
      <c r="O376" s="148"/>
      <c r="P376" s="149"/>
      <c r="Q376" s="17"/>
      <c r="R376" s="17"/>
    </row>
    <row r="377" spans="1:18" ht="16" x14ac:dyDescent="0.15">
      <c r="A377" s="155"/>
      <c r="B377" s="155"/>
      <c r="C377" s="148"/>
      <c r="D377" s="148"/>
      <c r="E377" s="148"/>
      <c r="F377" s="148"/>
      <c r="G377" s="148"/>
      <c r="H377" s="148"/>
      <c r="I377" s="148"/>
      <c r="J377" s="148"/>
      <c r="K377" s="148"/>
      <c r="L377" s="148"/>
      <c r="M377" s="148"/>
      <c r="N377" s="148"/>
      <c r="O377" s="148"/>
      <c r="P377" s="149"/>
      <c r="Q377" s="17"/>
      <c r="R377" s="17"/>
    </row>
    <row r="378" spans="1:18" ht="16" x14ac:dyDescent="0.15">
      <c r="A378" s="155"/>
      <c r="B378" s="155"/>
      <c r="C378" s="148"/>
      <c r="D378" s="148"/>
      <c r="E378" s="148"/>
      <c r="F378" s="148"/>
      <c r="G378" s="148"/>
      <c r="H378" s="148"/>
      <c r="I378" s="148"/>
      <c r="J378" s="148"/>
      <c r="K378" s="148"/>
      <c r="L378" s="148"/>
      <c r="M378" s="148"/>
      <c r="N378" s="148"/>
      <c r="O378" s="148"/>
      <c r="P378" s="149"/>
      <c r="Q378" s="17"/>
      <c r="R378" s="17"/>
    </row>
    <row r="379" spans="1:18" ht="16" x14ac:dyDescent="0.15">
      <c r="A379" s="155"/>
      <c r="B379" s="155"/>
      <c r="C379" s="148"/>
      <c r="D379" s="148"/>
      <c r="E379" s="148"/>
      <c r="F379" s="148"/>
      <c r="G379" s="148"/>
      <c r="H379" s="148"/>
      <c r="I379" s="148"/>
      <c r="J379" s="148"/>
      <c r="K379" s="148"/>
      <c r="L379" s="148"/>
      <c r="M379" s="148"/>
      <c r="N379" s="148"/>
      <c r="O379" s="148"/>
      <c r="P379" s="149"/>
      <c r="Q379" s="17"/>
      <c r="R379" s="17"/>
    </row>
    <row r="380" spans="1:18" ht="16" x14ac:dyDescent="0.15">
      <c r="A380" s="155"/>
      <c r="B380" s="155"/>
      <c r="C380" s="148"/>
      <c r="D380" s="148"/>
      <c r="E380" s="148"/>
      <c r="F380" s="148"/>
      <c r="G380" s="148"/>
      <c r="H380" s="148"/>
      <c r="I380" s="148"/>
      <c r="J380" s="148"/>
      <c r="K380" s="148"/>
      <c r="L380" s="148"/>
      <c r="M380" s="148"/>
      <c r="N380" s="148"/>
      <c r="O380" s="148"/>
      <c r="P380" s="149"/>
      <c r="Q380" s="17"/>
      <c r="R380" s="17"/>
    </row>
    <row r="381" spans="1:18" ht="16" x14ac:dyDescent="0.15">
      <c r="A381" s="155"/>
      <c r="B381" s="155"/>
      <c r="C381" s="148"/>
      <c r="D381" s="148"/>
      <c r="E381" s="148"/>
      <c r="F381" s="148"/>
      <c r="G381" s="148"/>
      <c r="H381" s="148"/>
      <c r="I381" s="148"/>
      <c r="J381" s="148"/>
      <c r="K381" s="148"/>
      <c r="L381" s="148"/>
      <c r="M381" s="148"/>
      <c r="N381" s="148"/>
      <c r="O381" s="148"/>
      <c r="P381" s="149"/>
      <c r="Q381" s="17"/>
      <c r="R381" s="17"/>
    </row>
    <row r="382" spans="1:18" ht="16" x14ac:dyDescent="0.15">
      <c r="A382" s="155"/>
      <c r="B382" s="155"/>
      <c r="C382" s="148"/>
      <c r="D382" s="148"/>
      <c r="E382" s="148"/>
      <c r="F382" s="148"/>
      <c r="G382" s="148"/>
      <c r="H382" s="148"/>
      <c r="I382" s="148"/>
      <c r="J382" s="148"/>
      <c r="K382" s="148"/>
      <c r="L382" s="148"/>
      <c r="M382" s="148"/>
      <c r="N382" s="148"/>
      <c r="O382" s="148"/>
      <c r="P382" s="149"/>
      <c r="Q382" s="17"/>
      <c r="R382" s="17"/>
    </row>
    <row r="383" spans="1:18" ht="16" x14ac:dyDescent="0.15">
      <c r="A383" s="155"/>
      <c r="B383" s="155"/>
      <c r="C383" s="148"/>
      <c r="D383" s="148"/>
      <c r="E383" s="148"/>
      <c r="F383" s="148"/>
      <c r="G383" s="148"/>
      <c r="H383" s="148"/>
      <c r="I383" s="148"/>
      <c r="J383" s="148"/>
      <c r="K383" s="148"/>
      <c r="L383" s="148"/>
      <c r="M383" s="148"/>
      <c r="N383" s="148"/>
      <c r="O383" s="148"/>
      <c r="P383" s="149"/>
      <c r="Q383" s="17"/>
      <c r="R383" s="17"/>
    </row>
    <row r="384" spans="1:18" ht="16" x14ac:dyDescent="0.15">
      <c r="A384" s="155"/>
      <c r="B384" s="155"/>
      <c r="C384" s="148"/>
      <c r="D384" s="148"/>
      <c r="E384" s="148"/>
      <c r="F384" s="148"/>
      <c r="G384" s="148"/>
      <c r="H384" s="148"/>
      <c r="I384" s="148"/>
      <c r="J384" s="148"/>
      <c r="K384" s="148"/>
      <c r="L384" s="148"/>
      <c r="M384" s="148"/>
      <c r="N384" s="148"/>
      <c r="O384" s="148"/>
      <c r="P384" s="149"/>
      <c r="Q384" s="17"/>
      <c r="R384" s="17"/>
    </row>
    <row r="385" spans="1:18" ht="16" x14ac:dyDescent="0.15">
      <c r="A385" s="155"/>
      <c r="B385" s="155"/>
      <c r="C385" s="148"/>
      <c r="D385" s="148"/>
      <c r="E385" s="148"/>
      <c r="F385" s="148"/>
      <c r="G385" s="148"/>
      <c r="H385" s="148"/>
      <c r="I385" s="148"/>
      <c r="J385" s="148"/>
      <c r="K385" s="148"/>
      <c r="L385" s="148"/>
      <c r="M385" s="148"/>
      <c r="N385" s="148"/>
      <c r="O385" s="148"/>
      <c r="P385" s="149"/>
      <c r="Q385" s="17"/>
      <c r="R385" s="17"/>
    </row>
    <row r="386" spans="1:18" ht="16" x14ac:dyDescent="0.15">
      <c r="A386" s="155"/>
      <c r="B386" s="155"/>
      <c r="C386" s="148"/>
      <c r="D386" s="148"/>
      <c r="E386" s="148"/>
      <c r="F386" s="148"/>
      <c r="G386" s="148"/>
      <c r="H386" s="148"/>
      <c r="I386" s="148"/>
      <c r="J386" s="148"/>
      <c r="K386" s="148"/>
      <c r="L386" s="148"/>
      <c r="M386" s="148"/>
      <c r="N386" s="148"/>
      <c r="O386" s="148"/>
      <c r="P386" s="149"/>
      <c r="Q386" s="17"/>
      <c r="R386" s="17"/>
    </row>
    <row r="387" spans="1:18" ht="16" x14ac:dyDescent="0.15">
      <c r="A387" s="155"/>
      <c r="B387" s="155"/>
      <c r="C387" s="148"/>
      <c r="D387" s="148"/>
      <c r="E387" s="148"/>
      <c r="F387" s="148"/>
      <c r="G387" s="148"/>
      <c r="H387" s="148"/>
      <c r="I387" s="148"/>
      <c r="J387" s="148"/>
      <c r="K387" s="148"/>
      <c r="L387" s="148"/>
      <c r="M387" s="148"/>
      <c r="N387" s="148"/>
      <c r="O387" s="148"/>
      <c r="P387" s="149"/>
      <c r="Q387" s="17"/>
      <c r="R387" s="17"/>
    </row>
    <row r="388" spans="1:18" ht="16" x14ac:dyDescent="0.15">
      <c r="A388" s="155"/>
      <c r="B388" s="155"/>
      <c r="C388" s="148"/>
      <c r="D388" s="148"/>
      <c r="E388" s="148"/>
      <c r="F388" s="148"/>
      <c r="G388" s="148"/>
      <c r="H388" s="148"/>
      <c r="I388" s="148"/>
      <c r="J388" s="148"/>
      <c r="K388" s="148"/>
      <c r="L388" s="148"/>
      <c r="M388" s="148"/>
      <c r="N388" s="148"/>
      <c r="O388" s="148"/>
      <c r="P388" s="149"/>
      <c r="Q388" s="17"/>
      <c r="R388" s="17"/>
    </row>
    <row r="389" spans="1:18" ht="16" x14ac:dyDescent="0.15">
      <c r="A389" s="155"/>
      <c r="B389" s="155"/>
      <c r="C389" s="148"/>
      <c r="D389" s="148"/>
      <c r="E389" s="148"/>
      <c r="F389" s="148"/>
      <c r="G389" s="148"/>
      <c r="H389" s="148"/>
      <c r="I389" s="148"/>
      <c r="J389" s="148"/>
      <c r="K389" s="148"/>
      <c r="L389" s="148"/>
      <c r="M389" s="148"/>
      <c r="N389" s="148"/>
      <c r="O389" s="148"/>
      <c r="P389" s="149"/>
      <c r="Q389" s="17"/>
      <c r="R389" s="17"/>
    </row>
    <row r="390" spans="1:18" ht="16" x14ac:dyDescent="0.15">
      <c r="A390" s="155"/>
      <c r="B390" s="155"/>
      <c r="C390" s="148"/>
      <c r="D390" s="148"/>
      <c r="E390" s="148"/>
      <c r="F390" s="148"/>
      <c r="G390" s="148"/>
      <c r="H390" s="148"/>
      <c r="I390" s="148"/>
      <c r="J390" s="148"/>
      <c r="K390" s="148"/>
      <c r="L390" s="148"/>
      <c r="M390" s="148"/>
      <c r="N390" s="148"/>
      <c r="O390" s="148"/>
      <c r="P390" s="149"/>
      <c r="Q390" s="17"/>
      <c r="R390" s="17"/>
    </row>
    <row r="391" spans="1:18" ht="16" x14ac:dyDescent="0.15">
      <c r="A391" s="155"/>
      <c r="B391" s="155"/>
      <c r="C391" s="148"/>
      <c r="D391" s="148"/>
      <c r="E391" s="148"/>
      <c r="F391" s="148"/>
      <c r="G391" s="148"/>
      <c r="H391" s="148"/>
      <c r="I391" s="148"/>
      <c r="J391" s="148"/>
      <c r="K391" s="148"/>
      <c r="L391" s="148"/>
      <c r="M391" s="148"/>
      <c r="N391" s="148"/>
      <c r="O391" s="148"/>
      <c r="P391" s="149"/>
      <c r="Q391" s="17"/>
      <c r="R391" s="17"/>
    </row>
    <row r="392" spans="1:18" ht="16" x14ac:dyDescent="0.15">
      <c r="A392" s="155"/>
      <c r="B392" s="155"/>
      <c r="C392" s="148"/>
      <c r="D392" s="148"/>
      <c r="E392" s="148"/>
      <c r="F392" s="148"/>
      <c r="G392" s="148"/>
      <c r="H392" s="148"/>
      <c r="I392" s="148"/>
      <c r="J392" s="148"/>
      <c r="K392" s="148"/>
      <c r="L392" s="148"/>
      <c r="M392" s="148"/>
      <c r="N392" s="148"/>
      <c r="O392" s="148"/>
      <c r="P392" s="149"/>
      <c r="Q392" s="17"/>
      <c r="R392" s="17"/>
    </row>
    <row r="393" spans="1:18" ht="16" x14ac:dyDescent="0.15">
      <c r="A393" s="155"/>
      <c r="B393" s="155"/>
      <c r="C393" s="148"/>
      <c r="D393" s="148"/>
      <c r="E393" s="148"/>
      <c r="F393" s="148"/>
      <c r="G393" s="148"/>
      <c r="H393" s="148"/>
      <c r="I393" s="148"/>
      <c r="J393" s="148"/>
      <c r="K393" s="148"/>
      <c r="L393" s="148"/>
      <c r="M393" s="148"/>
      <c r="N393" s="148"/>
      <c r="O393" s="148"/>
      <c r="P393" s="149"/>
      <c r="Q393" s="17"/>
      <c r="R393" s="17"/>
    </row>
    <row r="394" spans="1:18" ht="16" x14ac:dyDescent="0.15">
      <c r="A394" s="155"/>
      <c r="B394" s="155"/>
      <c r="C394" s="148"/>
      <c r="D394" s="148"/>
      <c r="E394" s="148"/>
      <c r="F394" s="148"/>
      <c r="G394" s="148"/>
      <c r="H394" s="148"/>
      <c r="I394" s="148"/>
      <c r="J394" s="148"/>
      <c r="K394" s="148"/>
      <c r="L394" s="148"/>
      <c r="M394" s="148"/>
      <c r="N394" s="148"/>
      <c r="O394" s="148"/>
      <c r="P394" s="149"/>
      <c r="Q394" s="17"/>
      <c r="R394" s="17"/>
    </row>
    <row r="395" spans="1:18" ht="16" x14ac:dyDescent="0.15">
      <c r="A395" s="155"/>
      <c r="B395" s="155"/>
      <c r="C395" s="148"/>
      <c r="D395" s="148"/>
      <c r="E395" s="148"/>
      <c r="F395" s="148"/>
      <c r="G395" s="148"/>
      <c r="H395" s="148"/>
      <c r="I395" s="148"/>
      <c r="J395" s="148"/>
      <c r="K395" s="148"/>
      <c r="L395" s="148"/>
      <c r="M395" s="148"/>
      <c r="N395" s="148"/>
      <c r="O395" s="148"/>
      <c r="P395" s="149"/>
      <c r="Q395" s="17"/>
      <c r="R395" s="17"/>
    </row>
    <row r="396" spans="1:18" ht="16" x14ac:dyDescent="0.15">
      <c r="A396" s="155"/>
      <c r="B396" s="155"/>
      <c r="C396" s="148"/>
      <c r="D396" s="148"/>
      <c r="E396" s="148"/>
      <c r="F396" s="148"/>
      <c r="G396" s="148"/>
      <c r="H396" s="148"/>
      <c r="I396" s="148"/>
      <c r="J396" s="148"/>
      <c r="K396" s="148"/>
      <c r="L396" s="148"/>
      <c r="M396" s="148"/>
      <c r="N396" s="148"/>
      <c r="O396" s="148"/>
      <c r="P396" s="149"/>
      <c r="Q396" s="17"/>
      <c r="R396" s="17"/>
    </row>
    <row r="397" spans="1:18" ht="16" x14ac:dyDescent="0.15">
      <c r="A397" s="155"/>
      <c r="B397" s="155"/>
      <c r="C397" s="148"/>
      <c r="D397" s="148"/>
      <c r="E397" s="148"/>
      <c r="F397" s="148"/>
      <c r="G397" s="148"/>
      <c r="H397" s="148"/>
      <c r="I397" s="148"/>
      <c r="J397" s="148"/>
      <c r="K397" s="148"/>
      <c r="L397" s="148"/>
      <c r="M397" s="148"/>
      <c r="N397" s="148"/>
      <c r="O397" s="148"/>
      <c r="P397" s="149"/>
      <c r="Q397" s="17"/>
      <c r="R397" s="17"/>
    </row>
    <row r="398" spans="1:18" ht="16" x14ac:dyDescent="0.15">
      <c r="A398" s="155"/>
      <c r="B398" s="155"/>
      <c r="C398" s="148"/>
      <c r="D398" s="148"/>
      <c r="E398" s="148"/>
      <c r="F398" s="148"/>
      <c r="G398" s="148"/>
      <c r="H398" s="148"/>
      <c r="I398" s="148"/>
      <c r="J398" s="148"/>
      <c r="K398" s="148"/>
      <c r="L398" s="148"/>
      <c r="M398" s="148"/>
      <c r="N398" s="148"/>
      <c r="O398" s="148"/>
      <c r="P398" s="149"/>
      <c r="Q398" s="17"/>
      <c r="R398" s="17"/>
    </row>
    <row r="399" spans="1:18" ht="16" x14ac:dyDescent="0.15">
      <c r="A399" s="155"/>
      <c r="B399" s="155"/>
      <c r="C399" s="148"/>
      <c r="D399" s="148"/>
      <c r="E399" s="148"/>
      <c r="F399" s="148"/>
      <c r="G399" s="148"/>
      <c r="H399" s="148"/>
      <c r="I399" s="148"/>
      <c r="J399" s="148"/>
      <c r="K399" s="148"/>
      <c r="L399" s="148"/>
      <c r="M399" s="148"/>
      <c r="N399" s="148"/>
      <c r="O399" s="148"/>
      <c r="P399" s="149"/>
      <c r="Q399" s="17"/>
      <c r="R399" s="17"/>
    </row>
    <row r="400" spans="1:18" ht="16" x14ac:dyDescent="0.15">
      <c r="A400" s="155"/>
      <c r="B400" s="155"/>
      <c r="C400" s="148"/>
      <c r="D400" s="148"/>
      <c r="E400" s="148"/>
      <c r="F400" s="148"/>
      <c r="G400" s="148"/>
      <c r="H400" s="148"/>
      <c r="I400" s="148"/>
      <c r="J400" s="148"/>
      <c r="K400" s="148"/>
      <c r="L400" s="148"/>
      <c r="M400" s="148"/>
      <c r="N400" s="148"/>
      <c r="O400" s="148"/>
      <c r="P400" s="149"/>
      <c r="Q400" s="17"/>
      <c r="R400" s="17"/>
    </row>
    <row r="401" spans="1:18" ht="16" x14ac:dyDescent="0.15">
      <c r="A401" s="155"/>
      <c r="B401" s="155"/>
      <c r="C401" s="148"/>
      <c r="D401" s="148"/>
      <c r="E401" s="148"/>
      <c r="F401" s="148"/>
      <c r="G401" s="148"/>
      <c r="H401" s="148"/>
      <c r="I401" s="148"/>
      <c r="J401" s="148"/>
      <c r="K401" s="148"/>
      <c r="L401" s="148"/>
      <c r="M401" s="148"/>
      <c r="N401" s="148"/>
      <c r="O401" s="148"/>
      <c r="P401" s="149"/>
      <c r="Q401" s="17"/>
      <c r="R401" s="17"/>
    </row>
    <row r="402" spans="1:18" ht="16" x14ac:dyDescent="0.15">
      <c r="A402" s="155"/>
      <c r="B402" s="155"/>
      <c r="C402" s="148"/>
      <c r="D402" s="148"/>
      <c r="E402" s="148"/>
      <c r="F402" s="148"/>
      <c r="G402" s="148"/>
      <c r="H402" s="148"/>
      <c r="I402" s="148"/>
      <c r="J402" s="148"/>
      <c r="K402" s="148"/>
      <c r="L402" s="148"/>
      <c r="M402" s="148"/>
      <c r="N402" s="148"/>
      <c r="O402" s="148"/>
      <c r="P402" s="149"/>
      <c r="Q402" s="17"/>
      <c r="R402" s="17"/>
    </row>
    <row r="403" spans="1:18" ht="16" x14ac:dyDescent="0.15">
      <c r="A403" s="155"/>
      <c r="B403" s="155"/>
      <c r="C403" s="148"/>
      <c r="D403" s="148"/>
      <c r="E403" s="148"/>
      <c r="F403" s="148"/>
      <c r="G403" s="148"/>
      <c r="H403" s="148"/>
      <c r="I403" s="148"/>
      <c r="J403" s="148"/>
      <c r="K403" s="148"/>
      <c r="L403" s="148"/>
      <c r="M403" s="148"/>
      <c r="N403" s="148"/>
      <c r="O403" s="148"/>
      <c r="P403" s="149"/>
      <c r="Q403" s="17"/>
      <c r="R403" s="17"/>
    </row>
    <row r="404" spans="1:18" ht="16" x14ac:dyDescent="0.15">
      <c r="A404" s="155"/>
      <c r="B404" s="155"/>
      <c r="C404" s="148"/>
      <c r="D404" s="148"/>
      <c r="E404" s="148"/>
      <c r="F404" s="148"/>
      <c r="G404" s="148"/>
      <c r="H404" s="148"/>
      <c r="I404" s="148"/>
      <c r="J404" s="148"/>
      <c r="K404" s="148"/>
      <c r="L404" s="148"/>
      <c r="M404" s="148"/>
      <c r="N404" s="148"/>
      <c r="O404" s="148"/>
      <c r="P404" s="149"/>
      <c r="Q404" s="17"/>
      <c r="R404" s="17"/>
    </row>
    <row r="405" spans="1:18" ht="16" x14ac:dyDescent="0.15">
      <c r="A405" s="155"/>
      <c r="B405" s="155"/>
      <c r="C405" s="148"/>
      <c r="D405" s="148"/>
      <c r="E405" s="148"/>
      <c r="F405" s="148"/>
      <c r="G405" s="148"/>
      <c r="H405" s="148"/>
      <c r="I405" s="148"/>
      <c r="J405" s="148"/>
      <c r="K405" s="148"/>
      <c r="L405" s="148"/>
      <c r="M405" s="148"/>
      <c r="N405" s="148"/>
      <c r="O405" s="148"/>
      <c r="P405" s="149"/>
      <c r="Q405" s="17"/>
      <c r="R405" s="17"/>
    </row>
    <row r="406" spans="1:18" ht="16" x14ac:dyDescent="0.15">
      <c r="A406" s="155"/>
      <c r="B406" s="155"/>
      <c r="C406" s="148"/>
      <c r="D406" s="148"/>
      <c r="E406" s="148"/>
      <c r="F406" s="148"/>
      <c r="G406" s="148"/>
      <c r="H406" s="148"/>
      <c r="I406" s="148"/>
      <c r="J406" s="148"/>
      <c r="K406" s="148"/>
      <c r="L406" s="148"/>
      <c r="M406" s="148"/>
      <c r="N406" s="148"/>
      <c r="O406" s="148"/>
      <c r="P406" s="149"/>
      <c r="Q406" s="17"/>
      <c r="R406" s="17"/>
    </row>
    <row r="407" spans="1:18" ht="16" x14ac:dyDescent="0.15">
      <c r="A407" s="155"/>
      <c r="B407" s="155"/>
      <c r="C407" s="148"/>
      <c r="D407" s="148"/>
      <c r="E407" s="148"/>
      <c r="F407" s="148"/>
      <c r="G407" s="148"/>
      <c r="H407" s="148"/>
      <c r="I407" s="148"/>
      <c r="J407" s="148"/>
      <c r="K407" s="148"/>
      <c r="L407" s="148"/>
      <c r="M407" s="148"/>
      <c r="N407" s="148"/>
      <c r="O407" s="148"/>
      <c r="P407" s="149"/>
      <c r="Q407" s="17"/>
      <c r="R407" s="17"/>
    </row>
    <row r="408" spans="1:18" ht="16" x14ac:dyDescent="0.15">
      <c r="A408" s="155"/>
      <c r="B408" s="155"/>
      <c r="C408" s="148"/>
      <c r="D408" s="148"/>
      <c r="E408" s="148"/>
      <c r="F408" s="148"/>
      <c r="G408" s="148"/>
      <c r="H408" s="148"/>
      <c r="I408" s="148"/>
      <c r="J408" s="148"/>
      <c r="K408" s="148"/>
      <c r="L408" s="148"/>
      <c r="M408" s="148"/>
      <c r="N408" s="148"/>
      <c r="O408" s="148"/>
      <c r="P408" s="149"/>
      <c r="Q408" s="17"/>
      <c r="R408" s="17"/>
    </row>
    <row r="409" spans="1:18" ht="16" x14ac:dyDescent="0.15">
      <c r="A409" s="155"/>
      <c r="B409" s="155"/>
      <c r="C409" s="148"/>
      <c r="D409" s="148"/>
      <c r="E409" s="148"/>
      <c r="F409" s="148"/>
      <c r="G409" s="148"/>
      <c r="H409" s="148"/>
      <c r="I409" s="148"/>
      <c r="J409" s="148"/>
      <c r="K409" s="148"/>
      <c r="L409" s="148"/>
      <c r="M409" s="148"/>
      <c r="N409" s="148"/>
      <c r="O409" s="148"/>
      <c r="P409" s="149"/>
      <c r="Q409" s="17"/>
      <c r="R409" s="17"/>
    </row>
    <row r="410" spans="1:18" ht="16" x14ac:dyDescent="0.15">
      <c r="A410" s="155"/>
      <c r="B410" s="155"/>
      <c r="C410" s="148"/>
      <c r="D410" s="148"/>
      <c r="E410" s="148"/>
      <c r="F410" s="148"/>
      <c r="G410" s="148"/>
      <c r="H410" s="148"/>
      <c r="I410" s="148"/>
      <c r="J410" s="148"/>
      <c r="K410" s="148"/>
      <c r="L410" s="148"/>
      <c r="M410" s="148"/>
      <c r="N410" s="148"/>
      <c r="O410" s="148"/>
      <c r="P410" s="149"/>
      <c r="Q410" s="17"/>
      <c r="R410" s="17"/>
    </row>
    <row r="411" spans="1:18" ht="16" x14ac:dyDescent="0.15">
      <c r="A411" s="155"/>
      <c r="B411" s="155"/>
      <c r="C411" s="148"/>
      <c r="D411" s="148"/>
      <c r="E411" s="148"/>
      <c r="F411" s="148"/>
      <c r="G411" s="148"/>
      <c r="H411" s="148"/>
      <c r="I411" s="148"/>
      <c r="J411" s="148"/>
      <c r="K411" s="148"/>
      <c r="L411" s="148"/>
      <c r="M411" s="148"/>
      <c r="N411" s="148"/>
      <c r="O411" s="148"/>
      <c r="P411" s="149"/>
      <c r="Q411" s="17"/>
      <c r="R411" s="17"/>
    </row>
    <row r="412" spans="1:18" ht="16" x14ac:dyDescent="0.15">
      <c r="A412" s="155"/>
      <c r="B412" s="155"/>
      <c r="C412" s="148"/>
      <c r="D412" s="148"/>
      <c r="E412" s="148"/>
      <c r="F412" s="148"/>
      <c r="G412" s="148"/>
      <c r="H412" s="148"/>
      <c r="I412" s="148"/>
      <c r="J412" s="148"/>
      <c r="K412" s="148"/>
      <c r="L412" s="148"/>
      <c r="M412" s="148"/>
      <c r="N412" s="148"/>
      <c r="O412" s="148"/>
      <c r="P412" s="149"/>
      <c r="Q412" s="17"/>
      <c r="R412" s="17"/>
    </row>
    <row r="413" spans="1:18" ht="16" x14ac:dyDescent="0.15">
      <c r="A413" s="155"/>
      <c r="B413" s="155"/>
      <c r="C413" s="148"/>
      <c r="D413" s="148"/>
      <c r="E413" s="148"/>
      <c r="F413" s="148"/>
      <c r="G413" s="148"/>
      <c r="H413" s="148"/>
      <c r="I413" s="148"/>
      <c r="J413" s="148"/>
      <c r="K413" s="148"/>
      <c r="L413" s="148"/>
      <c r="M413" s="148"/>
      <c r="N413" s="148"/>
      <c r="O413" s="148"/>
      <c r="P413" s="149"/>
      <c r="Q413" s="17"/>
      <c r="R413" s="17"/>
    </row>
    <row r="414" spans="1:18" ht="16" x14ac:dyDescent="0.15">
      <c r="A414" s="155"/>
      <c r="B414" s="155"/>
      <c r="C414" s="148"/>
      <c r="D414" s="148"/>
      <c r="E414" s="148"/>
      <c r="F414" s="148"/>
      <c r="G414" s="148"/>
      <c r="H414" s="148"/>
      <c r="I414" s="148"/>
      <c r="J414" s="148"/>
      <c r="K414" s="148"/>
      <c r="L414" s="148"/>
      <c r="M414" s="148"/>
      <c r="N414" s="148"/>
      <c r="O414" s="148"/>
      <c r="P414" s="149"/>
      <c r="Q414" s="17"/>
      <c r="R414" s="17"/>
    </row>
    <row r="415" spans="1:18" ht="16" x14ac:dyDescent="0.15">
      <c r="A415" s="155"/>
      <c r="B415" s="155"/>
      <c r="C415" s="148"/>
      <c r="D415" s="148"/>
      <c r="E415" s="148"/>
      <c r="F415" s="148"/>
      <c r="G415" s="148"/>
      <c r="H415" s="148"/>
      <c r="I415" s="148"/>
      <c r="J415" s="148"/>
      <c r="K415" s="148"/>
      <c r="L415" s="148"/>
      <c r="M415" s="148"/>
      <c r="N415" s="148"/>
      <c r="O415" s="148"/>
      <c r="P415" s="149"/>
      <c r="Q415" s="17"/>
      <c r="R415" s="17"/>
    </row>
    <row r="416" spans="1:18" ht="16" x14ac:dyDescent="0.15">
      <c r="A416" s="155"/>
      <c r="B416" s="155"/>
      <c r="C416" s="148"/>
      <c r="D416" s="148"/>
      <c r="E416" s="148"/>
      <c r="F416" s="148"/>
      <c r="G416" s="148"/>
      <c r="H416" s="148"/>
      <c r="I416" s="148"/>
      <c r="J416" s="148"/>
      <c r="K416" s="148"/>
      <c r="L416" s="148"/>
      <c r="M416" s="148"/>
      <c r="N416" s="148"/>
      <c r="O416" s="148"/>
      <c r="P416" s="149"/>
      <c r="Q416" s="17"/>
      <c r="R416" s="17"/>
    </row>
    <row r="417" spans="1:18" ht="16" x14ac:dyDescent="0.15">
      <c r="A417" s="155"/>
      <c r="B417" s="155"/>
      <c r="C417" s="148"/>
      <c r="D417" s="148"/>
      <c r="E417" s="148"/>
      <c r="F417" s="148"/>
      <c r="G417" s="148"/>
      <c r="H417" s="148"/>
      <c r="I417" s="148"/>
      <c r="J417" s="148"/>
      <c r="K417" s="148"/>
      <c r="L417" s="148"/>
      <c r="M417" s="148"/>
      <c r="N417" s="148"/>
      <c r="O417" s="148"/>
      <c r="P417" s="149"/>
      <c r="Q417" s="17"/>
      <c r="R417" s="17"/>
    </row>
    <row r="418" spans="1:18" ht="16" x14ac:dyDescent="0.15">
      <c r="A418" s="155"/>
      <c r="B418" s="155"/>
      <c r="C418" s="148"/>
      <c r="D418" s="148"/>
      <c r="E418" s="148"/>
      <c r="F418" s="148"/>
      <c r="G418" s="148"/>
      <c r="H418" s="148"/>
      <c r="I418" s="148"/>
      <c r="J418" s="148"/>
      <c r="K418" s="148"/>
      <c r="L418" s="148"/>
      <c r="M418" s="148"/>
      <c r="N418" s="148"/>
      <c r="O418" s="148"/>
      <c r="P418" s="149"/>
      <c r="Q418" s="17"/>
      <c r="R418" s="17"/>
    </row>
    <row r="419" spans="1:18" ht="16" x14ac:dyDescent="0.15">
      <c r="A419" s="155"/>
      <c r="B419" s="155"/>
      <c r="C419" s="148"/>
      <c r="D419" s="148"/>
      <c r="E419" s="148"/>
      <c r="F419" s="148"/>
      <c r="G419" s="148"/>
      <c r="H419" s="148"/>
      <c r="I419" s="148"/>
      <c r="J419" s="148"/>
      <c r="K419" s="148"/>
      <c r="L419" s="148"/>
      <c r="M419" s="148"/>
      <c r="N419" s="148"/>
      <c r="O419" s="148"/>
      <c r="P419" s="149"/>
      <c r="Q419" s="17"/>
      <c r="R419" s="17"/>
    </row>
    <row r="420" spans="1:18" ht="16" x14ac:dyDescent="0.15">
      <c r="A420" s="155"/>
      <c r="B420" s="155"/>
      <c r="C420" s="148"/>
      <c r="D420" s="148"/>
      <c r="E420" s="148"/>
      <c r="F420" s="148"/>
      <c r="G420" s="148"/>
      <c r="H420" s="148"/>
      <c r="I420" s="148"/>
      <c r="J420" s="148"/>
      <c r="K420" s="148"/>
      <c r="L420" s="148"/>
      <c r="M420" s="148"/>
      <c r="N420" s="148"/>
      <c r="O420" s="148"/>
      <c r="P420" s="149"/>
      <c r="Q420" s="17"/>
      <c r="R420" s="17"/>
    </row>
    <row r="421" spans="1:18" ht="16" x14ac:dyDescent="0.15">
      <c r="A421" s="155"/>
      <c r="B421" s="155"/>
      <c r="C421" s="148"/>
      <c r="D421" s="148"/>
      <c r="E421" s="148"/>
      <c r="F421" s="148"/>
      <c r="G421" s="148"/>
      <c r="H421" s="148"/>
      <c r="I421" s="148"/>
      <c r="J421" s="148"/>
      <c r="K421" s="148"/>
      <c r="L421" s="148"/>
      <c r="M421" s="148"/>
      <c r="N421" s="148"/>
      <c r="O421" s="148"/>
      <c r="P421" s="149"/>
      <c r="Q421" s="17"/>
      <c r="R421" s="17"/>
    </row>
    <row r="422" spans="1:18" ht="16" x14ac:dyDescent="0.15">
      <c r="A422" s="155"/>
      <c r="B422" s="155"/>
      <c r="C422" s="148"/>
      <c r="D422" s="148"/>
      <c r="E422" s="148"/>
      <c r="F422" s="148"/>
      <c r="G422" s="148"/>
      <c r="H422" s="148"/>
      <c r="I422" s="148"/>
      <c r="J422" s="148"/>
      <c r="K422" s="148"/>
      <c r="L422" s="148"/>
      <c r="M422" s="148"/>
      <c r="N422" s="148"/>
      <c r="O422" s="148"/>
      <c r="P422" s="149"/>
      <c r="Q422" s="17"/>
      <c r="R422" s="17"/>
    </row>
    <row r="423" spans="1:18" ht="16" x14ac:dyDescent="0.15">
      <c r="A423" s="155"/>
      <c r="B423" s="155"/>
      <c r="C423" s="148"/>
      <c r="D423" s="148"/>
      <c r="E423" s="148"/>
      <c r="F423" s="148"/>
      <c r="G423" s="148"/>
      <c r="H423" s="148"/>
      <c r="I423" s="148"/>
      <c r="J423" s="148"/>
      <c r="K423" s="148"/>
      <c r="L423" s="148"/>
      <c r="M423" s="148"/>
      <c r="N423" s="148"/>
      <c r="O423" s="148"/>
      <c r="P423" s="149"/>
      <c r="Q423" s="17"/>
      <c r="R423" s="17"/>
    </row>
    <row r="424" spans="1:18" ht="16" x14ac:dyDescent="0.15">
      <c r="A424" s="155"/>
      <c r="B424" s="155"/>
      <c r="C424" s="148"/>
      <c r="D424" s="148"/>
      <c r="E424" s="148"/>
      <c r="F424" s="148"/>
      <c r="G424" s="148"/>
      <c r="H424" s="148"/>
      <c r="I424" s="148"/>
      <c r="J424" s="148"/>
      <c r="K424" s="148"/>
      <c r="L424" s="148"/>
      <c r="M424" s="148"/>
      <c r="N424" s="148"/>
      <c r="O424" s="148"/>
      <c r="P424" s="149"/>
      <c r="Q424" s="17"/>
      <c r="R424" s="17"/>
    </row>
    <row r="425" spans="1:18" ht="16" x14ac:dyDescent="0.15">
      <c r="A425" s="155"/>
      <c r="B425" s="155"/>
      <c r="C425" s="148"/>
      <c r="D425" s="148"/>
      <c r="E425" s="148"/>
      <c r="F425" s="148"/>
      <c r="G425" s="148"/>
      <c r="H425" s="148"/>
      <c r="I425" s="148"/>
      <c r="J425" s="148"/>
      <c r="K425" s="148"/>
      <c r="L425" s="148"/>
      <c r="M425" s="148"/>
      <c r="N425" s="148"/>
      <c r="O425" s="148"/>
      <c r="P425" s="149"/>
      <c r="Q425" s="17"/>
      <c r="R425" s="17"/>
    </row>
    <row r="426" spans="1:18" ht="16" x14ac:dyDescent="0.15">
      <c r="A426" s="155"/>
      <c r="B426" s="155"/>
      <c r="C426" s="148"/>
      <c r="D426" s="148"/>
      <c r="E426" s="148"/>
      <c r="F426" s="148"/>
      <c r="G426" s="148"/>
      <c r="H426" s="148"/>
      <c r="I426" s="148"/>
      <c r="J426" s="148"/>
      <c r="K426" s="148"/>
      <c r="L426" s="148"/>
      <c r="M426" s="148"/>
      <c r="N426" s="148"/>
      <c r="O426" s="148"/>
      <c r="P426" s="149"/>
      <c r="Q426" s="17"/>
      <c r="R426" s="17"/>
    </row>
    <row r="427" spans="1:18" ht="16" x14ac:dyDescent="0.15">
      <c r="A427" s="155"/>
      <c r="B427" s="155"/>
      <c r="C427" s="148"/>
      <c r="D427" s="148"/>
      <c r="E427" s="148"/>
      <c r="F427" s="148"/>
      <c r="G427" s="148"/>
      <c r="H427" s="148"/>
      <c r="I427" s="148"/>
      <c r="J427" s="148"/>
      <c r="K427" s="148"/>
      <c r="L427" s="148"/>
      <c r="M427" s="148"/>
      <c r="N427" s="148"/>
      <c r="O427" s="148"/>
      <c r="P427" s="149"/>
      <c r="Q427" s="17"/>
      <c r="R427" s="17"/>
    </row>
    <row r="428" spans="1:18" ht="16" x14ac:dyDescent="0.15">
      <c r="A428" s="155"/>
      <c r="B428" s="155"/>
      <c r="C428" s="148"/>
      <c r="D428" s="148"/>
      <c r="E428" s="148"/>
      <c r="F428" s="148"/>
      <c r="G428" s="148"/>
      <c r="H428" s="148"/>
      <c r="I428" s="148"/>
      <c r="J428" s="148"/>
      <c r="K428" s="148"/>
      <c r="L428" s="148"/>
      <c r="M428" s="148"/>
      <c r="N428" s="148"/>
      <c r="O428" s="148"/>
      <c r="P428" s="149"/>
      <c r="Q428" s="17"/>
      <c r="R428" s="17"/>
    </row>
    <row r="429" spans="1:18" ht="16" x14ac:dyDescent="0.15">
      <c r="A429" s="155"/>
      <c r="B429" s="155"/>
      <c r="C429" s="148"/>
      <c r="D429" s="148"/>
      <c r="E429" s="148"/>
      <c r="F429" s="148"/>
      <c r="G429" s="148"/>
      <c r="H429" s="148"/>
      <c r="I429" s="148"/>
      <c r="J429" s="148"/>
      <c r="K429" s="148"/>
      <c r="L429" s="148"/>
      <c r="M429" s="148"/>
      <c r="N429" s="148"/>
      <c r="O429" s="148"/>
      <c r="P429" s="149"/>
      <c r="Q429" s="17"/>
      <c r="R429" s="17"/>
    </row>
    <row r="430" spans="1:18" ht="16" x14ac:dyDescent="0.15">
      <c r="A430" s="155"/>
      <c r="B430" s="155"/>
      <c r="C430" s="148"/>
      <c r="D430" s="148"/>
      <c r="E430" s="148"/>
      <c r="F430" s="148"/>
      <c r="G430" s="148"/>
      <c r="H430" s="148"/>
      <c r="I430" s="148"/>
      <c r="J430" s="148"/>
      <c r="K430" s="148"/>
      <c r="L430" s="148"/>
      <c r="M430" s="148"/>
      <c r="N430" s="148"/>
      <c r="O430" s="148"/>
      <c r="P430" s="149"/>
      <c r="Q430" s="17"/>
      <c r="R430" s="17"/>
    </row>
    <row r="431" spans="1:18" ht="16" x14ac:dyDescent="0.15">
      <c r="A431" s="155"/>
      <c r="B431" s="155"/>
      <c r="C431" s="148"/>
      <c r="D431" s="148"/>
      <c r="E431" s="148"/>
      <c r="F431" s="148"/>
      <c r="G431" s="148"/>
      <c r="H431" s="148"/>
      <c r="I431" s="148"/>
      <c r="J431" s="148"/>
      <c r="K431" s="148"/>
      <c r="L431" s="148"/>
      <c r="M431" s="148"/>
      <c r="N431" s="148"/>
      <c r="O431" s="148"/>
      <c r="P431" s="149"/>
      <c r="Q431" s="17"/>
      <c r="R431" s="17"/>
    </row>
    <row r="432" spans="1:18" ht="16" x14ac:dyDescent="0.15">
      <c r="A432" s="155"/>
      <c r="B432" s="155"/>
      <c r="C432" s="148"/>
      <c r="D432" s="148"/>
      <c r="E432" s="148"/>
      <c r="F432" s="148"/>
      <c r="G432" s="148"/>
      <c r="H432" s="148"/>
      <c r="I432" s="148"/>
      <c r="J432" s="148"/>
      <c r="K432" s="148"/>
      <c r="L432" s="148"/>
      <c r="M432" s="148"/>
      <c r="N432" s="148"/>
      <c r="O432" s="148"/>
      <c r="P432" s="149"/>
      <c r="Q432" s="17"/>
      <c r="R432" s="17"/>
    </row>
    <row r="433" spans="1:18" ht="16" x14ac:dyDescent="0.15">
      <c r="A433" s="155"/>
      <c r="B433" s="155"/>
      <c r="C433" s="148"/>
      <c r="D433" s="148"/>
      <c r="E433" s="148"/>
      <c r="F433" s="148"/>
      <c r="G433" s="148"/>
      <c r="H433" s="148"/>
      <c r="I433" s="148"/>
      <c r="J433" s="148"/>
      <c r="K433" s="148"/>
      <c r="L433" s="148"/>
      <c r="M433" s="148"/>
      <c r="N433" s="148"/>
      <c r="O433" s="148"/>
      <c r="P433" s="149"/>
      <c r="Q433" s="17"/>
      <c r="R433" s="17"/>
    </row>
    <row r="434" spans="1:18" ht="16" x14ac:dyDescent="0.15">
      <c r="A434" s="155"/>
      <c r="B434" s="155"/>
      <c r="C434" s="148"/>
      <c r="D434" s="148"/>
      <c r="E434" s="148"/>
      <c r="F434" s="148"/>
      <c r="G434" s="148"/>
      <c r="H434" s="148"/>
      <c r="I434" s="148"/>
      <c r="J434" s="148"/>
      <c r="K434" s="148"/>
      <c r="L434" s="148"/>
      <c r="M434" s="148"/>
      <c r="N434" s="148"/>
      <c r="O434" s="148"/>
      <c r="P434" s="149"/>
      <c r="Q434" s="17"/>
      <c r="R434" s="17"/>
    </row>
    <row r="435" spans="1:18" ht="16" x14ac:dyDescent="0.15">
      <c r="A435" s="155"/>
      <c r="B435" s="155"/>
      <c r="C435" s="148"/>
      <c r="D435" s="148"/>
      <c r="E435" s="148"/>
      <c r="F435" s="148"/>
      <c r="G435" s="148"/>
      <c r="H435" s="148"/>
      <c r="I435" s="148"/>
      <c r="J435" s="148"/>
      <c r="K435" s="148"/>
      <c r="L435" s="148"/>
      <c r="M435" s="148"/>
      <c r="N435" s="148"/>
      <c r="O435" s="148"/>
      <c r="P435" s="149"/>
      <c r="Q435" s="17"/>
      <c r="R435" s="17"/>
    </row>
    <row r="436" spans="1:18" ht="16" x14ac:dyDescent="0.15">
      <c r="A436" s="155"/>
      <c r="B436" s="155"/>
      <c r="C436" s="148"/>
      <c r="D436" s="148"/>
      <c r="E436" s="148"/>
      <c r="F436" s="148"/>
      <c r="G436" s="148"/>
      <c r="H436" s="148"/>
      <c r="I436" s="148"/>
      <c r="J436" s="148"/>
      <c r="K436" s="148"/>
      <c r="L436" s="148"/>
      <c r="M436" s="148"/>
      <c r="N436" s="148"/>
      <c r="O436" s="148"/>
      <c r="P436" s="149"/>
      <c r="Q436" s="17"/>
      <c r="R436" s="17"/>
    </row>
    <row r="437" spans="1:18" ht="16" x14ac:dyDescent="0.15">
      <c r="A437" s="155"/>
      <c r="B437" s="155"/>
      <c r="C437" s="148"/>
      <c r="D437" s="148"/>
      <c r="E437" s="148"/>
      <c r="F437" s="148"/>
      <c r="G437" s="148"/>
      <c r="H437" s="148"/>
      <c r="I437" s="148"/>
      <c r="J437" s="148"/>
      <c r="K437" s="148"/>
      <c r="L437" s="148"/>
      <c r="M437" s="148"/>
      <c r="N437" s="148"/>
      <c r="O437" s="148"/>
      <c r="P437" s="149"/>
      <c r="Q437" s="17"/>
      <c r="R437" s="17"/>
    </row>
    <row r="438" spans="1:18" ht="16" x14ac:dyDescent="0.15">
      <c r="A438" s="155"/>
      <c r="B438" s="155"/>
      <c r="C438" s="148"/>
      <c r="D438" s="148"/>
      <c r="E438" s="148"/>
      <c r="F438" s="148"/>
      <c r="G438" s="148"/>
      <c r="H438" s="148"/>
      <c r="I438" s="148"/>
      <c r="J438" s="148"/>
      <c r="K438" s="148"/>
      <c r="L438" s="148"/>
      <c r="M438" s="148"/>
      <c r="N438" s="148"/>
      <c r="O438" s="148"/>
      <c r="P438" s="149"/>
      <c r="Q438" s="17"/>
      <c r="R438" s="17"/>
    </row>
    <row r="439" spans="1:18" ht="16" x14ac:dyDescent="0.15">
      <c r="A439" s="155"/>
      <c r="B439" s="155"/>
      <c r="C439" s="148"/>
      <c r="D439" s="148"/>
      <c r="E439" s="148"/>
      <c r="F439" s="148"/>
      <c r="G439" s="148"/>
      <c r="H439" s="148"/>
      <c r="I439" s="148"/>
      <c r="J439" s="148"/>
      <c r="K439" s="148"/>
      <c r="L439" s="148"/>
      <c r="M439" s="148"/>
      <c r="N439" s="148"/>
      <c r="O439" s="148"/>
      <c r="P439" s="149"/>
      <c r="Q439" s="17"/>
      <c r="R439" s="17"/>
    </row>
    <row r="440" spans="1:18" ht="16" x14ac:dyDescent="0.15">
      <c r="A440" s="155"/>
      <c r="B440" s="155"/>
      <c r="C440" s="148"/>
      <c r="D440" s="148"/>
      <c r="E440" s="148"/>
      <c r="F440" s="148"/>
      <c r="G440" s="148"/>
      <c r="H440" s="148"/>
      <c r="I440" s="148"/>
      <c r="J440" s="148"/>
      <c r="K440" s="148"/>
      <c r="L440" s="148"/>
      <c r="M440" s="148"/>
      <c r="N440" s="148"/>
      <c r="O440" s="148"/>
      <c r="P440" s="149"/>
      <c r="Q440" s="17"/>
      <c r="R440" s="17"/>
    </row>
    <row r="441" spans="1:18" ht="16" x14ac:dyDescent="0.15">
      <c r="A441" s="155"/>
      <c r="B441" s="155"/>
      <c r="C441" s="148"/>
      <c r="D441" s="148"/>
      <c r="E441" s="148"/>
      <c r="F441" s="148"/>
      <c r="G441" s="148"/>
      <c r="H441" s="148"/>
      <c r="I441" s="148"/>
      <c r="J441" s="148"/>
      <c r="K441" s="148"/>
      <c r="L441" s="148"/>
      <c r="M441" s="148"/>
      <c r="N441" s="148"/>
      <c r="O441" s="148"/>
      <c r="P441" s="149"/>
      <c r="Q441" s="17"/>
      <c r="R441" s="17"/>
    </row>
    <row r="442" spans="1:18" ht="16" x14ac:dyDescent="0.15">
      <c r="A442" s="155"/>
      <c r="B442" s="155"/>
      <c r="C442" s="148"/>
      <c r="D442" s="148"/>
      <c r="E442" s="148"/>
      <c r="F442" s="148"/>
      <c r="G442" s="148"/>
      <c r="H442" s="148"/>
      <c r="I442" s="148"/>
      <c r="J442" s="148"/>
      <c r="K442" s="148"/>
      <c r="L442" s="148"/>
      <c r="M442" s="148"/>
      <c r="N442" s="148"/>
      <c r="O442" s="148"/>
      <c r="P442" s="149"/>
      <c r="Q442" s="17"/>
      <c r="R442" s="17"/>
    </row>
    <row r="443" spans="1:18" ht="16" x14ac:dyDescent="0.15">
      <c r="A443" s="155"/>
      <c r="B443" s="155"/>
      <c r="C443" s="148"/>
      <c r="D443" s="148"/>
      <c r="E443" s="148"/>
      <c r="F443" s="148"/>
      <c r="G443" s="148"/>
      <c r="H443" s="148"/>
      <c r="I443" s="148"/>
      <c r="J443" s="148"/>
      <c r="K443" s="148"/>
      <c r="L443" s="148"/>
      <c r="M443" s="148"/>
      <c r="N443" s="148"/>
      <c r="O443" s="148"/>
      <c r="P443" s="149"/>
      <c r="Q443" s="17"/>
      <c r="R443" s="17"/>
    </row>
    <row r="444" spans="1:18" ht="16" x14ac:dyDescent="0.15">
      <c r="A444" s="155"/>
      <c r="B444" s="155"/>
      <c r="C444" s="148"/>
      <c r="D444" s="148"/>
      <c r="E444" s="148"/>
      <c r="F444" s="148"/>
      <c r="G444" s="148"/>
      <c r="H444" s="148"/>
      <c r="I444" s="148"/>
      <c r="J444" s="148"/>
      <c r="K444" s="148"/>
      <c r="L444" s="148"/>
      <c r="M444" s="148"/>
      <c r="N444" s="148"/>
      <c r="O444" s="148"/>
      <c r="P444" s="149"/>
      <c r="Q444" s="17"/>
      <c r="R444" s="17"/>
    </row>
    <row r="445" spans="1:18" ht="16" x14ac:dyDescent="0.15">
      <c r="A445" s="155"/>
      <c r="B445" s="155"/>
      <c r="C445" s="148"/>
      <c r="D445" s="148"/>
      <c r="E445" s="148"/>
      <c r="F445" s="148"/>
      <c r="G445" s="148"/>
      <c r="H445" s="148"/>
      <c r="I445" s="148"/>
      <c r="J445" s="148"/>
      <c r="K445" s="148"/>
      <c r="L445" s="148"/>
      <c r="M445" s="148"/>
      <c r="N445" s="148"/>
      <c r="O445" s="148"/>
      <c r="P445" s="149"/>
      <c r="Q445" s="17"/>
      <c r="R445" s="17"/>
    </row>
    <row r="446" spans="1:18" ht="16" x14ac:dyDescent="0.15">
      <c r="A446" s="155"/>
      <c r="B446" s="155"/>
      <c r="C446" s="148"/>
      <c r="D446" s="148"/>
      <c r="E446" s="148"/>
      <c r="F446" s="148"/>
      <c r="G446" s="148"/>
      <c r="H446" s="148"/>
      <c r="I446" s="148"/>
      <c r="J446" s="148"/>
      <c r="K446" s="148"/>
      <c r="L446" s="148"/>
      <c r="M446" s="148"/>
      <c r="N446" s="148"/>
      <c r="O446" s="148"/>
      <c r="P446" s="149"/>
      <c r="Q446" s="17"/>
      <c r="R446" s="17"/>
    </row>
    <row r="447" spans="1:18" ht="16" x14ac:dyDescent="0.15">
      <c r="A447" s="155"/>
      <c r="B447" s="155"/>
      <c r="C447" s="148"/>
      <c r="D447" s="148"/>
      <c r="E447" s="148"/>
      <c r="F447" s="148"/>
      <c r="G447" s="148"/>
      <c r="H447" s="148"/>
      <c r="I447" s="148"/>
      <c r="J447" s="148"/>
      <c r="K447" s="148"/>
      <c r="L447" s="148"/>
      <c r="M447" s="148"/>
      <c r="N447" s="148"/>
      <c r="O447" s="148"/>
      <c r="P447" s="149"/>
      <c r="Q447" s="17"/>
      <c r="R447" s="17"/>
    </row>
    <row r="448" spans="1:18" ht="16" x14ac:dyDescent="0.15">
      <c r="A448" s="155"/>
      <c r="B448" s="155"/>
      <c r="C448" s="148"/>
      <c r="D448" s="148"/>
      <c r="E448" s="148"/>
      <c r="F448" s="148"/>
      <c r="G448" s="148"/>
      <c r="H448" s="148"/>
      <c r="I448" s="148"/>
      <c r="J448" s="148"/>
      <c r="K448" s="148"/>
      <c r="L448" s="148"/>
      <c r="M448" s="148"/>
      <c r="N448" s="148"/>
      <c r="O448" s="148"/>
      <c r="P448" s="149"/>
      <c r="Q448" s="17"/>
      <c r="R448" s="17"/>
    </row>
    <row r="449" spans="1:18" ht="16" x14ac:dyDescent="0.15">
      <c r="A449" s="155"/>
      <c r="B449" s="155"/>
      <c r="C449" s="148"/>
      <c r="D449" s="148"/>
      <c r="E449" s="148"/>
      <c r="F449" s="148"/>
      <c r="G449" s="148"/>
      <c r="H449" s="148"/>
      <c r="I449" s="148"/>
      <c r="J449" s="148"/>
      <c r="K449" s="148"/>
      <c r="L449" s="148"/>
      <c r="M449" s="148"/>
      <c r="N449" s="148"/>
      <c r="O449" s="148"/>
      <c r="P449" s="149"/>
      <c r="Q449" s="17"/>
      <c r="R449" s="17"/>
    </row>
    <row r="450" spans="1:18" ht="16" x14ac:dyDescent="0.15">
      <c r="A450" s="155"/>
      <c r="B450" s="155"/>
      <c r="C450" s="148"/>
      <c r="D450" s="148"/>
      <c r="E450" s="148"/>
      <c r="F450" s="148"/>
      <c r="G450" s="148"/>
      <c r="H450" s="148"/>
      <c r="I450" s="148"/>
      <c r="J450" s="148"/>
      <c r="K450" s="148"/>
      <c r="L450" s="148"/>
      <c r="M450" s="148"/>
      <c r="N450" s="148"/>
      <c r="O450" s="148"/>
      <c r="P450" s="149"/>
      <c r="Q450" s="17"/>
      <c r="R450" s="17"/>
    </row>
    <row r="451" spans="1:18" ht="16" x14ac:dyDescent="0.15">
      <c r="A451" s="155"/>
      <c r="B451" s="155"/>
      <c r="C451" s="148"/>
      <c r="D451" s="148"/>
      <c r="E451" s="148"/>
      <c r="F451" s="148"/>
      <c r="G451" s="148"/>
      <c r="H451" s="148"/>
      <c r="I451" s="148"/>
      <c r="J451" s="148"/>
      <c r="K451" s="148"/>
      <c r="L451" s="148"/>
      <c r="M451" s="148"/>
      <c r="N451" s="148"/>
      <c r="O451" s="148"/>
      <c r="P451" s="149"/>
      <c r="Q451" s="17"/>
      <c r="R451" s="17"/>
    </row>
    <row r="452" spans="1:18" ht="16" x14ac:dyDescent="0.15">
      <c r="A452" s="155"/>
      <c r="B452" s="155"/>
      <c r="C452" s="148"/>
      <c r="D452" s="148"/>
      <c r="E452" s="148"/>
      <c r="F452" s="148"/>
      <c r="G452" s="148"/>
      <c r="H452" s="148"/>
      <c r="I452" s="148"/>
      <c r="J452" s="148"/>
      <c r="K452" s="148"/>
      <c r="L452" s="148"/>
      <c r="M452" s="148"/>
      <c r="N452" s="148"/>
      <c r="O452" s="148"/>
      <c r="P452" s="149"/>
      <c r="Q452" s="17"/>
      <c r="R452" s="17"/>
    </row>
    <row r="453" spans="1:18" ht="16" x14ac:dyDescent="0.15">
      <c r="A453" s="155"/>
      <c r="B453" s="155"/>
      <c r="C453" s="148"/>
      <c r="D453" s="148"/>
      <c r="E453" s="148"/>
      <c r="F453" s="148"/>
      <c r="G453" s="148"/>
      <c r="H453" s="148"/>
      <c r="I453" s="148"/>
      <c r="J453" s="148"/>
      <c r="K453" s="148"/>
      <c r="L453" s="148"/>
      <c r="M453" s="148"/>
      <c r="N453" s="148"/>
      <c r="O453" s="148"/>
      <c r="P453" s="149"/>
      <c r="Q453" s="17"/>
      <c r="R453" s="17"/>
    </row>
    <row r="454" spans="1:18" ht="16" x14ac:dyDescent="0.15">
      <c r="A454" s="155"/>
      <c r="B454" s="155"/>
      <c r="C454" s="148"/>
      <c r="D454" s="148"/>
      <c r="E454" s="148"/>
      <c r="F454" s="148"/>
      <c r="G454" s="148"/>
      <c r="H454" s="148"/>
      <c r="I454" s="148"/>
      <c r="J454" s="148"/>
      <c r="K454" s="148"/>
      <c r="L454" s="148"/>
      <c r="M454" s="148"/>
      <c r="N454" s="148"/>
      <c r="O454" s="148"/>
      <c r="P454" s="149"/>
      <c r="Q454" s="17"/>
      <c r="R454" s="17"/>
    </row>
    <row r="455" spans="1:18" ht="16" x14ac:dyDescent="0.15">
      <c r="A455" s="155"/>
      <c r="B455" s="155"/>
      <c r="C455" s="148"/>
      <c r="D455" s="148"/>
      <c r="E455" s="148"/>
      <c r="F455" s="148"/>
      <c r="G455" s="148"/>
      <c r="H455" s="148"/>
      <c r="I455" s="148"/>
      <c r="J455" s="148"/>
      <c r="K455" s="148"/>
      <c r="L455" s="148"/>
      <c r="M455" s="148"/>
      <c r="N455" s="148"/>
      <c r="O455" s="148"/>
      <c r="P455" s="149"/>
      <c r="Q455" s="17"/>
      <c r="R455" s="17"/>
    </row>
    <row r="456" spans="1:18" ht="16" x14ac:dyDescent="0.15">
      <c r="A456" s="155"/>
      <c r="B456" s="155"/>
      <c r="C456" s="148"/>
      <c r="D456" s="148"/>
      <c r="E456" s="148"/>
      <c r="F456" s="148"/>
      <c r="G456" s="148"/>
      <c r="H456" s="148"/>
      <c r="I456" s="148"/>
      <c r="J456" s="148"/>
      <c r="K456" s="148"/>
      <c r="L456" s="148"/>
      <c r="M456" s="148"/>
      <c r="N456" s="148"/>
      <c r="O456" s="148"/>
      <c r="P456" s="149"/>
      <c r="Q456" s="17"/>
      <c r="R456" s="17"/>
    </row>
    <row r="457" spans="1:18" ht="16" x14ac:dyDescent="0.15">
      <c r="A457" s="155"/>
      <c r="B457" s="155"/>
      <c r="C457" s="148"/>
      <c r="D457" s="148"/>
      <c r="E457" s="148"/>
      <c r="F457" s="148"/>
      <c r="G457" s="148"/>
      <c r="H457" s="148"/>
      <c r="I457" s="148"/>
      <c r="J457" s="148"/>
      <c r="K457" s="148"/>
      <c r="L457" s="148"/>
      <c r="M457" s="148"/>
      <c r="N457" s="148"/>
      <c r="O457" s="148"/>
      <c r="P457" s="149"/>
      <c r="Q457" s="17"/>
      <c r="R457" s="17"/>
    </row>
    <row r="458" spans="1:18" ht="16" x14ac:dyDescent="0.15">
      <c r="A458" s="155"/>
      <c r="B458" s="155"/>
      <c r="C458" s="148"/>
      <c r="D458" s="148"/>
      <c r="E458" s="148"/>
      <c r="F458" s="148"/>
      <c r="G458" s="148"/>
      <c r="H458" s="148"/>
      <c r="I458" s="148"/>
      <c r="J458" s="148"/>
      <c r="K458" s="148"/>
      <c r="L458" s="148"/>
      <c r="M458" s="148"/>
      <c r="N458" s="148"/>
      <c r="O458" s="148"/>
      <c r="P458" s="149"/>
      <c r="Q458" s="17"/>
      <c r="R458" s="17"/>
    </row>
    <row r="459" spans="1:18" ht="16" x14ac:dyDescent="0.15">
      <c r="A459" s="155"/>
      <c r="B459" s="155"/>
      <c r="C459" s="148"/>
      <c r="D459" s="148"/>
      <c r="E459" s="148"/>
      <c r="F459" s="148"/>
      <c r="G459" s="148"/>
      <c r="H459" s="148"/>
      <c r="I459" s="148"/>
      <c r="J459" s="148"/>
      <c r="K459" s="148"/>
      <c r="L459" s="148"/>
      <c r="M459" s="148"/>
      <c r="N459" s="148"/>
      <c r="O459" s="148"/>
      <c r="P459" s="149"/>
      <c r="Q459" s="17"/>
      <c r="R459" s="17"/>
    </row>
    <row r="460" spans="1:18" ht="16" x14ac:dyDescent="0.15">
      <c r="A460" s="155"/>
      <c r="B460" s="155"/>
      <c r="C460" s="148"/>
      <c r="D460" s="148"/>
      <c r="E460" s="148"/>
      <c r="F460" s="148"/>
      <c r="G460" s="148"/>
      <c r="H460" s="148"/>
      <c r="I460" s="148"/>
      <c r="J460" s="148"/>
      <c r="K460" s="148"/>
      <c r="L460" s="148"/>
      <c r="M460" s="148"/>
      <c r="N460" s="148"/>
      <c r="O460" s="148"/>
      <c r="P460" s="149"/>
      <c r="Q460" s="17"/>
      <c r="R460" s="17"/>
    </row>
    <row r="461" spans="1:18" ht="16" x14ac:dyDescent="0.15">
      <c r="A461" s="155"/>
      <c r="B461" s="155"/>
      <c r="C461" s="148"/>
      <c r="D461" s="148"/>
      <c r="E461" s="148"/>
      <c r="F461" s="148"/>
      <c r="G461" s="148"/>
      <c r="H461" s="148"/>
      <c r="I461" s="148"/>
      <c r="J461" s="148"/>
      <c r="K461" s="148"/>
      <c r="L461" s="148"/>
      <c r="M461" s="148"/>
      <c r="N461" s="148"/>
      <c r="O461" s="148"/>
      <c r="P461" s="149"/>
      <c r="Q461" s="17"/>
      <c r="R461" s="17"/>
    </row>
    <row r="462" spans="1:18" ht="16" x14ac:dyDescent="0.15">
      <c r="A462" s="155"/>
      <c r="B462" s="155"/>
      <c r="C462" s="148"/>
      <c r="D462" s="148"/>
      <c r="E462" s="148"/>
      <c r="F462" s="148"/>
      <c r="G462" s="148"/>
      <c r="H462" s="148"/>
      <c r="I462" s="148"/>
      <c r="J462" s="148"/>
      <c r="K462" s="148"/>
      <c r="L462" s="148"/>
      <c r="M462" s="148"/>
      <c r="N462" s="148"/>
      <c r="O462" s="148"/>
      <c r="P462" s="149"/>
      <c r="Q462" s="17"/>
      <c r="R462" s="17"/>
    </row>
    <row r="463" spans="1:18" ht="16" x14ac:dyDescent="0.15">
      <c r="A463" s="155"/>
      <c r="B463" s="155"/>
      <c r="C463" s="148"/>
      <c r="D463" s="148"/>
      <c r="E463" s="148"/>
      <c r="F463" s="148"/>
      <c r="G463" s="148"/>
      <c r="H463" s="148"/>
      <c r="I463" s="148"/>
      <c r="J463" s="148"/>
      <c r="K463" s="148"/>
      <c r="L463" s="148"/>
      <c r="M463" s="148"/>
      <c r="N463" s="148"/>
      <c r="O463" s="148"/>
      <c r="P463" s="149"/>
      <c r="Q463" s="17"/>
      <c r="R463" s="17"/>
    </row>
    <row r="464" spans="1:18" ht="16" x14ac:dyDescent="0.15">
      <c r="A464" s="155"/>
      <c r="B464" s="155"/>
      <c r="C464" s="148"/>
      <c r="D464" s="148"/>
      <c r="E464" s="148"/>
      <c r="F464" s="148"/>
      <c r="G464" s="148"/>
      <c r="H464" s="148"/>
      <c r="I464" s="148"/>
      <c r="J464" s="148"/>
      <c r="K464" s="148"/>
      <c r="L464" s="148"/>
      <c r="M464" s="148"/>
      <c r="N464" s="148"/>
      <c r="O464" s="148"/>
      <c r="P464" s="149"/>
      <c r="Q464" s="17"/>
      <c r="R464" s="17"/>
    </row>
    <row r="465" spans="1:18" ht="16" x14ac:dyDescent="0.15">
      <c r="A465" s="155"/>
      <c r="B465" s="155"/>
      <c r="C465" s="148"/>
      <c r="D465" s="148"/>
      <c r="E465" s="148"/>
      <c r="F465" s="148"/>
      <c r="G465" s="148"/>
      <c r="H465" s="148"/>
      <c r="I465" s="148"/>
      <c r="J465" s="148"/>
      <c r="K465" s="148"/>
      <c r="L465" s="148"/>
      <c r="M465" s="148"/>
      <c r="N465" s="148"/>
      <c r="O465" s="148"/>
      <c r="P465" s="149"/>
      <c r="Q465" s="17"/>
      <c r="R465" s="17"/>
    </row>
    <row r="466" spans="1:18" ht="16" x14ac:dyDescent="0.15">
      <c r="A466" s="155"/>
      <c r="B466" s="155"/>
      <c r="C466" s="148"/>
      <c r="D466" s="148"/>
      <c r="E466" s="148"/>
      <c r="F466" s="148"/>
      <c r="G466" s="148"/>
      <c r="H466" s="148"/>
      <c r="I466" s="148"/>
      <c r="J466" s="148"/>
      <c r="K466" s="148"/>
      <c r="L466" s="148"/>
      <c r="M466" s="148"/>
      <c r="N466" s="148"/>
      <c r="O466" s="148"/>
      <c r="P466" s="149"/>
      <c r="Q466" s="17"/>
      <c r="R466" s="17"/>
    </row>
    <row r="467" spans="1:18" ht="16" x14ac:dyDescent="0.15">
      <c r="A467" s="155"/>
      <c r="B467" s="155"/>
      <c r="C467" s="148"/>
      <c r="D467" s="148"/>
      <c r="E467" s="148"/>
      <c r="F467" s="148"/>
      <c r="G467" s="148"/>
      <c r="H467" s="148"/>
      <c r="I467" s="148"/>
      <c r="J467" s="148"/>
      <c r="K467" s="148"/>
      <c r="L467" s="148"/>
      <c r="M467" s="148"/>
      <c r="N467" s="148"/>
      <c r="O467" s="148"/>
      <c r="P467" s="149"/>
      <c r="Q467" s="17"/>
      <c r="R467" s="17"/>
    </row>
    <row r="468" spans="1:18" ht="16" x14ac:dyDescent="0.15">
      <c r="A468" s="155"/>
      <c r="B468" s="155"/>
      <c r="C468" s="148"/>
      <c r="D468" s="148"/>
      <c r="E468" s="148"/>
      <c r="F468" s="148"/>
      <c r="G468" s="148"/>
      <c r="H468" s="148"/>
      <c r="I468" s="148"/>
      <c r="J468" s="148"/>
      <c r="K468" s="148"/>
      <c r="L468" s="148"/>
      <c r="M468" s="148"/>
      <c r="N468" s="148"/>
      <c r="O468" s="148"/>
      <c r="P468" s="149"/>
      <c r="Q468" s="17"/>
      <c r="R468" s="17"/>
    </row>
    <row r="469" spans="1:18" ht="16" x14ac:dyDescent="0.15">
      <c r="A469" s="155"/>
      <c r="B469" s="155"/>
      <c r="C469" s="148"/>
      <c r="D469" s="148"/>
      <c r="E469" s="148"/>
      <c r="F469" s="148"/>
      <c r="G469" s="148"/>
      <c r="H469" s="148"/>
      <c r="I469" s="148"/>
      <c r="J469" s="148"/>
      <c r="K469" s="148"/>
      <c r="L469" s="148"/>
      <c r="M469" s="148"/>
      <c r="N469" s="148"/>
      <c r="O469" s="148"/>
      <c r="P469" s="149"/>
      <c r="Q469" s="17"/>
      <c r="R469" s="17"/>
    </row>
    <row r="470" spans="1:18" ht="16" x14ac:dyDescent="0.15">
      <c r="A470" s="155"/>
      <c r="B470" s="155"/>
      <c r="C470" s="148"/>
      <c r="D470" s="148"/>
      <c r="E470" s="148"/>
      <c r="F470" s="148"/>
      <c r="G470" s="148"/>
      <c r="H470" s="148"/>
      <c r="I470" s="148"/>
      <c r="J470" s="148"/>
      <c r="K470" s="148"/>
      <c r="L470" s="148"/>
      <c r="M470" s="148"/>
      <c r="N470" s="148"/>
      <c r="O470" s="148"/>
      <c r="P470" s="149"/>
      <c r="Q470" s="17"/>
      <c r="R470" s="17"/>
    </row>
    <row r="471" spans="1:18" ht="16" x14ac:dyDescent="0.15">
      <c r="A471" s="155"/>
      <c r="B471" s="155"/>
      <c r="C471" s="148"/>
      <c r="D471" s="148"/>
      <c r="E471" s="148"/>
      <c r="F471" s="148"/>
      <c r="G471" s="148"/>
      <c r="H471" s="148"/>
      <c r="I471" s="148"/>
      <c r="J471" s="148"/>
      <c r="K471" s="148"/>
      <c r="L471" s="148"/>
      <c r="M471" s="148"/>
      <c r="N471" s="148"/>
      <c r="O471" s="148"/>
      <c r="P471" s="149"/>
      <c r="Q471" s="17"/>
      <c r="R471" s="17"/>
    </row>
    <row r="472" spans="1:18" ht="16" x14ac:dyDescent="0.15">
      <c r="A472" s="155"/>
      <c r="B472" s="155"/>
      <c r="C472" s="148"/>
      <c r="D472" s="148"/>
      <c r="E472" s="148"/>
      <c r="F472" s="148"/>
      <c r="G472" s="148"/>
      <c r="H472" s="148"/>
      <c r="I472" s="148"/>
      <c r="J472" s="148"/>
      <c r="K472" s="148"/>
      <c r="L472" s="148"/>
      <c r="M472" s="148"/>
      <c r="N472" s="148"/>
      <c r="O472" s="148"/>
      <c r="P472" s="149"/>
      <c r="Q472" s="17"/>
      <c r="R472" s="17"/>
    </row>
    <row r="473" spans="1:18" ht="16" x14ac:dyDescent="0.15">
      <c r="A473" s="155"/>
      <c r="B473" s="155"/>
      <c r="C473" s="148"/>
      <c r="D473" s="148"/>
      <c r="E473" s="148"/>
      <c r="F473" s="148"/>
      <c r="G473" s="148"/>
      <c r="H473" s="148"/>
      <c r="I473" s="148"/>
      <c r="J473" s="148"/>
      <c r="K473" s="148"/>
      <c r="L473" s="148"/>
      <c r="M473" s="148"/>
      <c r="N473" s="148"/>
      <c r="O473" s="148"/>
      <c r="P473" s="149"/>
      <c r="Q473" s="17"/>
      <c r="R473" s="17"/>
    </row>
    <row r="474" spans="1:18" ht="16" x14ac:dyDescent="0.15">
      <c r="A474" s="155"/>
      <c r="B474" s="155"/>
      <c r="C474" s="148"/>
      <c r="D474" s="148"/>
      <c r="E474" s="148"/>
      <c r="F474" s="148"/>
      <c r="G474" s="148"/>
      <c r="H474" s="148"/>
      <c r="I474" s="148"/>
      <c r="J474" s="148"/>
      <c r="K474" s="148"/>
      <c r="L474" s="148"/>
      <c r="M474" s="148"/>
      <c r="N474" s="148"/>
      <c r="O474" s="148"/>
      <c r="P474" s="149"/>
      <c r="Q474" s="17"/>
      <c r="R474" s="17"/>
    </row>
    <row r="475" spans="1:18" ht="16" x14ac:dyDescent="0.15">
      <c r="A475" s="155"/>
      <c r="B475" s="155"/>
      <c r="C475" s="148"/>
      <c r="D475" s="148"/>
      <c r="E475" s="148"/>
      <c r="F475" s="148"/>
      <c r="G475" s="148"/>
      <c r="H475" s="148"/>
      <c r="I475" s="148"/>
      <c r="J475" s="148"/>
      <c r="K475" s="148"/>
      <c r="L475" s="148"/>
      <c r="M475" s="148"/>
      <c r="N475" s="148"/>
      <c r="O475" s="148"/>
      <c r="P475" s="149"/>
      <c r="Q475" s="17"/>
      <c r="R475" s="17"/>
    </row>
    <row r="476" spans="1:18" ht="16" x14ac:dyDescent="0.15">
      <c r="A476" s="155"/>
      <c r="B476" s="155"/>
      <c r="C476" s="148"/>
      <c r="D476" s="148"/>
      <c r="E476" s="148"/>
      <c r="F476" s="148"/>
      <c r="G476" s="148"/>
      <c r="H476" s="148"/>
      <c r="I476" s="148"/>
      <c r="J476" s="148"/>
      <c r="K476" s="148"/>
      <c r="L476" s="148"/>
      <c r="M476" s="148"/>
      <c r="N476" s="148"/>
      <c r="O476" s="148"/>
      <c r="P476" s="149"/>
      <c r="Q476" s="17"/>
      <c r="R476" s="17"/>
    </row>
    <row r="477" spans="1:18" ht="16" x14ac:dyDescent="0.15">
      <c r="A477" s="155"/>
      <c r="B477" s="155"/>
      <c r="C477" s="148"/>
      <c r="D477" s="148"/>
      <c r="E477" s="148"/>
      <c r="F477" s="148"/>
      <c r="G477" s="148"/>
      <c r="H477" s="148"/>
      <c r="I477" s="148"/>
      <c r="J477" s="148"/>
      <c r="K477" s="148"/>
      <c r="L477" s="148"/>
      <c r="M477" s="148"/>
      <c r="N477" s="148"/>
      <c r="O477" s="148"/>
      <c r="P477" s="149"/>
      <c r="Q477" s="17"/>
      <c r="R477" s="17"/>
    </row>
    <row r="478" spans="1:18" ht="16" x14ac:dyDescent="0.15">
      <c r="A478" s="155"/>
      <c r="B478" s="155"/>
      <c r="C478" s="148"/>
      <c r="D478" s="148"/>
      <c r="E478" s="148"/>
      <c r="F478" s="148"/>
      <c r="G478" s="148"/>
      <c r="H478" s="148"/>
      <c r="I478" s="148"/>
      <c r="J478" s="148"/>
      <c r="K478" s="148"/>
      <c r="L478" s="148"/>
      <c r="M478" s="148"/>
      <c r="N478" s="148"/>
      <c r="O478" s="148"/>
      <c r="P478" s="149"/>
      <c r="Q478" s="17"/>
      <c r="R478" s="17"/>
    </row>
    <row r="479" spans="1:18" ht="16" x14ac:dyDescent="0.15">
      <c r="A479" s="155"/>
      <c r="B479" s="155"/>
      <c r="C479" s="148"/>
      <c r="D479" s="148"/>
      <c r="E479" s="148"/>
      <c r="F479" s="148"/>
      <c r="G479" s="148"/>
      <c r="H479" s="148"/>
      <c r="I479" s="148"/>
      <c r="J479" s="148"/>
      <c r="K479" s="148"/>
      <c r="L479" s="148"/>
      <c r="M479" s="148"/>
      <c r="N479" s="148"/>
      <c r="O479" s="148"/>
      <c r="P479" s="149"/>
      <c r="Q479" s="17"/>
      <c r="R479" s="17"/>
    </row>
    <row r="480" spans="1:18" ht="16" x14ac:dyDescent="0.15">
      <c r="A480" s="155"/>
      <c r="B480" s="155"/>
      <c r="C480" s="148"/>
      <c r="D480" s="148"/>
      <c r="E480" s="148"/>
      <c r="F480" s="148"/>
      <c r="G480" s="148"/>
      <c r="H480" s="148"/>
      <c r="I480" s="148"/>
      <c r="J480" s="148"/>
      <c r="K480" s="148"/>
      <c r="L480" s="148"/>
      <c r="M480" s="148"/>
      <c r="N480" s="148"/>
      <c r="O480" s="148"/>
      <c r="P480" s="149"/>
      <c r="Q480" s="17"/>
      <c r="R480" s="17"/>
    </row>
    <row r="481" spans="1:18" ht="16" x14ac:dyDescent="0.15">
      <c r="A481" s="155"/>
      <c r="B481" s="155"/>
      <c r="C481" s="148"/>
      <c r="D481" s="148"/>
      <c r="E481" s="148"/>
      <c r="F481" s="148"/>
      <c r="G481" s="148"/>
      <c r="H481" s="148"/>
      <c r="I481" s="148"/>
      <c r="J481" s="148"/>
      <c r="K481" s="148"/>
      <c r="L481" s="148"/>
      <c r="M481" s="148"/>
      <c r="N481" s="148"/>
      <c r="O481" s="148"/>
      <c r="P481" s="149"/>
      <c r="Q481" s="17"/>
      <c r="R481" s="17"/>
    </row>
    <row r="482" spans="1:18" ht="16" x14ac:dyDescent="0.15">
      <c r="A482" s="155"/>
      <c r="B482" s="155"/>
      <c r="C482" s="148"/>
      <c r="D482" s="148"/>
      <c r="E482" s="148"/>
      <c r="F482" s="148"/>
      <c r="G482" s="148"/>
      <c r="H482" s="148"/>
      <c r="I482" s="148"/>
      <c r="J482" s="148"/>
      <c r="K482" s="148"/>
      <c r="L482" s="148"/>
      <c r="M482" s="148"/>
      <c r="N482" s="148"/>
      <c r="O482" s="148"/>
      <c r="P482" s="149"/>
      <c r="Q482" s="17"/>
      <c r="R482" s="17"/>
    </row>
    <row r="483" spans="1:18" ht="16" x14ac:dyDescent="0.15">
      <c r="A483" s="155"/>
      <c r="B483" s="155"/>
      <c r="C483" s="148"/>
      <c r="D483" s="148"/>
      <c r="E483" s="148"/>
      <c r="F483" s="148"/>
      <c r="G483" s="148"/>
      <c r="H483" s="148"/>
      <c r="I483" s="148"/>
      <c r="J483" s="148"/>
      <c r="K483" s="148"/>
      <c r="L483" s="148"/>
      <c r="M483" s="148"/>
      <c r="N483" s="148"/>
      <c r="O483" s="148"/>
      <c r="P483" s="149"/>
      <c r="Q483" s="17"/>
      <c r="R483" s="17"/>
    </row>
    <row r="484" spans="1:18" ht="16" x14ac:dyDescent="0.15">
      <c r="A484" s="155"/>
      <c r="B484" s="155"/>
      <c r="C484" s="148"/>
      <c r="D484" s="148"/>
      <c r="E484" s="148"/>
      <c r="F484" s="148"/>
      <c r="G484" s="148"/>
      <c r="H484" s="148"/>
      <c r="I484" s="148"/>
      <c r="J484" s="148"/>
      <c r="K484" s="148"/>
      <c r="L484" s="148"/>
      <c r="M484" s="148"/>
      <c r="N484" s="148"/>
      <c r="O484" s="148"/>
      <c r="P484" s="149"/>
      <c r="Q484" s="17"/>
      <c r="R484" s="17"/>
    </row>
    <row r="485" spans="1:18" ht="16" x14ac:dyDescent="0.15">
      <c r="A485" s="155"/>
      <c r="B485" s="155"/>
      <c r="C485" s="148"/>
      <c r="D485" s="148"/>
      <c r="E485" s="148"/>
      <c r="F485" s="148"/>
      <c r="G485" s="148"/>
      <c r="H485" s="148"/>
      <c r="I485" s="148"/>
      <c r="J485" s="148"/>
      <c r="K485" s="148"/>
      <c r="L485" s="148"/>
      <c r="M485" s="148"/>
      <c r="N485" s="148"/>
      <c r="O485" s="148"/>
      <c r="P485" s="149"/>
      <c r="Q485" s="17"/>
      <c r="R485" s="17"/>
    </row>
    <row r="486" spans="1:18" ht="16" x14ac:dyDescent="0.15">
      <c r="A486" s="155"/>
      <c r="B486" s="155"/>
      <c r="C486" s="148"/>
      <c r="D486" s="148"/>
      <c r="E486" s="148"/>
      <c r="F486" s="148"/>
      <c r="G486" s="148"/>
      <c r="H486" s="148"/>
      <c r="I486" s="148"/>
      <c r="J486" s="148"/>
      <c r="K486" s="148"/>
      <c r="L486" s="148"/>
      <c r="M486" s="148"/>
      <c r="N486" s="148"/>
      <c r="O486" s="148"/>
      <c r="P486" s="149"/>
      <c r="Q486" s="17"/>
      <c r="R486" s="17"/>
    </row>
    <row r="487" spans="1:18" ht="16" x14ac:dyDescent="0.15">
      <c r="A487" s="155"/>
      <c r="B487" s="155"/>
      <c r="C487" s="148"/>
      <c r="D487" s="148"/>
      <c r="E487" s="148"/>
      <c r="F487" s="148"/>
      <c r="G487" s="148"/>
      <c r="H487" s="148"/>
      <c r="I487" s="148"/>
      <c r="J487" s="148"/>
      <c r="K487" s="148"/>
      <c r="L487" s="148"/>
      <c r="M487" s="148"/>
      <c r="N487" s="148"/>
      <c r="O487" s="148"/>
      <c r="P487" s="149"/>
      <c r="Q487" s="17"/>
      <c r="R487" s="17"/>
    </row>
    <row r="488" spans="1:18" ht="16" x14ac:dyDescent="0.15">
      <c r="A488" s="155"/>
      <c r="B488" s="155"/>
      <c r="C488" s="148"/>
      <c r="D488" s="148"/>
      <c r="E488" s="148"/>
      <c r="F488" s="148"/>
      <c r="G488" s="148"/>
      <c r="H488" s="148"/>
      <c r="I488" s="148"/>
      <c r="J488" s="148"/>
      <c r="K488" s="148"/>
      <c r="L488" s="148"/>
      <c r="M488" s="148"/>
      <c r="N488" s="148"/>
      <c r="O488" s="148"/>
      <c r="P488" s="149"/>
      <c r="Q488" s="17"/>
      <c r="R488" s="17"/>
    </row>
    <row r="489" spans="1:18" ht="16" x14ac:dyDescent="0.15">
      <c r="A489" s="155"/>
      <c r="B489" s="155"/>
      <c r="C489" s="148"/>
      <c r="D489" s="148"/>
      <c r="E489" s="148"/>
      <c r="F489" s="148"/>
      <c r="G489" s="148"/>
      <c r="H489" s="148"/>
      <c r="I489" s="148"/>
      <c r="J489" s="148"/>
      <c r="K489" s="148"/>
      <c r="L489" s="148"/>
      <c r="M489" s="148"/>
      <c r="N489" s="148"/>
      <c r="O489" s="148"/>
      <c r="P489" s="149"/>
      <c r="Q489" s="17"/>
      <c r="R489" s="17"/>
    </row>
    <row r="490" spans="1:18" ht="16" x14ac:dyDescent="0.15">
      <c r="A490" s="155"/>
      <c r="B490" s="155"/>
      <c r="C490" s="148"/>
      <c r="D490" s="148"/>
      <c r="E490" s="148"/>
      <c r="F490" s="148"/>
      <c r="G490" s="148"/>
      <c r="H490" s="148"/>
      <c r="I490" s="148"/>
      <c r="J490" s="148"/>
      <c r="K490" s="148"/>
      <c r="L490" s="148"/>
      <c r="M490" s="148"/>
      <c r="N490" s="148"/>
      <c r="O490" s="148"/>
      <c r="P490" s="149"/>
      <c r="Q490" s="17"/>
      <c r="R490" s="17"/>
    </row>
    <row r="491" spans="1:18" ht="16" x14ac:dyDescent="0.15">
      <c r="A491" s="155"/>
      <c r="B491" s="155"/>
      <c r="C491" s="148"/>
      <c r="D491" s="148"/>
      <c r="E491" s="148"/>
      <c r="F491" s="148"/>
      <c r="G491" s="148"/>
      <c r="H491" s="148"/>
      <c r="I491" s="148"/>
      <c r="J491" s="148"/>
      <c r="K491" s="148"/>
      <c r="L491" s="148"/>
      <c r="M491" s="148"/>
      <c r="N491" s="148"/>
      <c r="O491" s="148"/>
      <c r="P491" s="149"/>
      <c r="Q491" s="17"/>
      <c r="R491" s="17"/>
    </row>
    <row r="492" spans="1:18" ht="16" x14ac:dyDescent="0.15">
      <c r="A492" s="155"/>
      <c r="B492" s="155"/>
      <c r="C492" s="148"/>
      <c r="D492" s="148"/>
      <c r="E492" s="148"/>
      <c r="F492" s="148"/>
      <c r="G492" s="148"/>
      <c r="H492" s="148"/>
      <c r="I492" s="148"/>
      <c r="J492" s="148"/>
      <c r="K492" s="148"/>
      <c r="L492" s="148"/>
      <c r="M492" s="148"/>
      <c r="N492" s="148"/>
      <c r="O492" s="148"/>
      <c r="P492" s="149"/>
      <c r="Q492" s="17"/>
      <c r="R492" s="17"/>
    </row>
    <row r="493" spans="1:18" ht="16" x14ac:dyDescent="0.15">
      <c r="A493" s="155"/>
      <c r="B493" s="155"/>
      <c r="C493" s="148"/>
      <c r="D493" s="148"/>
      <c r="E493" s="148"/>
      <c r="F493" s="148"/>
      <c r="G493" s="148"/>
      <c r="H493" s="148"/>
      <c r="I493" s="148"/>
      <c r="J493" s="148"/>
      <c r="K493" s="148"/>
      <c r="L493" s="148"/>
      <c r="M493" s="148"/>
      <c r="N493" s="148"/>
      <c r="O493" s="148"/>
      <c r="P493" s="149"/>
      <c r="Q493" s="17"/>
      <c r="R493" s="17"/>
    </row>
    <row r="494" spans="1:18" ht="16" x14ac:dyDescent="0.15">
      <c r="A494" s="155"/>
      <c r="B494" s="155"/>
      <c r="C494" s="148"/>
      <c r="D494" s="148"/>
      <c r="E494" s="148"/>
      <c r="F494" s="148"/>
      <c r="G494" s="148"/>
      <c r="H494" s="148"/>
      <c r="I494" s="148"/>
      <c r="J494" s="148"/>
      <c r="K494" s="148"/>
      <c r="L494" s="148"/>
      <c r="M494" s="148"/>
      <c r="N494" s="148"/>
      <c r="O494" s="148"/>
      <c r="P494" s="149"/>
      <c r="Q494" s="17"/>
      <c r="R494" s="17"/>
    </row>
    <row r="495" spans="1:18" ht="16" x14ac:dyDescent="0.15">
      <c r="A495" s="155"/>
      <c r="B495" s="155"/>
      <c r="C495" s="148"/>
      <c r="D495" s="148"/>
      <c r="E495" s="148"/>
      <c r="F495" s="148"/>
      <c r="G495" s="148"/>
      <c r="H495" s="148"/>
      <c r="I495" s="148"/>
      <c r="J495" s="148"/>
      <c r="K495" s="148"/>
      <c r="L495" s="148"/>
      <c r="M495" s="148"/>
      <c r="N495" s="148"/>
      <c r="O495" s="148"/>
      <c r="P495" s="149"/>
      <c r="Q495" s="17"/>
      <c r="R495" s="17"/>
    </row>
    <row r="496" spans="1:18" ht="16" x14ac:dyDescent="0.15">
      <c r="A496" s="155"/>
      <c r="B496" s="155"/>
      <c r="C496" s="148"/>
      <c r="D496" s="148"/>
      <c r="E496" s="148"/>
      <c r="F496" s="148"/>
      <c r="G496" s="148"/>
      <c r="H496" s="148"/>
      <c r="I496" s="148"/>
      <c r="J496" s="148"/>
      <c r="K496" s="148"/>
      <c r="L496" s="148"/>
      <c r="M496" s="148"/>
      <c r="N496" s="148"/>
      <c r="O496" s="148"/>
      <c r="P496" s="149"/>
      <c r="Q496" s="17"/>
      <c r="R496" s="17"/>
    </row>
    <row r="497" spans="1:18" ht="16" x14ac:dyDescent="0.15">
      <c r="A497" s="155"/>
      <c r="B497" s="155"/>
      <c r="C497" s="148"/>
      <c r="D497" s="148"/>
      <c r="E497" s="148"/>
      <c r="F497" s="148"/>
      <c r="G497" s="148"/>
      <c r="H497" s="148"/>
      <c r="I497" s="148"/>
      <c r="J497" s="148"/>
      <c r="K497" s="148"/>
      <c r="L497" s="148"/>
      <c r="M497" s="148"/>
      <c r="N497" s="148"/>
      <c r="O497" s="148"/>
      <c r="P497" s="149"/>
      <c r="Q497" s="17"/>
      <c r="R497" s="17"/>
    </row>
    <row r="498" spans="1:18" ht="16" x14ac:dyDescent="0.15">
      <c r="A498" s="155"/>
      <c r="B498" s="155"/>
      <c r="C498" s="148"/>
      <c r="D498" s="148"/>
      <c r="E498" s="148"/>
      <c r="F498" s="148"/>
      <c r="G498" s="148"/>
      <c r="H498" s="148"/>
      <c r="I498" s="148"/>
      <c r="J498" s="148"/>
      <c r="K498" s="148"/>
      <c r="L498" s="148"/>
      <c r="M498" s="148"/>
      <c r="N498" s="148"/>
      <c r="O498" s="148"/>
      <c r="P498" s="149"/>
      <c r="Q498" s="17"/>
      <c r="R498" s="17"/>
    </row>
    <row r="499" spans="1:18" ht="16" x14ac:dyDescent="0.15">
      <c r="A499" s="155"/>
      <c r="B499" s="155"/>
      <c r="C499" s="148"/>
      <c r="D499" s="148"/>
      <c r="E499" s="148"/>
      <c r="F499" s="148"/>
      <c r="G499" s="148"/>
      <c r="H499" s="148"/>
      <c r="I499" s="148"/>
      <c r="J499" s="148"/>
      <c r="K499" s="148"/>
      <c r="L499" s="148"/>
      <c r="M499" s="148"/>
      <c r="N499" s="148"/>
      <c r="O499" s="148"/>
      <c r="P499" s="149"/>
      <c r="Q499" s="17"/>
      <c r="R499" s="17"/>
    </row>
    <row r="500" spans="1:18" ht="16" x14ac:dyDescent="0.15">
      <c r="A500" s="155"/>
      <c r="B500" s="155"/>
      <c r="C500" s="148"/>
      <c r="D500" s="148"/>
      <c r="E500" s="148"/>
      <c r="F500" s="148"/>
      <c r="G500" s="148"/>
      <c r="H500" s="148"/>
      <c r="I500" s="148"/>
      <c r="J500" s="148"/>
      <c r="K500" s="148"/>
      <c r="L500" s="148"/>
      <c r="M500" s="148"/>
      <c r="N500" s="148"/>
      <c r="O500" s="148"/>
      <c r="P500" s="149"/>
      <c r="Q500" s="17"/>
      <c r="R500" s="17"/>
    </row>
    <row r="501" spans="1:18" ht="16" x14ac:dyDescent="0.15">
      <c r="A501" s="155"/>
      <c r="B501" s="155"/>
      <c r="C501" s="148"/>
      <c r="D501" s="148"/>
      <c r="E501" s="148"/>
      <c r="F501" s="148"/>
      <c r="G501" s="148"/>
      <c r="H501" s="148"/>
      <c r="I501" s="148"/>
      <c r="J501" s="148"/>
      <c r="K501" s="148"/>
      <c r="L501" s="148"/>
      <c r="M501" s="148"/>
      <c r="N501" s="148"/>
      <c r="O501" s="148"/>
      <c r="P501" s="149"/>
      <c r="Q501" s="17"/>
      <c r="R501" s="17"/>
    </row>
    <row r="502" spans="1:18" ht="16" x14ac:dyDescent="0.15">
      <c r="A502" s="155"/>
      <c r="B502" s="155"/>
      <c r="C502" s="148"/>
      <c r="D502" s="148"/>
      <c r="E502" s="148"/>
      <c r="F502" s="148"/>
      <c r="G502" s="148"/>
      <c r="H502" s="148"/>
      <c r="I502" s="148"/>
      <c r="J502" s="148"/>
      <c r="K502" s="148"/>
      <c r="L502" s="148"/>
      <c r="M502" s="148"/>
      <c r="N502" s="148"/>
      <c r="O502" s="148"/>
      <c r="P502" s="149"/>
      <c r="Q502" s="17"/>
      <c r="R502" s="17"/>
    </row>
    <row r="503" spans="1:18" ht="16" x14ac:dyDescent="0.15">
      <c r="A503" s="155"/>
      <c r="B503" s="155"/>
      <c r="C503" s="148"/>
      <c r="D503" s="148"/>
      <c r="E503" s="148"/>
      <c r="F503" s="148"/>
      <c r="G503" s="148"/>
      <c r="H503" s="148"/>
      <c r="I503" s="148"/>
      <c r="J503" s="148"/>
      <c r="K503" s="148"/>
      <c r="L503" s="148"/>
      <c r="M503" s="148"/>
      <c r="N503" s="148"/>
      <c r="O503" s="148"/>
      <c r="P503" s="149"/>
      <c r="Q503" s="17"/>
      <c r="R503" s="17"/>
    </row>
    <row r="504" spans="1:18" ht="16" x14ac:dyDescent="0.15">
      <c r="A504" s="155"/>
      <c r="B504" s="155"/>
      <c r="C504" s="148"/>
      <c r="D504" s="148"/>
      <c r="E504" s="148"/>
      <c r="F504" s="148"/>
      <c r="G504" s="148"/>
      <c r="H504" s="148"/>
      <c r="I504" s="148"/>
      <c r="J504" s="148"/>
      <c r="K504" s="148"/>
      <c r="L504" s="148"/>
      <c r="M504" s="148"/>
      <c r="N504" s="148"/>
      <c r="O504" s="148"/>
      <c r="P504" s="149"/>
      <c r="Q504" s="17"/>
      <c r="R504" s="17"/>
    </row>
    <row r="505" spans="1:18" ht="16" x14ac:dyDescent="0.15">
      <c r="A505" s="155"/>
      <c r="B505" s="155"/>
      <c r="C505" s="148"/>
      <c r="D505" s="148"/>
      <c r="E505" s="148"/>
      <c r="F505" s="148"/>
      <c r="G505" s="148"/>
      <c r="H505" s="148"/>
      <c r="I505" s="148"/>
      <c r="J505" s="148"/>
      <c r="K505" s="148"/>
      <c r="L505" s="148"/>
      <c r="M505" s="148"/>
      <c r="N505" s="148"/>
      <c r="O505" s="148"/>
      <c r="P505" s="149"/>
      <c r="Q505" s="17"/>
      <c r="R505" s="17"/>
    </row>
    <row r="506" spans="1:18" ht="16" x14ac:dyDescent="0.15">
      <c r="A506" s="155"/>
      <c r="B506" s="155"/>
      <c r="C506" s="148"/>
      <c r="D506" s="148"/>
      <c r="E506" s="148"/>
      <c r="F506" s="148"/>
      <c r="G506" s="148"/>
      <c r="H506" s="148"/>
      <c r="I506" s="148"/>
      <c r="J506" s="148"/>
      <c r="K506" s="148"/>
      <c r="L506" s="148"/>
      <c r="M506" s="148"/>
      <c r="N506" s="148"/>
      <c r="O506" s="148"/>
      <c r="P506" s="149"/>
      <c r="Q506" s="17"/>
      <c r="R506" s="17"/>
    </row>
    <row r="507" spans="1:18" ht="16" x14ac:dyDescent="0.15">
      <c r="A507" s="155"/>
      <c r="B507" s="155"/>
      <c r="C507" s="148"/>
      <c r="D507" s="148"/>
      <c r="E507" s="148"/>
      <c r="F507" s="148"/>
      <c r="G507" s="148"/>
      <c r="H507" s="148"/>
      <c r="I507" s="148"/>
      <c r="J507" s="148"/>
      <c r="K507" s="148"/>
      <c r="L507" s="148"/>
      <c r="M507" s="148"/>
      <c r="N507" s="148"/>
      <c r="O507" s="148"/>
      <c r="P507" s="149"/>
      <c r="Q507" s="17"/>
      <c r="R507" s="17"/>
    </row>
    <row r="508" spans="1:18" ht="16" x14ac:dyDescent="0.15">
      <c r="A508" s="155"/>
      <c r="B508" s="155"/>
      <c r="C508" s="148"/>
      <c r="D508" s="148"/>
      <c r="E508" s="148"/>
      <c r="F508" s="148"/>
      <c r="G508" s="148"/>
      <c r="H508" s="148"/>
      <c r="I508" s="148"/>
      <c r="J508" s="148"/>
      <c r="K508" s="148"/>
      <c r="L508" s="148"/>
      <c r="M508" s="148"/>
      <c r="N508" s="148"/>
      <c r="O508" s="148"/>
      <c r="P508" s="149"/>
      <c r="Q508" s="17"/>
      <c r="R508" s="17"/>
    </row>
    <row r="509" spans="1:18" ht="16" x14ac:dyDescent="0.15">
      <c r="A509" s="155"/>
      <c r="B509" s="155"/>
      <c r="C509" s="148"/>
      <c r="D509" s="148"/>
      <c r="E509" s="148"/>
      <c r="F509" s="148"/>
      <c r="G509" s="148"/>
      <c r="H509" s="148"/>
      <c r="I509" s="148"/>
      <c r="J509" s="148"/>
      <c r="K509" s="148"/>
      <c r="L509" s="148"/>
      <c r="M509" s="148"/>
      <c r="N509" s="148"/>
      <c r="O509" s="148"/>
      <c r="P509" s="149"/>
      <c r="Q509" s="17"/>
      <c r="R509" s="17"/>
    </row>
    <row r="510" spans="1:18" ht="16" x14ac:dyDescent="0.15">
      <c r="A510" s="155"/>
      <c r="B510" s="155"/>
      <c r="C510" s="148"/>
      <c r="D510" s="148"/>
      <c r="E510" s="148"/>
      <c r="F510" s="148"/>
      <c r="G510" s="148"/>
      <c r="H510" s="148"/>
      <c r="I510" s="148"/>
      <c r="J510" s="148"/>
      <c r="K510" s="148"/>
      <c r="L510" s="148"/>
      <c r="M510" s="148"/>
      <c r="N510" s="148"/>
      <c r="O510" s="148"/>
      <c r="P510" s="149"/>
      <c r="Q510" s="17"/>
      <c r="R510" s="17"/>
    </row>
    <row r="511" spans="1:18" ht="16" x14ac:dyDescent="0.15">
      <c r="A511" s="155"/>
      <c r="B511" s="155"/>
      <c r="C511" s="148"/>
      <c r="D511" s="148"/>
      <c r="E511" s="148"/>
      <c r="F511" s="148"/>
      <c r="G511" s="148"/>
      <c r="H511" s="148"/>
      <c r="I511" s="148"/>
      <c r="J511" s="148"/>
      <c r="K511" s="148"/>
      <c r="L511" s="148"/>
      <c r="M511" s="148"/>
      <c r="N511" s="148"/>
      <c r="O511" s="148"/>
      <c r="P511" s="149"/>
      <c r="Q511" s="17"/>
      <c r="R511" s="17"/>
    </row>
    <row r="512" spans="1:18" ht="16" x14ac:dyDescent="0.15">
      <c r="A512" s="155"/>
      <c r="B512" s="155"/>
      <c r="C512" s="148"/>
      <c r="D512" s="148"/>
      <c r="E512" s="148"/>
      <c r="F512" s="148"/>
      <c r="G512" s="148"/>
      <c r="H512" s="148"/>
      <c r="I512" s="148"/>
      <c r="J512" s="148"/>
      <c r="K512" s="148"/>
      <c r="L512" s="148"/>
      <c r="M512" s="148"/>
      <c r="N512" s="148"/>
      <c r="O512" s="148"/>
      <c r="P512" s="149"/>
      <c r="Q512" s="17"/>
      <c r="R512" s="17"/>
    </row>
    <row r="513" spans="1:18" ht="16" x14ac:dyDescent="0.15">
      <c r="A513" s="155"/>
      <c r="B513" s="155"/>
      <c r="C513" s="148"/>
      <c r="D513" s="148"/>
      <c r="E513" s="148"/>
      <c r="F513" s="148"/>
      <c r="G513" s="148"/>
      <c r="H513" s="148"/>
      <c r="I513" s="148"/>
      <c r="J513" s="148"/>
      <c r="K513" s="148"/>
      <c r="L513" s="148"/>
      <c r="M513" s="148"/>
      <c r="N513" s="148"/>
      <c r="O513" s="148"/>
      <c r="P513" s="149"/>
      <c r="Q513" s="17"/>
      <c r="R513" s="17"/>
    </row>
    <row r="514" spans="1:18" ht="16" x14ac:dyDescent="0.15">
      <c r="A514" s="155"/>
      <c r="B514" s="155"/>
      <c r="C514" s="148"/>
      <c r="D514" s="148"/>
      <c r="E514" s="148"/>
      <c r="F514" s="148"/>
      <c r="G514" s="148"/>
      <c r="H514" s="148"/>
      <c r="I514" s="148"/>
      <c r="J514" s="148"/>
      <c r="K514" s="148"/>
      <c r="L514" s="148"/>
      <c r="M514" s="148"/>
      <c r="N514" s="148"/>
      <c r="O514" s="148"/>
      <c r="P514" s="149"/>
      <c r="Q514" s="17"/>
      <c r="R514" s="17"/>
    </row>
    <row r="515" spans="1:18" ht="16" x14ac:dyDescent="0.15">
      <c r="A515" s="155"/>
      <c r="B515" s="155"/>
      <c r="C515" s="148"/>
      <c r="D515" s="148"/>
      <c r="E515" s="148"/>
      <c r="F515" s="148"/>
      <c r="G515" s="148"/>
      <c r="H515" s="148"/>
      <c r="I515" s="148"/>
      <c r="J515" s="148"/>
      <c r="K515" s="148"/>
      <c r="L515" s="148"/>
      <c r="M515" s="148"/>
      <c r="N515" s="148"/>
      <c r="O515" s="148"/>
      <c r="P515" s="149"/>
      <c r="Q515" s="17"/>
      <c r="R515" s="17"/>
    </row>
    <row r="516" spans="1:18" ht="16" x14ac:dyDescent="0.15">
      <c r="A516" s="155"/>
      <c r="B516" s="155"/>
      <c r="C516" s="148"/>
      <c r="D516" s="148"/>
      <c r="E516" s="148"/>
      <c r="F516" s="148"/>
      <c r="G516" s="148"/>
      <c r="H516" s="148"/>
      <c r="I516" s="148"/>
      <c r="J516" s="148"/>
      <c r="K516" s="148"/>
      <c r="L516" s="148"/>
      <c r="M516" s="148"/>
      <c r="N516" s="148"/>
      <c r="O516" s="148"/>
      <c r="P516" s="149"/>
      <c r="Q516" s="17"/>
      <c r="R516" s="17"/>
    </row>
    <row r="517" spans="1:18" ht="16" x14ac:dyDescent="0.15">
      <c r="A517" s="155"/>
      <c r="B517" s="155"/>
      <c r="C517" s="148"/>
      <c r="D517" s="148"/>
      <c r="E517" s="148"/>
      <c r="F517" s="148"/>
      <c r="G517" s="148"/>
      <c r="H517" s="148"/>
      <c r="I517" s="148"/>
      <c r="J517" s="148"/>
      <c r="K517" s="148"/>
      <c r="L517" s="148"/>
      <c r="M517" s="148"/>
      <c r="N517" s="148"/>
      <c r="O517" s="148"/>
      <c r="P517" s="149"/>
      <c r="Q517" s="17"/>
      <c r="R517" s="17"/>
    </row>
    <row r="518" spans="1:18" ht="16" x14ac:dyDescent="0.15">
      <c r="A518" s="155"/>
      <c r="B518" s="155"/>
      <c r="C518" s="148"/>
      <c r="D518" s="148"/>
      <c r="E518" s="148"/>
      <c r="F518" s="148"/>
      <c r="G518" s="148"/>
      <c r="H518" s="148"/>
      <c r="I518" s="148"/>
      <c r="J518" s="148"/>
      <c r="K518" s="148"/>
      <c r="L518" s="148"/>
      <c r="M518" s="148"/>
      <c r="N518" s="148"/>
      <c r="O518" s="148"/>
      <c r="P518" s="149"/>
      <c r="Q518" s="17"/>
      <c r="R518" s="17"/>
    </row>
    <row r="519" spans="1:18" ht="16" x14ac:dyDescent="0.15">
      <c r="A519" s="155"/>
      <c r="B519" s="155"/>
      <c r="C519" s="148"/>
      <c r="D519" s="148"/>
      <c r="E519" s="148"/>
      <c r="F519" s="148"/>
      <c r="G519" s="148"/>
      <c r="H519" s="148"/>
      <c r="I519" s="148"/>
      <c r="J519" s="148"/>
      <c r="K519" s="148"/>
      <c r="L519" s="148"/>
      <c r="M519" s="148"/>
      <c r="N519" s="148"/>
      <c r="O519" s="148"/>
      <c r="P519" s="149"/>
      <c r="Q519" s="17"/>
      <c r="R519" s="17"/>
    </row>
    <row r="520" spans="1:18" ht="16" x14ac:dyDescent="0.15">
      <c r="A520" s="155"/>
      <c r="B520" s="155"/>
      <c r="C520" s="148"/>
      <c r="D520" s="148"/>
      <c r="E520" s="148"/>
      <c r="F520" s="148"/>
      <c r="G520" s="148"/>
      <c r="H520" s="148"/>
      <c r="I520" s="148"/>
      <c r="J520" s="148"/>
      <c r="K520" s="148"/>
      <c r="L520" s="148"/>
      <c r="M520" s="148"/>
      <c r="N520" s="148"/>
      <c r="O520" s="148"/>
      <c r="P520" s="149"/>
      <c r="Q520" s="17"/>
      <c r="R520" s="17"/>
    </row>
    <row r="521" spans="1:18" ht="16" x14ac:dyDescent="0.15">
      <c r="A521" s="155"/>
      <c r="B521" s="155"/>
      <c r="C521" s="148"/>
      <c r="D521" s="148"/>
      <c r="E521" s="148"/>
      <c r="F521" s="148"/>
      <c r="G521" s="148"/>
      <c r="H521" s="148"/>
      <c r="I521" s="148"/>
      <c r="J521" s="148"/>
      <c r="K521" s="148"/>
      <c r="L521" s="148"/>
      <c r="M521" s="148"/>
      <c r="N521" s="148"/>
      <c r="O521" s="148"/>
      <c r="P521" s="149"/>
      <c r="Q521" s="17"/>
      <c r="R521" s="17"/>
    </row>
    <row r="522" spans="1:18" ht="16" x14ac:dyDescent="0.15">
      <c r="A522" s="155"/>
      <c r="B522" s="155"/>
      <c r="C522" s="148"/>
      <c r="D522" s="148"/>
      <c r="E522" s="148"/>
      <c r="F522" s="148"/>
      <c r="G522" s="148"/>
      <c r="H522" s="148"/>
      <c r="I522" s="148"/>
      <c r="J522" s="148"/>
      <c r="K522" s="148"/>
      <c r="L522" s="148"/>
      <c r="M522" s="148"/>
      <c r="N522" s="148"/>
      <c r="O522" s="148"/>
      <c r="P522" s="149"/>
      <c r="Q522" s="17"/>
      <c r="R522" s="17"/>
    </row>
    <row r="523" spans="1:18" ht="16" x14ac:dyDescent="0.15">
      <c r="A523" s="155"/>
      <c r="B523" s="155"/>
      <c r="C523" s="148"/>
      <c r="D523" s="148"/>
      <c r="E523" s="148"/>
      <c r="F523" s="148"/>
      <c r="G523" s="148"/>
      <c r="H523" s="148"/>
      <c r="I523" s="148"/>
      <c r="J523" s="148"/>
      <c r="K523" s="148"/>
      <c r="L523" s="148"/>
      <c r="M523" s="148"/>
      <c r="N523" s="148"/>
      <c r="O523" s="148"/>
      <c r="P523" s="149"/>
      <c r="Q523" s="17"/>
      <c r="R523" s="17"/>
    </row>
    <row r="524" spans="1:18" ht="16" x14ac:dyDescent="0.15">
      <c r="A524" s="155"/>
      <c r="B524" s="155"/>
      <c r="C524" s="148"/>
      <c r="D524" s="148"/>
      <c r="E524" s="148"/>
      <c r="F524" s="148"/>
      <c r="G524" s="148"/>
      <c r="H524" s="148"/>
      <c r="I524" s="148"/>
      <c r="J524" s="148"/>
      <c r="K524" s="148"/>
      <c r="L524" s="148"/>
      <c r="M524" s="148"/>
      <c r="N524" s="148"/>
      <c r="O524" s="148"/>
      <c r="P524" s="149"/>
      <c r="Q524" s="17"/>
      <c r="R524" s="17"/>
    </row>
    <row r="525" spans="1:18" ht="16" x14ac:dyDescent="0.15">
      <c r="A525" s="155"/>
      <c r="B525" s="155"/>
      <c r="C525" s="148"/>
      <c r="D525" s="148"/>
      <c r="E525" s="148"/>
      <c r="F525" s="148"/>
      <c r="G525" s="148"/>
      <c r="H525" s="148"/>
      <c r="I525" s="148"/>
      <c r="J525" s="148"/>
      <c r="K525" s="148"/>
      <c r="L525" s="148"/>
      <c r="M525" s="148"/>
      <c r="N525" s="148"/>
      <c r="O525" s="148"/>
      <c r="P525" s="149"/>
      <c r="Q525" s="17"/>
      <c r="R525" s="17"/>
    </row>
    <row r="526" spans="1:18" ht="16" x14ac:dyDescent="0.15">
      <c r="A526" s="155"/>
      <c r="B526" s="155"/>
      <c r="C526" s="148"/>
      <c r="D526" s="148"/>
      <c r="E526" s="148"/>
      <c r="F526" s="148"/>
      <c r="G526" s="148"/>
      <c r="H526" s="148"/>
      <c r="I526" s="148"/>
      <c r="J526" s="148"/>
      <c r="K526" s="148"/>
      <c r="L526" s="148"/>
      <c r="M526" s="148"/>
      <c r="N526" s="148"/>
      <c r="O526" s="148"/>
      <c r="P526" s="149"/>
      <c r="Q526" s="17"/>
      <c r="R526" s="17"/>
    </row>
    <row r="527" spans="1:18" ht="16" x14ac:dyDescent="0.15">
      <c r="A527" s="155"/>
      <c r="B527" s="155"/>
      <c r="C527" s="148"/>
      <c r="D527" s="148"/>
      <c r="E527" s="148"/>
      <c r="F527" s="148"/>
      <c r="G527" s="148"/>
      <c r="H527" s="148"/>
      <c r="I527" s="148"/>
      <c r="J527" s="148"/>
      <c r="K527" s="148"/>
      <c r="L527" s="148"/>
      <c r="M527" s="148"/>
      <c r="N527" s="148"/>
      <c r="O527" s="148"/>
      <c r="P527" s="149"/>
      <c r="Q527" s="17"/>
      <c r="R527" s="17"/>
    </row>
    <row r="528" spans="1:18" ht="16" x14ac:dyDescent="0.15">
      <c r="A528" s="155"/>
      <c r="B528" s="155"/>
      <c r="C528" s="148"/>
      <c r="D528" s="148"/>
      <c r="E528" s="148"/>
      <c r="F528" s="148"/>
      <c r="G528" s="148"/>
      <c r="H528" s="148"/>
      <c r="I528" s="148"/>
      <c r="J528" s="148"/>
      <c r="K528" s="148"/>
      <c r="L528" s="148"/>
      <c r="M528" s="148"/>
      <c r="N528" s="148"/>
      <c r="O528" s="148"/>
      <c r="P528" s="149"/>
      <c r="Q528" s="17"/>
      <c r="R528" s="17"/>
    </row>
    <row r="529" spans="1:18" ht="16" x14ac:dyDescent="0.15">
      <c r="A529" s="155"/>
      <c r="B529" s="155"/>
      <c r="C529" s="148"/>
      <c r="D529" s="148"/>
      <c r="E529" s="148"/>
      <c r="F529" s="148"/>
      <c r="G529" s="148"/>
      <c r="H529" s="148"/>
      <c r="I529" s="148"/>
      <c r="J529" s="148"/>
      <c r="K529" s="148"/>
      <c r="L529" s="148"/>
      <c r="M529" s="148"/>
      <c r="N529" s="148"/>
      <c r="O529" s="148"/>
      <c r="P529" s="149"/>
      <c r="Q529" s="17"/>
      <c r="R529" s="17"/>
    </row>
    <row r="530" spans="1:18" ht="16" x14ac:dyDescent="0.15">
      <c r="A530" s="155"/>
      <c r="B530" s="155"/>
      <c r="C530" s="148"/>
      <c r="D530" s="148"/>
      <c r="E530" s="148"/>
      <c r="F530" s="148"/>
      <c r="G530" s="148"/>
      <c r="H530" s="148"/>
      <c r="I530" s="148"/>
      <c r="J530" s="148"/>
      <c r="K530" s="148"/>
      <c r="L530" s="148"/>
      <c r="M530" s="148"/>
      <c r="N530" s="148"/>
      <c r="O530" s="148"/>
      <c r="P530" s="149"/>
      <c r="Q530" s="17"/>
      <c r="R530" s="17"/>
    </row>
    <row r="531" spans="1:18" ht="16" x14ac:dyDescent="0.15">
      <c r="A531" s="155"/>
      <c r="B531" s="155"/>
      <c r="C531" s="148"/>
      <c r="D531" s="148"/>
      <c r="E531" s="148"/>
      <c r="F531" s="148"/>
      <c r="G531" s="148"/>
      <c r="H531" s="148"/>
      <c r="I531" s="148"/>
      <c r="J531" s="148"/>
      <c r="K531" s="148"/>
      <c r="L531" s="148"/>
      <c r="M531" s="148"/>
      <c r="N531" s="148"/>
      <c r="O531" s="148"/>
      <c r="P531" s="149"/>
      <c r="Q531" s="17"/>
      <c r="R531" s="17"/>
    </row>
    <row r="532" spans="1:18" ht="16" x14ac:dyDescent="0.15">
      <c r="A532" s="155"/>
      <c r="B532" s="155"/>
      <c r="C532" s="148"/>
      <c r="D532" s="148"/>
      <c r="E532" s="148"/>
      <c r="F532" s="148"/>
      <c r="G532" s="148"/>
      <c r="H532" s="148"/>
      <c r="I532" s="148"/>
      <c r="J532" s="148"/>
      <c r="K532" s="148"/>
      <c r="L532" s="148"/>
      <c r="M532" s="148"/>
      <c r="N532" s="148"/>
      <c r="O532" s="148"/>
      <c r="P532" s="149"/>
      <c r="Q532" s="17"/>
      <c r="R532" s="17"/>
    </row>
    <row r="533" spans="1:18" ht="16" x14ac:dyDescent="0.15">
      <c r="A533" s="155"/>
      <c r="B533" s="155"/>
      <c r="C533" s="148"/>
      <c r="D533" s="148"/>
      <c r="E533" s="148"/>
      <c r="F533" s="148"/>
      <c r="G533" s="148"/>
      <c r="H533" s="148"/>
      <c r="I533" s="148"/>
      <c r="J533" s="148"/>
      <c r="K533" s="148"/>
      <c r="L533" s="148"/>
      <c r="M533" s="148"/>
      <c r="N533" s="148"/>
      <c r="O533" s="148"/>
      <c r="P533" s="149"/>
      <c r="Q533" s="17"/>
      <c r="R533" s="17"/>
    </row>
    <row r="534" spans="1:18" ht="16" x14ac:dyDescent="0.15">
      <c r="A534" s="155"/>
      <c r="B534" s="155"/>
      <c r="C534" s="148"/>
      <c r="D534" s="148"/>
      <c r="E534" s="148"/>
      <c r="F534" s="148"/>
      <c r="G534" s="148"/>
      <c r="H534" s="148"/>
      <c r="I534" s="148"/>
      <c r="J534" s="148"/>
      <c r="K534" s="148"/>
      <c r="L534" s="148"/>
      <c r="M534" s="148"/>
      <c r="N534" s="148"/>
      <c r="O534" s="148"/>
      <c r="P534" s="149"/>
      <c r="Q534" s="17"/>
      <c r="R534" s="17"/>
    </row>
    <row r="535" spans="1:18" ht="16" x14ac:dyDescent="0.15">
      <c r="A535" s="155"/>
      <c r="B535" s="155"/>
      <c r="C535" s="148"/>
      <c r="D535" s="148"/>
      <c r="E535" s="148"/>
      <c r="F535" s="148"/>
      <c r="G535" s="148"/>
      <c r="H535" s="148"/>
      <c r="I535" s="148"/>
      <c r="J535" s="148"/>
      <c r="K535" s="148"/>
      <c r="L535" s="148"/>
      <c r="M535" s="148"/>
      <c r="N535" s="148"/>
      <c r="O535" s="148"/>
      <c r="P535" s="149"/>
      <c r="Q535" s="17"/>
      <c r="R535" s="17"/>
    </row>
    <row r="536" spans="1:18" ht="16" x14ac:dyDescent="0.15">
      <c r="A536" s="155"/>
      <c r="B536" s="155"/>
      <c r="C536" s="148"/>
      <c r="D536" s="148"/>
      <c r="E536" s="148"/>
      <c r="F536" s="148"/>
      <c r="G536" s="148"/>
      <c r="H536" s="148"/>
      <c r="I536" s="148"/>
      <c r="J536" s="148"/>
      <c r="K536" s="148"/>
      <c r="L536" s="148"/>
      <c r="M536" s="148"/>
      <c r="N536" s="148"/>
      <c r="O536" s="148"/>
      <c r="P536" s="149"/>
      <c r="Q536" s="17"/>
      <c r="R536" s="17"/>
    </row>
    <row r="537" spans="1:18" ht="16" x14ac:dyDescent="0.15">
      <c r="A537" s="155"/>
      <c r="B537" s="155"/>
      <c r="C537" s="148"/>
      <c r="D537" s="148"/>
      <c r="E537" s="148"/>
      <c r="F537" s="148"/>
      <c r="G537" s="148"/>
      <c r="H537" s="148"/>
      <c r="I537" s="148"/>
      <c r="J537" s="148"/>
      <c r="K537" s="148"/>
      <c r="L537" s="148"/>
      <c r="M537" s="148"/>
      <c r="N537" s="148"/>
      <c r="O537" s="148"/>
      <c r="P537" s="149"/>
      <c r="Q537" s="17"/>
      <c r="R537" s="17"/>
    </row>
    <row r="538" spans="1:18" ht="16" x14ac:dyDescent="0.15">
      <c r="A538" s="155"/>
      <c r="B538" s="155"/>
      <c r="C538" s="148"/>
      <c r="D538" s="148"/>
      <c r="E538" s="148"/>
      <c r="F538" s="148"/>
      <c r="G538" s="148"/>
      <c r="H538" s="148"/>
      <c r="I538" s="148"/>
      <c r="J538" s="148"/>
      <c r="K538" s="148"/>
      <c r="L538" s="148"/>
      <c r="M538" s="148"/>
      <c r="N538" s="148"/>
      <c r="O538" s="148"/>
      <c r="P538" s="149"/>
      <c r="Q538" s="17"/>
      <c r="R538" s="17"/>
    </row>
    <row r="539" spans="1:18" ht="16" x14ac:dyDescent="0.15">
      <c r="A539" s="155"/>
      <c r="B539" s="155"/>
      <c r="C539" s="148"/>
      <c r="D539" s="148"/>
      <c r="E539" s="148"/>
      <c r="F539" s="148"/>
      <c r="G539" s="148"/>
      <c r="H539" s="148"/>
      <c r="I539" s="148"/>
      <c r="J539" s="148"/>
      <c r="K539" s="148"/>
      <c r="L539" s="148"/>
      <c r="M539" s="148"/>
      <c r="N539" s="148"/>
      <c r="O539" s="148"/>
      <c r="P539" s="149"/>
      <c r="Q539" s="17"/>
      <c r="R539" s="17"/>
    </row>
    <row r="540" spans="1:18" ht="16" x14ac:dyDescent="0.15">
      <c r="A540" s="155"/>
      <c r="B540" s="155"/>
      <c r="C540" s="148"/>
      <c r="D540" s="148"/>
      <c r="E540" s="148"/>
      <c r="F540" s="148"/>
      <c r="G540" s="148"/>
      <c r="H540" s="148"/>
      <c r="I540" s="148"/>
      <c r="J540" s="148"/>
      <c r="K540" s="148"/>
      <c r="L540" s="148"/>
      <c r="M540" s="148"/>
      <c r="N540" s="148"/>
      <c r="O540" s="148"/>
      <c r="P540" s="149"/>
      <c r="Q540" s="17"/>
      <c r="R540" s="17"/>
    </row>
    <row r="541" spans="1:18" ht="16" x14ac:dyDescent="0.15">
      <c r="A541" s="155"/>
      <c r="B541" s="155"/>
      <c r="C541" s="148"/>
      <c r="D541" s="148"/>
      <c r="E541" s="148"/>
      <c r="F541" s="148"/>
      <c r="G541" s="148"/>
      <c r="H541" s="148"/>
      <c r="I541" s="148"/>
      <c r="J541" s="148"/>
      <c r="K541" s="148"/>
      <c r="L541" s="148"/>
      <c r="M541" s="148"/>
      <c r="N541" s="148"/>
      <c r="O541" s="148"/>
      <c r="P541" s="149"/>
      <c r="Q541" s="17"/>
      <c r="R541" s="17"/>
    </row>
    <row r="542" spans="1:18" ht="16" x14ac:dyDescent="0.15">
      <c r="A542" s="155"/>
      <c r="B542" s="155"/>
      <c r="C542" s="148"/>
      <c r="D542" s="148"/>
      <c r="E542" s="148"/>
      <c r="F542" s="148"/>
      <c r="G542" s="148"/>
      <c r="H542" s="148"/>
      <c r="I542" s="148"/>
      <c r="J542" s="148"/>
      <c r="K542" s="148"/>
      <c r="L542" s="148"/>
      <c r="M542" s="148"/>
      <c r="N542" s="148"/>
      <c r="O542" s="148"/>
      <c r="P542" s="149"/>
      <c r="Q542" s="17"/>
      <c r="R542" s="17"/>
    </row>
    <row r="543" spans="1:18" ht="16" x14ac:dyDescent="0.15">
      <c r="A543" s="155"/>
      <c r="B543" s="155"/>
      <c r="C543" s="148"/>
      <c r="D543" s="148"/>
      <c r="E543" s="148"/>
      <c r="F543" s="148"/>
      <c r="G543" s="148"/>
      <c r="H543" s="148"/>
      <c r="I543" s="148"/>
      <c r="J543" s="148"/>
      <c r="K543" s="148"/>
      <c r="L543" s="148"/>
      <c r="M543" s="148"/>
      <c r="N543" s="148"/>
      <c r="O543" s="148"/>
      <c r="P543" s="149"/>
      <c r="Q543" s="17"/>
      <c r="R543" s="17"/>
    </row>
    <row r="544" spans="1:18" ht="16" x14ac:dyDescent="0.15">
      <c r="A544" s="155"/>
      <c r="B544" s="155"/>
      <c r="C544" s="148"/>
      <c r="D544" s="148"/>
      <c r="E544" s="148"/>
      <c r="F544" s="148"/>
      <c r="G544" s="148"/>
      <c r="H544" s="148"/>
      <c r="I544" s="148"/>
      <c r="J544" s="148"/>
      <c r="K544" s="148"/>
      <c r="L544" s="148"/>
      <c r="M544" s="148"/>
      <c r="N544" s="148"/>
      <c r="O544" s="148"/>
      <c r="P544" s="149"/>
      <c r="Q544" s="17"/>
      <c r="R544" s="17"/>
    </row>
    <row r="545" spans="1:18" ht="16" x14ac:dyDescent="0.15">
      <c r="A545" s="155"/>
      <c r="B545" s="155"/>
      <c r="C545" s="148"/>
      <c r="D545" s="148"/>
      <c r="E545" s="148"/>
      <c r="F545" s="148"/>
      <c r="G545" s="148"/>
      <c r="H545" s="148"/>
      <c r="I545" s="148"/>
      <c r="J545" s="148"/>
      <c r="K545" s="148"/>
      <c r="L545" s="148"/>
      <c r="M545" s="148"/>
      <c r="N545" s="148"/>
      <c r="O545" s="148"/>
      <c r="P545" s="149"/>
      <c r="Q545" s="17"/>
      <c r="R545" s="17"/>
    </row>
    <row r="546" spans="1:18" ht="16" x14ac:dyDescent="0.15">
      <c r="A546" s="155"/>
      <c r="B546" s="155"/>
      <c r="C546" s="148"/>
      <c r="D546" s="148"/>
      <c r="E546" s="148"/>
      <c r="F546" s="148"/>
      <c r="G546" s="148"/>
      <c r="H546" s="148"/>
      <c r="I546" s="148"/>
      <c r="J546" s="148"/>
      <c r="K546" s="148"/>
      <c r="L546" s="148"/>
      <c r="M546" s="148"/>
      <c r="N546" s="148"/>
      <c r="O546" s="148"/>
      <c r="P546" s="149"/>
      <c r="Q546" s="17"/>
      <c r="R546" s="17"/>
    </row>
    <row r="547" spans="1:18" ht="16" x14ac:dyDescent="0.15">
      <c r="A547" s="155"/>
      <c r="B547" s="155"/>
      <c r="C547" s="148"/>
      <c r="D547" s="148"/>
      <c r="E547" s="148"/>
      <c r="F547" s="148"/>
      <c r="G547" s="148"/>
      <c r="H547" s="148"/>
      <c r="I547" s="148"/>
      <c r="J547" s="148"/>
      <c r="K547" s="148"/>
      <c r="L547" s="148"/>
      <c r="M547" s="148"/>
      <c r="N547" s="148"/>
      <c r="O547" s="148"/>
      <c r="P547" s="149"/>
      <c r="Q547" s="17"/>
      <c r="R547" s="17"/>
    </row>
    <row r="548" spans="1:18" ht="16" x14ac:dyDescent="0.15">
      <c r="A548" s="155"/>
      <c r="B548" s="155"/>
      <c r="C548" s="148"/>
      <c r="D548" s="148"/>
      <c r="E548" s="148"/>
      <c r="F548" s="148"/>
      <c r="G548" s="148"/>
      <c r="H548" s="148"/>
      <c r="I548" s="148"/>
      <c r="J548" s="148"/>
      <c r="K548" s="148"/>
      <c r="L548" s="148"/>
      <c r="M548" s="148"/>
      <c r="N548" s="148"/>
      <c r="O548" s="148"/>
      <c r="P548" s="149"/>
      <c r="Q548" s="17"/>
      <c r="R548" s="17"/>
    </row>
    <row r="549" spans="1:18" ht="16" x14ac:dyDescent="0.15">
      <c r="A549" s="155"/>
      <c r="B549" s="155"/>
      <c r="C549" s="148"/>
      <c r="D549" s="148"/>
      <c r="E549" s="148"/>
      <c r="F549" s="148"/>
      <c r="G549" s="148"/>
      <c r="H549" s="148"/>
      <c r="I549" s="148"/>
      <c r="J549" s="148"/>
      <c r="K549" s="148"/>
      <c r="L549" s="148"/>
      <c r="M549" s="148"/>
      <c r="N549" s="148"/>
      <c r="O549" s="148"/>
      <c r="P549" s="149"/>
      <c r="Q549" s="17"/>
      <c r="R549" s="17"/>
    </row>
    <row r="550" spans="1:18" ht="16" x14ac:dyDescent="0.15">
      <c r="A550" s="155"/>
      <c r="B550" s="155"/>
      <c r="C550" s="148"/>
      <c r="D550" s="148"/>
      <c r="E550" s="148"/>
      <c r="F550" s="148"/>
      <c r="G550" s="148"/>
      <c r="H550" s="148"/>
      <c r="I550" s="148"/>
      <c r="J550" s="148"/>
      <c r="K550" s="148"/>
      <c r="L550" s="148"/>
      <c r="M550" s="148"/>
      <c r="N550" s="148"/>
      <c r="O550" s="148"/>
      <c r="P550" s="149"/>
      <c r="Q550" s="17"/>
      <c r="R550" s="17"/>
    </row>
    <row r="551" spans="1:18" ht="16" x14ac:dyDescent="0.15">
      <c r="A551" s="155"/>
      <c r="B551" s="155"/>
      <c r="C551" s="148"/>
      <c r="D551" s="148"/>
      <c r="E551" s="148"/>
      <c r="F551" s="148"/>
      <c r="G551" s="148"/>
      <c r="H551" s="148"/>
      <c r="I551" s="148"/>
      <c r="J551" s="148"/>
      <c r="K551" s="148"/>
      <c r="L551" s="148"/>
      <c r="M551" s="148"/>
      <c r="N551" s="148"/>
      <c r="O551" s="148"/>
      <c r="P551" s="149"/>
      <c r="Q551" s="17"/>
      <c r="R551" s="17"/>
    </row>
    <row r="552" spans="1:18" ht="16" x14ac:dyDescent="0.15">
      <c r="A552" s="155"/>
      <c r="B552" s="155"/>
      <c r="C552" s="148"/>
      <c r="D552" s="148"/>
      <c r="E552" s="148"/>
      <c r="F552" s="148"/>
      <c r="G552" s="148"/>
      <c r="H552" s="148"/>
      <c r="I552" s="148"/>
      <c r="J552" s="148"/>
      <c r="K552" s="148"/>
      <c r="L552" s="148"/>
      <c r="M552" s="148"/>
      <c r="N552" s="148"/>
      <c r="O552" s="148"/>
      <c r="P552" s="149"/>
      <c r="Q552" s="17"/>
      <c r="R552" s="17"/>
    </row>
    <row r="553" spans="1:18" ht="16" x14ac:dyDescent="0.15">
      <c r="A553" s="155"/>
      <c r="B553" s="155"/>
      <c r="C553" s="148"/>
      <c r="D553" s="148"/>
      <c r="E553" s="148"/>
      <c r="F553" s="148"/>
      <c r="G553" s="148"/>
      <c r="H553" s="148"/>
      <c r="I553" s="148"/>
      <c r="J553" s="148"/>
      <c r="K553" s="148"/>
      <c r="L553" s="148"/>
      <c r="M553" s="148"/>
      <c r="N553" s="148"/>
      <c r="O553" s="148"/>
      <c r="P553" s="149"/>
      <c r="Q553" s="17"/>
      <c r="R553" s="17"/>
    </row>
    <row r="554" spans="1:18" ht="16" x14ac:dyDescent="0.15">
      <c r="A554" s="155"/>
      <c r="B554" s="155"/>
      <c r="C554" s="148"/>
      <c r="D554" s="148"/>
      <c r="E554" s="148"/>
      <c r="F554" s="148"/>
      <c r="G554" s="148"/>
      <c r="H554" s="148"/>
      <c r="I554" s="148"/>
      <c r="J554" s="148"/>
      <c r="K554" s="148"/>
      <c r="L554" s="148"/>
      <c r="M554" s="148"/>
      <c r="N554" s="148"/>
      <c r="O554" s="148"/>
      <c r="P554" s="149"/>
      <c r="Q554" s="17"/>
      <c r="R554" s="17"/>
    </row>
    <row r="555" spans="1:18" ht="16" x14ac:dyDescent="0.15">
      <c r="A555" s="155"/>
      <c r="B555" s="155"/>
      <c r="C555" s="148"/>
      <c r="D555" s="148"/>
      <c r="E555" s="148"/>
      <c r="F555" s="148"/>
      <c r="G555" s="148"/>
      <c r="H555" s="148"/>
      <c r="I555" s="148"/>
      <c r="J555" s="148"/>
      <c r="K555" s="148"/>
      <c r="L555" s="148"/>
      <c r="M555" s="148"/>
      <c r="N555" s="148"/>
      <c r="O555" s="148"/>
      <c r="P555" s="149"/>
      <c r="Q555" s="17"/>
      <c r="R555" s="17"/>
    </row>
    <row r="556" spans="1:18" ht="16" x14ac:dyDescent="0.15">
      <c r="A556" s="155"/>
      <c r="B556" s="155"/>
      <c r="C556" s="148"/>
      <c r="D556" s="148"/>
      <c r="E556" s="148"/>
      <c r="F556" s="148"/>
      <c r="G556" s="148"/>
      <c r="H556" s="148"/>
      <c r="I556" s="148"/>
      <c r="J556" s="148"/>
      <c r="K556" s="148"/>
      <c r="L556" s="148"/>
      <c r="M556" s="148"/>
      <c r="N556" s="148"/>
      <c r="O556" s="148"/>
      <c r="P556" s="149"/>
      <c r="Q556" s="17"/>
      <c r="R556" s="17"/>
    </row>
    <row r="557" spans="1:18" ht="16" x14ac:dyDescent="0.15">
      <c r="A557" s="155"/>
      <c r="B557" s="155"/>
      <c r="C557" s="148"/>
      <c r="D557" s="148"/>
      <c r="E557" s="148"/>
      <c r="F557" s="148"/>
      <c r="G557" s="148"/>
      <c r="H557" s="148"/>
      <c r="I557" s="148"/>
      <c r="J557" s="148"/>
      <c r="K557" s="148"/>
      <c r="L557" s="148"/>
      <c r="M557" s="148"/>
      <c r="N557" s="148"/>
      <c r="O557" s="148"/>
      <c r="P557" s="149"/>
      <c r="Q557" s="17"/>
      <c r="R557" s="17"/>
    </row>
    <row r="558" spans="1:18" ht="16" x14ac:dyDescent="0.15">
      <c r="A558" s="155"/>
      <c r="B558" s="155"/>
      <c r="C558" s="148"/>
      <c r="D558" s="148"/>
      <c r="E558" s="148"/>
      <c r="F558" s="148"/>
      <c r="G558" s="148"/>
      <c r="H558" s="148"/>
      <c r="I558" s="148"/>
      <c r="J558" s="148"/>
      <c r="K558" s="148"/>
      <c r="L558" s="148"/>
      <c r="M558" s="148"/>
      <c r="N558" s="148"/>
      <c r="O558" s="148"/>
      <c r="P558" s="149"/>
      <c r="Q558" s="17"/>
      <c r="R558" s="17"/>
    </row>
    <row r="559" spans="1:18" ht="16" x14ac:dyDescent="0.15">
      <c r="A559" s="155"/>
      <c r="B559" s="155"/>
      <c r="C559" s="148"/>
      <c r="D559" s="148"/>
      <c r="E559" s="148"/>
      <c r="F559" s="148"/>
      <c r="G559" s="148"/>
      <c r="H559" s="148"/>
      <c r="I559" s="148"/>
      <c r="J559" s="148"/>
      <c r="K559" s="148"/>
      <c r="L559" s="148"/>
      <c r="M559" s="148"/>
      <c r="N559" s="148"/>
      <c r="O559" s="148"/>
      <c r="P559" s="149"/>
      <c r="Q559" s="17"/>
      <c r="R559" s="17"/>
    </row>
    <row r="560" spans="1:18" ht="16" x14ac:dyDescent="0.15">
      <c r="A560" s="155"/>
      <c r="B560" s="155"/>
      <c r="C560" s="148"/>
      <c r="D560" s="148"/>
      <c r="E560" s="148"/>
      <c r="F560" s="148"/>
      <c r="G560" s="148"/>
      <c r="H560" s="148"/>
      <c r="I560" s="148"/>
      <c r="J560" s="148"/>
      <c r="K560" s="148"/>
      <c r="L560" s="148"/>
      <c r="M560" s="148"/>
      <c r="N560" s="148"/>
      <c r="O560" s="148"/>
      <c r="P560" s="149"/>
      <c r="Q560" s="17"/>
      <c r="R560" s="17"/>
    </row>
    <row r="561" spans="1:18" ht="16" x14ac:dyDescent="0.15">
      <c r="A561" s="155"/>
      <c r="B561" s="155"/>
      <c r="C561" s="148"/>
      <c r="D561" s="148"/>
      <c r="E561" s="148"/>
      <c r="F561" s="148"/>
      <c r="G561" s="148"/>
      <c r="H561" s="148"/>
      <c r="I561" s="148"/>
      <c r="J561" s="148"/>
      <c r="K561" s="148"/>
      <c r="L561" s="148"/>
      <c r="M561" s="148"/>
      <c r="N561" s="148"/>
      <c r="O561" s="148"/>
      <c r="P561" s="149"/>
      <c r="Q561" s="17"/>
      <c r="R561" s="17"/>
    </row>
    <row r="562" spans="1:18" ht="16" x14ac:dyDescent="0.15">
      <c r="A562" s="155"/>
      <c r="B562" s="155"/>
      <c r="C562" s="148"/>
      <c r="D562" s="148"/>
      <c r="E562" s="148"/>
      <c r="F562" s="148"/>
      <c r="G562" s="148"/>
      <c r="H562" s="148"/>
      <c r="I562" s="148"/>
      <c r="J562" s="148"/>
      <c r="K562" s="148"/>
      <c r="L562" s="148"/>
      <c r="M562" s="148"/>
      <c r="N562" s="148"/>
      <c r="O562" s="148"/>
      <c r="P562" s="149"/>
      <c r="Q562" s="17"/>
      <c r="R562" s="17"/>
    </row>
    <row r="563" spans="1:18" ht="16" x14ac:dyDescent="0.15">
      <c r="A563" s="155"/>
      <c r="B563" s="155"/>
      <c r="C563" s="148"/>
      <c r="D563" s="148"/>
      <c r="E563" s="148"/>
      <c r="F563" s="148"/>
      <c r="G563" s="148"/>
      <c r="H563" s="148"/>
      <c r="I563" s="148"/>
      <c r="J563" s="148"/>
      <c r="K563" s="148"/>
      <c r="L563" s="148"/>
      <c r="M563" s="148"/>
      <c r="N563" s="148"/>
      <c r="O563" s="148"/>
      <c r="P563" s="149"/>
      <c r="Q563" s="17"/>
      <c r="R563" s="17"/>
    </row>
    <row r="564" spans="1:18" ht="16" x14ac:dyDescent="0.15">
      <c r="A564" s="155"/>
      <c r="B564" s="155"/>
      <c r="C564" s="148"/>
      <c r="D564" s="148"/>
      <c r="E564" s="148"/>
      <c r="F564" s="148"/>
      <c r="G564" s="148"/>
      <c r="H564" s="148"/>
      <c r="I564" s="148"/>
      <c r="J564" s="148"/>
      <c r="K564" s="148"/>
      <c r="L564" s="148"/>
      <c r="M564" s="148"/>
      <c r="N564" s="148"/>
      <c r="O564" s="148"/>
      <c r="P564" s="149"/>
      <c r="Q564" s="17"/>
      <c r="R564" s="17"/>
    </row>
    <row r="565" spans="1:18" ht="16" x14ac:dyDescent="0.15">
      <c r="A565" s="155"/>
      <c r="B565" s="155"/>
      <c r="C565" s="148"/>
      <c r="D565" s="148"/>
      <c r="E565" s="148"/>
      <c r="F565" s="148"/>
      <c r="G565" s="148"/>
      <c r="H565" s="148"/>
      <c r="I565" s="148"/>
      <c r="J565" s="148"/>
      <c r="K565" s="148"/>
      <c r="L565" s="148"/>
      <c r="M565" s="148"/>
      <c r="N565" s="148"/>
      <c r="O565" s="148"/>
      <c r="P565" s="149"/>
      <c r="Q565" s="17"/>
      <c r="R565" s="17"/>
    </row>
    <row r="566" spans="1:18" ht="16" x14ac:dyDescent="0.15">
      <c r="A566" s="155"/>
      <c r="B566" s="155"/>
      <c r="C566" s="148"/>
      <c r="D566" s="148"/>
      <c r="E566" s="148"/>
      <c r="F566" s="148"/>
      <c r="G566" s="148"/>
      <c r="H566" s="148"/>
      <c r="I566" s="148"/>
      <c r="J566" s="148"/>
      <c r="K566" s="148"/>
      <c r="L566" s="148"/>
      <c r="M566" s="148"/>
      <c r="N566" s="148"/>
      <c r="O566" s="148"/>
      <c r="P566" s="149"/>
      <c r="Q566" s="17"/>
      <c r="R566" s="17"/>
    </row>
    <row r="567" spans="1:18" ht="16" x14ac:dyDescent="0.15">
      <c r="A567" s="155"/>
      <c r="B567" s="155"/>
      <c r="C567" s="148"/>
      <c r="D567" s="148"/>
      <c r="E567" s="148"/>
      <c r="F567" s="148"/>
      <c r="G567" s="148"/>
      <c r="H567" s="148"/>
      <c r="I567" s="148"/>
      <c r="J567" s="148"/>
      <c r="K567" s="148"/>
      <c r="L567" s="148"/>
      <c r="M567" s="148"/>
      <c r="N567" s="148"/>
      <c r="O567" s="148"/>
      <c r="P567" s="149"/>
      <c r="Q567" s="17"/>
      <c r="R567" s="17"/>
    </row>
    <row r="568" spans="1:18" ht="16" x14ac:dyDescent="0.15">
      <c r="A568" s="155"/>
      <c r="B568" s="155"/>
      <c r="C568" s="148"/>
      <c r="D568" s="148"/>
      <c r="E568" s="148"/>
      <c r="F568" s="148"/>
      <c r="G568" s="148"/>
      <c r="H568" s="148"/>
      <c r="I568" s="148"/>
      <c r="J568" s="148"/>
      <c r="K568" s="148"/>
      <c r="L568" s="148"/>
      <c r="M568" s="148"/>
      <c r="N568" s="148"/>
      <c r="O568" s="148"/>
      <c r="P568" s="149"/>
      <c r="Q568" s="17"/>
      <c r="R568" s="17"/>
    </row>
    <row r="569" spans="1:18" ht="16" x14ac:dyDescent="0.15">
      <c r="A569" s="155"/>
      <c r="B569" s="155"/>
      <c r="C569" s="148"/>
      <c r="D569" s="148"/>
      <c r="E569" s="148"/>
      <c r="F569" s="148"/>
      <c r="G569" s="148"/>
      <c r="H569" s="148"/>
      <c r="I569" s="148"/>
      <c r="J569" s="148"/>
      <c r="K569" s="148"/>
      <c r="L569" s="148"/>
      <c r="M569" s="148"/>
      <c r="N569" s="148"/>
      <c r="O569" s="148"/>
      <c r="P569" s="149"/>
      <c r="Q569" s="17"/>
      <c r="R569" s="17"/>
    </row>
    <row r="570" spans="1:18" ht="16" x14ac:dyDescent="0.15">
      <c r="A570" s="155"/>
      <c r="B570" s="155"/>
      <c r="C570" s="148"/>
      <c r="D570" s="148"/>
      <c r="E570" s="148"/>
      <c r="F570" s="148"/>
      <c r="G570" s="148"/>
      <c r="H570" s="148"/>
      <c r="I570" s="148"/>
      <c r="J570" s="148"/>
      <c r="K570" s="148"/>
      <c r="L570" s="148"/>
      <c r="M570" s="148"/>
      <c r="N570" s="148"/>
      <c r="O570" s="148"/>
      <c r="P570" s="149"/>
      <c r="Q570" s="17"/>
      <c r="R570" s="17"/>
    </row>
    <row r="571" spans="1:18" ht="16" x14ac:dyDescent="0.15">
      <c r="A571" s="155"/>
      <c r="B571" s="155"/>
      <c r="C571" s="148"/>
      <c r="D571" s="148"/>
      <c r="E571" s="148"/>
      <c r="F571" s="148"/>
      <c r="G571" s="148"/>
      <c r="H571" s="148"/>
      <c r="I571" s="148"/>
      <c r="J571" s="148"/>
      <c r="K571" s="148"/>
      <c r="L571" s="148"/>
      <c r="M571" s="148"/>
      <c r="N571" s="148"/>
      <c r="O571" s="148"/>
      <c r="P571" s="149"/>
      <c r="Q571" s="17"/>
      <c r="R571" s="17"/>
    </row>
    <row r="572" spans="1:18" ht="16" x14ac:dyDescent="0.15">
      <c r="A572" s="155"/>
      <c r="B572" s="155"/>
      <c r="C572" s="148"/>
      <c r="D572" s="148"/>
      <c r="E572" s="148"/>
      <c r="F572" s="148"/>
      <c r="G572" s="148"/>
      <c r="H572" s="148"/>
      <c r="I572" s="148"/>
      <c r="J572" s="148"/>
      <c r="K572" s="148"/>
      <c r="L572" s="148"/>
      <c r="M572" s="148"/>
      <c r="N572" s="148"/>
      <c r="O572" s="148"/>
      <c r="P572" s="149"/>
      <c r="Q572" s="17"/>
      <c r="R572" s="17"/>
    </row>
    <row r="573" spans="1:18" ht="16" x14ac:dyDescent="0.15">
      <c r="A573" s="155"/>
      <c r="B573" s="155"/>
      <c r="C573" s="148"/>
      <c r="D573" s="148"/>
      <c r="E573" s="148"/>
      <c r="F573" s="148"/>
      <c r="G573" s="148"/>
      <c r="H573" s="148"/>
      <c r="I573" s="148"/>
      <c r="J573" s="148"/>
      <c r="K573" s="148"/>
      <c r="L573" s="148"/>
      <c r="M573" s="148"/>
      <c r="N573" s="148"/>
      <c r="O573" s="148"/>
      <c r="P573" s="149"/>
      <c r="Q573" s="17"/>
      <c r="R573" s="17"/>
    </row>
    <row r="574" spans="1:18" ht="16" x14ac:dyDescent="0.15">
      <c r="A574" s="155"/>
      <c r="B574" s="155"/>
      <c r="C574" s="148"/>
      <c r="D574" s="148"/>
      <c r="E574" s="148"/>
      <c r="F574" s="148"/>
      <c r="G574" s="148"/>
      <c r="H574" s="148"/>
      <c r="I574" s="148"/>
      <c r="J574" s="148"/>
      <c r="K574" s="148"/>
      <c r="L574" s="148"/>
      <c r="M574" s="148"/>
      <c r="N574" s="148"/>
      <c r="O574" s="148"/>
      <c r="P574" s="149"/>
      <c r="Q574" s="17"/>
      <c r="R574" s="17"/>
    </row>
    <row r="575" spans="1:18" ht="16" x14ac:dyDescent="0.15">
      <c r="A575" s="155"/>
      <c r="B575" s="155"/>
      <c r="C575" s="148"/>
      <c r="D575" s="148"/>
      <c r="E575" s="148"/>
      <c r="F575" s="148"/>
      <c r="G575" s="148"/>
      <c r="H575" s="148"/>
      <c r="I575" s="148"/>
      <c r="J575" s="148"/>
      <c r="K575" s="148"/>
      <c r="L575" s="148"/>
      <c r="M575" s="148"/>
      <c r="N575" s="148"/>
      <c r="O575" s="148"/>
      <c r="P575" s="149"/>
      <c r="Q575" s="17"/>
      <c r="R575" s="17"/>
    </row>
    <row r="576" spans="1:18" ht="16" x14ac:dyDescent="0.15">
      <c r="A576" s="155"/>
      <c r="B576" s="155"/>
      <c r="C576" s="148"/>
      <c r="D576" s="148"/>
      <c r="E576" s="148"/>
      <c r="F576" s="148"/>
      <c r="G576" s="148"/>
      <c r="H576" s="148"/>
      <c r="I576" s="148"/>
      <c r="J576" s="148"/>
      <c r="K576" s="148"/>
      <c r="L576" s="148"/>
      <c r="M576" s="148"/>
      <c r="N576" s="148"/>
      <c r="O576" s="148"/>
      <c r="P576" s="149"/>
      <c r="Q576" s="17"/>
      <c r="R576" s="17"/>
    </row>
    <row r="577" spans="1:18" ht="16" x14ac:dyDescent="0.15">
      <c r="A577" s="155"/>
      <c r="B577" s="155"/>
      <c r="C577" s="148"/>
      <c r="D577" s="148"/>
      <c r="E577" s="148"/>
      <c r="F577" s="148"/>
      <c r="G577" s="148"/>
      <c r="H577" s="148"/>
      <c r="I577" s="148"/>
      <c r="J577" s="148"/>
      <c r="K577" s="148"/>
      <c r="L577" s="148"/>
      <c r="M577" s="148"/>
      <c r="N577" s="148"/>
      <c r="O577" s="148"/>
      <c r="P577" s="149"/>
      <c r="Q577" s="17"/>
      <c r="R577" s="17"/>
    </row>
    <row r="578" spans="1:18" ht="16" x14ac:dyDescent="0.15">
      <c r="A578" s="155"/>
      <c r="B578" s="155"/>
      <c r="C578" s="148"/>
      <c r="D578" s="148"/>
      <c r="E578" s="148"/>
      <c r="F578" s="148"/>
      <c r="G578" s="148"/>
      <c r="H578" s="148"/>
      <c r="I578" s="148"/>
      <c r="J578" s="148"/>
      <c r="K578" s="148"/>
      <c r="L578" s="148"/>
      <c r="M578" s="148"/>
      <c r="N578" s="148"/>
      <c r="O578" s="148"/>
      <c r="P578" s="149"/>
      <c r="Q578" s="17"/>
      <c r="R578" s="17"/>
    </row>
    <row r="579" spans="1:18" ht="16" x14ac:dyDescent="0.15">
      <c r="A579" s="155"/>
      <c r="B579" s="155"/>
      <c r="C579" s="148"/>
      <c r="D579" s="148"/>
      <c r="E579" s="148"/>
      <c r="F579" s="148"/>
      <c r="G579" s="148"/>
      <c r="H579" s="148"/>
      <c r="I579" s="148"/>
      <c r="J579" s="148"/>
      <c r="K579" s="148"/>
      <c r="L579" s="148"/>
      <c r="M579" s="148"/>
      <c r="N579" s="148"/>
      <c r="O579" s="148"/>
      <c r="P579" s="149"/>
      <c r="Q579" s="17"/>
      <c r="R579" s="17"/>
    </row>
    <row r="580" spans="1:18" ht="16" x14ac:dyDescent="0.15">
      <c r="A580" s="155"/>
      <c r="B580" s="155"/>
      <c r="C580" s="148"/>
      <c r="D580" s="148"/>
      <c r="E580" s="148"/>
      <c r="F580" s="148"/>
      <c r="G580" s="148"/>
      <c r="H580" s="148"/>
      <c r="I580" s="148"/>
      <c r="J580" s="148"/>
      <c r="K580" s="148"/>
      <c r="L580" s="148"/>
      <c r="M580" s="148"/>
      <c r="N580" s="148"/>
      <c r="O580" s="148"/>
      <c r="P580" s="149"/>
      <c r="Q580" s="17"/>
      <c r="R580" s="17"/>
    </row>
    <row r="581" spans="1:18" ht="16" x14ac:dyDescent="0.15">
      <c r="A581" s="155"/>
      <c r="B581" s="155"/>
      <c r="C581" s="148"/>
      <c r="D581" s="148"/>
      <c r="E581" s="148"/>
      <c r="F581" s="148"/>
      <c r="G581" s="148"/>
      <c r="H581" s="148"/>
      <c r="I581" s="148"/>
      <c r="J581" s="148"/>
      <c r="K581" s="148"/>
      <c r="L581" s="148"/>
      <c r="M581" s="148"/>
      <c r="N581" s="148"/>
      <c r="O581" s="148"/>
      <c r="P581" s="149"/>
      <c r="Q581" s="17"/>
      <c r="R581" s="17"/>
    </row>
    <row r="582" spans="1:18" ht="16" x14ac:dyDescent="0.15">
      <c r="A582" s="155"/>
      <c r="B582" s="155"/>
      <c r="C582" s="148"/>
      <c r="D582" s="148"/>
      <c r="E582" s="148"/>
      <c r="F582" s="148"/>
      <c r="G582" s="148"/>
      <c r="H582" s="148"/>
      <c r="I582" s="148"/>
      <c r="J582" s="148"/>
      <c r="K582" s="148"/>
      <c r="L582" s="148"/>
      <c r="M582" s="148"/>
      <c r="N582" s="148"/>
      <c r="O582" s="148"/>
      <c r="P582" s="149"/>
      <c r="Q582" s="17"/>
      <c r="R582" s="17"/>
    </row>
    <row r="583" spans="1:18" ht="16" x14ac:dyDescent="0.15">
      <c r="A583" s="155"/>
      <c r="B583" s="155"/>
      <c r="C583" s="148"/>
      <c r="D583" s="148"/>
      <c r="E583" s="148"/>
      <c r="F583" s="148"/>
      <c r="G583" s="148"/>
      <c r="H583" s="148"/>
      <c r="I583" s="148"/>
      <c r="J583" s="148"/>
      <c r="K583" s="148"/>
      <c r="L583" s="148"/>
      <c r="M583" s="148"/>
      <c r="N583" s="148"/>
      <c r="O583" s="148"/>
      <c r="P583" s="149"/>
      <c r="Q583" s="17"/>
      <c r="R583" s="17"/>
    </row>
    <row r="584" spans="1:18" ht="16" x14ac:dyDescent="0.15">
      <c r="A584" s="155"/>
      <c r="B584" s="155"/>
      <c r="C584" s="148"/>
      <c r="D584" s="148"/>
      <c r="E584" s="148"/>
      <c r="F584" s="148"/>
      <c r="G584" s="148"/>
      <c r="H584" s="148"/>
      <c r="I584" s="148"/>
      <c r="J584" s="148"/>
      <c r="K584" s="148"/>
      <c r="L584" s="148"/>
      <c r="M584" s="148"/>
      <c r="N584" s="148"/>
      <c r="O584" s="148"/>
      <c r="P584" s="149"/>
      <c r="Q584" s="17"/>
      <c r="R584" s="17"/>
    </row>
    <row r="585" spans="1:18" ht="16" x14ac:dyDescent="0.15">
      <c r="A585" s="155"/>
      <c r="B585" s="155"/>
      <c r="C585" s="148"/>
      <c r="D585" s="148"/>
      <c r="E585" s="148"/>
      <c r="F585" s="148"/>
      <c r="G585" s="148"/>
      <c r="H585" s="148"/>
      <c r="I585" s="148"/>
      <c r="J585" s="148"/>
      <c r="K585" s="148"/>
      <c r="L585" s="148"/>
      <c r="M585" s="148"/>
      <c r="N585" s="148"/>
      <c r="O585" s="148"/>
      <c r="P585" s="149"/>
      <c r="Q585" s="17"/>
      <c r="R585" s="17"/>
    </row>
    <row r="586" spans="1:18" ht="16" x14ac:dyDescent="0.15">
      <c r="A586" s="155"/>
      <c r="B586" s="155"/>
      <c r="C586" s="148"/>
      <c r="D586" s="148"/>
      <c r="E586" s="148"/>
      <c r="F586" s="148"/>
      <c r="G586" s="148"/>
      <c r="H586" s="148"/>
      <c r="I586" s="148"/>
      <c r="J586" s="148"/>
      <c r="K586" s="148"/>
      <c r="L586" s="148"/>
      <c r="M586" s="148"/>
      <c r="N586" s="148"/>
      <c r="O586" s="148"/>
      <c r="P586" s="149"/>
      <c r="Q586" s="17"/>
      <c r="R586" s="17"/>
    </row>
    <row r="587" spans="1:18" ht="16" x14ac:dyDescent="0.15">
      <c r="A587" s="155"/>
      <c r="B587" s="155"/>
      <c r="C587" s="148"/>
      <c r="D587" s="148"/>
      <c r="E587" s="148"/>
      <c r="F587" s="148"/>
      <c r="G587" s="148"/>
      <c r="H587" s="148"/>
      <c r="I587" s="148"/>
      <c r="J587" s="148"/>
      <c r="K587" s="148"/>
      <c r="L587" s="148"/>
      <c r="M587" s="148"/>
      <c r="N587" s="148"/>
      <c r="O587" s="148"/>
      <c r="P587" s="149"/>
      <c r="Q587" s="17"/>
      <c r="R587" s="17"/>
    </row>
    <row r="588" spans="1:18" ht="16" x14ac:dyDescent="0.15">
      <c r="A588" s="155"/>
      <c r="B588" s="155"/>
      <c r="C588" s="148"/>
      <c r="D588" s="148"/>
      <c r="E588" s="148"/>
      <c r="F588" s="148"/>
      <c r="G588" s="148"/>
      <c r="H588" s="148"/>
      <c r="I588" s="148"/>
      <c r="J588" s="148"/>
      <c r="K588" s="148"/>
      <c r="L588" s="148"/>
      <c r="M588" s="148"/>
      <c r="N588" s="148"/>
      <c r="O588" s="148"/>
      <c r="P588" s="149"/>
      <c r="Q588" s="17"/>
      <c r="R588" s="17"/>
    </row>
    <row r="589" spans="1:18" ht="16" x14ac:dyDescent="0.15">
      <c r="A589" s="155"/>
      <c r="B589" s="155"/>
      <c r="C589" s="148"/>
      <c r="D589" s="148"/>
      <c r="E589" s="148"/>
      <c r="F589" s="148"/>
      <c r="G589" s="148"/>
      <c r="H589" s="148"/>
      <c r="I589" s="148"/>
      <c r="J589" s="148"/>
      <c r="K589" s="148"/>
      <c r="L589" s="148"/>
      <c r="M589" s="148"/>
      <c r="N589" s="148"/>
      <c r="O589" s="148"/>
      <c r="P589" s="149"/>
      <c r="Q589" s="17"/>
      <c r="R589" s="17"/>
    </row>
    <row r="590" spans="1:18" ht="16" x14ac:dyDescent="0.15">
      <c r="A590" s="155"/>
      <c r="B590" s="155"/>
      <c r="C590" s="148"/>
      <c r="D590" s="148"/>
      <c r="E590" s="148"/>
      <c r="F590" s="148"/>
      <c r="G590" s="148"/>
      <c r="H590" s="148"/>
      <c r="I590" s="148"/>
      <c r="J590" s="148"/>
      <c r="K590" s="148"/>
      <c r="L590" s="148"/>
      <c r="M590" s="148"/>
      <c r="N590" s="148"/>
      <c r="O590" s="148"/>
      <c r="P590" s="149"/>
      <c r="Q590" s="17"/>
      <c r="R590" s="17"/>
    </row>
    <row r="591" spans="1:18" ht="16" x14ac:dyDescent="0.15">
      <c r="A591" s="155"/>
      <c r="B591" s="155"/>
      <c r="C591" s="148"/>
      <c r="D591" s="148"/>
      <c r="E591" s="148"/>
      <c r="F591" s="148"/>
      <c r="G591" s="148"/>
      <c r="H591" s="148"/>
      <c r="I591" s="148"/>
      <c r="J591" s="148"/>
      <c r="K591" s="148"/>
      <c r="L591" s="148"/>
      <c r="M591" s="148"/>
      <c r="N591" s="148"/>
      <c r="O591" s="148"/>
      <c r="P591" s="149"/>
      <c r="Q591" s="17"/>
      <c r="R591" s="17"/>
    </row>
    <row r="592" spans="1:18" ht="16" x14ac:dyDescent="0.15">
      <c r="A592" s="155"/>
      <c r="B592" s="155"/>
      <c r="C592" s="148"/>
      <c r="D592" s="148"/>
      <c r="E592" s="148"/>
      <c r="F592" s="148"/>
      <c r="G592" s="148"/>
      <c r="H592" s="148"/>
      <c r="I592" s="148"/>
      <c r="J592" s="148"/>
      <c r="K592" s="148"/>
      <c r="L592" s="148"/>
      <c r="M592" s="148"/>
      <c r="N592" s="148"/>
      <c r="O592" s="148"/>
      <c r="P592" s="149"/>
      <c r="Q592" s="17"/>
      <c r="R592" s="17"/>
    </row>
    <row r="593" spans="1:18" ht="16" x14ac:dyDescent="0.15">
      <c r="A593" s="155"/>
      <c r="B593" s="155"/>
      <c r="C593" s="148"/>
      <c r="D593" s="148"/>
      <c r="E593" s="148"/>
      <c r="F593" s="148"/>
      <c r="G593" s="148"/>
      <c r="H593" s="148"/>
      <c r="I593" s="148"/>
      <c r="J593" s="148"/>
      <c r="K593" s="148"/>
      <c r="L593" s="148"/>
      <c r="M593" s="148"/>
      <c r="N593" s="148"/>
      <c r="O593" s="148"/>
      <c r="P593" s="149"/>
      <c r="Q593" s="17"/>
      <c r="R593" s="17"/>
    </row>
    <row r="594" spans="1:18" ht="16" x14ac:dyDescent="0.15">
      <c r="A594" s="155"/>
      <c r="B594" s="155"/>
      <c r="C594" s="148"/>
      <c r="D594" s="148"/>
      <c r="E594" s="148"/>
      <c r="F594" s="148"/>
      <c r="G594" s="148"/>
      <c r="H594" s="148"/>
      <c r="I594" s="148"/>
      <c r="J594" s="148"/>
      <c r="K594" s="148"/>
      <c r="L594" s="148"/>
      <c r="M594" s="148"/>
      <c r="N594" s="148"/>
      <c r="O594" s="148"/>
      <c r="P594" s="149"/>
      <c r="Q594" s="17"/>
      <c r="R594" s="17"/>
    </row>
    <row r="595" spans="1:18" ht="16" x14ac:dyDescent="0.15">
      <c r="A595" s="155"/>
      <c r="B595" s="155"/>
      <c r="C595" s="148"/>
      <c r="D595" s="148"/>
      <c r="E595" s="148"/>
      <c r="F595" s="148"/>
      <c r="G595" s="148"/>
      <c r="H595" s="148"/>
      <c r="I595" s="148"/>
      <c r="J595" s="148"/>
      <c r="K595" s="148"/>
      <c r="L595" s="148"/>
      <c r="M595" s="148"/>
      <c r="N595" s="148"/>
      <c r="O595" s="148"/>
      <c r="P595" s="149"/>
      <c r="Q595" s="17"/>
      <c r="R595" s="17"/>
    </row>
    <row r="596" spans="1:18" ht="16" x14ac:dyDescent="0.15">
      <c r="A596" s="155"/>
      <c r="B596" s="155"/>
      <c r="C596" s="148"/>
      <c r="D596" s="148"/>
      <c r="E596" s="148"/>
      <c r="F596" s="148"/>
      <c r="G596" s="148"/>
      <c r="H596" s="148"/>
      <c r="I596" s="148"/>
      <c r="J596" s="148"/>
      <c r="K596" s="148"/>
      <c r="L596" s="148"/>
      <c r="M596" s="148"/>
      <c r="N596" s="148"/>
      <c r="O596" s="148"/>
      <c r="P596" s="149"/>
      <c r="Q596" s="17"/>
      <c r="R596" s="17"/>
    </row>
    <row r="597" spans="1:18" ht="16" x14ac:dyDescent="0.15">
      <c r="A597" s="155"/>
      <c r="B597" s="155"/>
      <c r="C597" s="148"/>
      <c r="D597" s="148"/>
      <c r="E597" s="148"/>
      <c r="F597" s="148"/>
      <c r="G597" s="148"/>
      <c r="H597" s="148"/>
      <c r="I597" s="148"/>
      <c r="J597" s="148"/>
      <c r="K597" s="148"/>
      <c r="L597" s="148"/>
      <c r="M597" s="148"/>
      <c r="N597" s="148"/>
      <c r="O597" s="148"/>
      <c r="P597" s="149"/>
      <c r="Q597" s="17"/>
      <c r="R597" s="17"/>
    </row>
    <row r="598" spans="1:18" ht="16" x14ac:dyDescent="0.15">
      <c r="A598" s="155"/>
      <c r="B598" s="155"/>
      <c r="C598" s="148"/>
      <c r="D598" s="148"/>
      <c r="E598" s="148"/>
      <c r="F598" s="148"/>
      <c r="G598" s="148"/>
      <c r="H598" s="148"/>
      <c r="I598" s="148"/>
      <c r="J598" s="148"/>
      <c r="K598" s="148"/>
      <c r="L598" s="148"/>
      <c r="M598" s="148"/>
      <c r="N598" s="148"/>
      <c r="O598" s="148"/>
      <c r="P598" s="149"/>
      <c r="Q598" s="17"/>
      <c r="R598" s="17"/>
    </row>
    <row r="599" spans="1:18" ht="16" x14ac:dyDescent="0.15">
      <c r="A599" s="155"/>
      <c r="B599" s="155"/>
      <c r="C599" s="148"/>
      <c r="D599" s="148"/>
      <c r="E599" s="148"/>
      <c r="F599" s="148"/>
      <c r="G599" s="148"/>
      <c r="H599" s="148"/>
      <c r="I599" s="148"/>
      <c r="J599" s="148"/>
      <c r="K599" s="148"/>
      <c r="L599" s="148"/>
      <c r="M599" s="148"/>
      <c r="N599" s="148"/>
      <c r="O599" s="148"/>
      <c r="P599" s="149"/>
      <c r="Q599" s="17"/>
      <c r="R599" s="17"/>
    </row>
    <row r="600" spans="1:18" ht="16" x14ac:dyDescent="0.15">
      <c r="A600" s="155"/>
      <c r="B600" s="155"/>
      <c r="C600" s="148"/>
      <c r="D600" s="148"/>
      <c r="E600" s="148"/>
      <c r="F600" s="148"/>
      <c r="G600" s="148"/>
      <c r="H600" s="148"/>
      <c r="I600" s="148"/>
      <c r="J600" s="148"/>
      <c r="K600" s="148"/>
      <c r="L600" s="148"/>
      <c r="M600" s="148"/>
      <c r="N600" s="148"/>
      <c r="O600" s="148"/>
      <c r="P600" s="149"/>
      <c r="Q600" s="17"/>
      <c r="R600" s="17"/>
    </row>
    <row r="601" spans="1:18" ht="16" x14ac:dyDescent="0.15">
      <c r="A601" s="155"/>
      <c r="B601" s="155"/>
      <c r="C601" s="148"/>
      <c r="D601" s="148"/>
      <c r="E601" s="148"/>
      <c r="F601" s="148"/>
      <c r="G601" s="148"/>
      <c r="H601" s="148"/>
      <c r="I601" s="148"/>
      <c r="J601" s="148"/>
      <c r="K601" s="148"/>
      <c r="L601" s="148"/>
      <c r="M601" s="148"/>
      <c r="N601" s="148"/>
      <c r="O601" s="148"/>
      <c r="P601" s="149"/>
      <c r="Q601" s="17"/>
      <c r="R601" s="17"/>
    </row>
    <row r="602" spans="1:18" ht="16" x14ac:dyDescent="0.15">
      <c r="A602" s="155"/>
      <c r="B602" s="155"/>
      <c r="C602" s="148"/>
      <c r="D602" s="148"/>
      <c r="E602" s="148"/>
      <c r="F602" s="148"/>
      <c r="G602" s="148"/>
      <c r="H602" s="148"/>
      <c r="I602" s="148"/>
      <c r="J602" s="148"/>
      <c r="K602" s="148"/>
      <c r="L602" s="148"/>
      <c r="M602" s="148"/>
      <c r="N602" s="148"/>
      <c r="O602" s="148"/>
      <c r="P602" s="149"/>
      <c r="Q602" s="17"/>
      <c r="R602" s="17"/>
    </row>
    <row r="603" spans="1:18" ht="16" x14ac:dyDescent="0.15">
      <c r="A603" s="155"/>
      <c r="B603" s="155"/>
      <c r="C603" s="148"/>
      <c r="D603" s="148"/>
      <c r="E603" s="148"/>
      <c r="F603" s="148"/>
      <c r="G603" s="148"/>
      <c r="H603" s="148"/>
      <c r="I603" s="148"/>
      <c r="J603" s="148"/>
      <c r="K603" s="148"/>
      <c r="L603" s="148"/>
      <c r="M603" s="148"/>
      <c r="N603" s="148"/>
      <c r="O603" s="148"/>
      <c r="P603" s="149"/>
      <c r="Q603" s="17"/>
      <c r="R603" s="17"/>
    </row>
    <row r="604" spans="1:18" ht="16" x14ac:dyDescent="0.15">
      <c r="A604" s="155"/>
      <c r="B604" s="155"/>
      <c r="C604" s="148"/>
      <c r="D604" s="148"/>
      <c r="E604" s="148"/>
      <c r="F604" s="148"/>
      <c r="G604" s="148"/>
      <c r="H604" s="148"/>
      <c r="I604" s="148"/>
      <c r="J604" s="148"/>
      <c r="K604" s="148"/>
      <c r="L604" s="148"/>
      <c r="M604" s="148"/>
      <c r="N604" s="148"/>
      <c r="O604" s="148"/>
      <c r="P604" s="149"/>
      <c r="Q604" s="17"/>
      <c r="R604" s="17"/>
    </row>
    <row r="605" spans="1:18" ht="16" x14ac:dyDescent="0.15">
      <c r="A605" s="155"/>
      <c r="B605" s="155"/>
      <c r="C605" s="148"/>
      <c r="D605" s="148"/>
      <c r="E605" s="148"/>
      <c r="F605" s="148"/>
      <c r="G605" s="148"/>
      <c r="H605" s="148"/>
      <c r="I605" s="148"/>
      <c r="J605" s="148"/>
      <c r="K605" s="148"/>
      <c r="L605" s="148"/>
      <c r="M605" s="148"/>
      <c r="N605" s="148"/>
      <c r="O605" s="148"/>
      <c r="P605" s="149"/>
      <c r="Q605" s="17"/>
      <c r="R605" s="17"/>
    </row>
    <row r="606" spans="1:18" ht="16" x14ac:dyDescent="0.15">
      <c r="A606" s="155"/>
      <c r="B606" s="155"/>
      <c r="C606" s="148"/>
      <c r="D606" s="148"/>
      <c r="E606" s="148"/>
      <c r="F606" s="148"/>
      <c r="G606" s="148"/>
      <c r="H606" s="148"/>
      <c r="I606" s="148"/>
      <c r="J606" s="148"/>
      <c r="K606" s="148"/>
      <c r="L606" s="148"/>
      <c r="M606" s="148"/>
      <c r="N606" s="148"/>
      <c r="O606" s="148"/>
      <c r="P606" s="149"/>
      <c r="Q606" s="17"/>
      <c r="R606" s="17"/>
    </row>
    <row r="607" spans="1:18" ht="16" x14ac:dyDescent="0.15">
      <c r="A607" s="155"/>
      <c r="B607" s="155"/>
      <c r="C607" s="148"/>
      <c r="D607" s="148"/>
      <c r="E607" s="148"/>
      <c r="F607" s="148"/>
      <c r="G607" s="148"/>
      <c r="H607" s="148"/>
      <c r="I607" s="148"/>
      <c r="J607" s="148"/>
      <c r="K607" s="148"/>
      <c r="L607" s="148"/>
      <c r="M607" s="148"/>
      <c r="N607" s="148"/>
      <c r="O607" s="148"/>
      <c r="P607" s="149"/>
      <c r="Q607" s="17"/>
      <c r="R607" s="17"/>
    </row>
    <row r="608" spans="1:18" ht="16" x14ac:dyDescent="0.15">
      <c r="A608" s="155"/>
      <c r="B608" s="155"/>
      <c r="C608" s="148"/>
      <c r="D608" s="148"/>
      <c r="E608" s="148"/>
      <c r="F608" s="148"/>
      <c r="G608" s="148"/>
      <c r="H608" s="148"/>
      <c r="I608" s="148"/>
      <c r="J608" s="148"/>
      <c r="K608" s="148"/>
      <c r="L608" s="148"/>
      <c r="M608" s="148"/>
      <c r="N608" s="148"/>
      <c r="O608" s="148"/>
      <c r="P608" s="149"/>
      <c r="Q608" s="17"/>
      <c r="R608" s="17"/>
    </row>
    <row r="609" spans="1:18" ht="16" x14ac:dyDescent="0.15">
      <c r="A609" s="155"/>
      <c r="B609" s="155"/>
      <c r="C609" s="148"/>
      <c r="D609" s="148"/>
      <c r="E609" s="148"/>
      <c r="F609" s="148"/>
      <c r="G609" s="148"/>
      <c r="H609" s="148"/>
      <c r="I609" s="148"/>
      <c r="J609" s="148"/>
      <c r="K609" s="148"/>
      <c r="L609" s="148"/>
      <c r="M609" s="148"/>
      <c r="N609" s="148"/>
      <c r="O609" s="148"/>
      <c r="P609" s="149"/>
      <c r="Q609" s="17"/>
      <c r="R609" s="17"/>
    </row>
    <row r="610" spans="1:18" ht="16" x14ac:dyDescent="0.15">
      <c r="A610" s="155"/>
      <c r="B610" s="155"/>
      <c r="C610" s="148"/>
      <c r="D610" s="148"/>
      <c r="E610" s="148"/>
      <c r="F610" s="148"/>
      <c r="G610" s="148"/>
      <c r="H610" s="148"/>
      <c r="I610" s="148"/>
      <c r="J610" s="148"/>
      <c r="K610" s="148"/>
      <c r="L610" s="148"/>
      <c r="M610" s="148"/>
      <c r="N610" s="148"/>
      <c r="O610" s="148"/>
      <c r="P610" s="149"/>
      <c r="Q610" s="17"/>
      <c r="R610" s="17"/>
    </row>
    <row r="611" spans="1:18" ht="16" x14ac:dyDescent="0.15">
      <c r="A611" s="155"/>
      <c r="B611" s="155"/>
      <c r="C611" s="148"/>
      <c r="D611" s="148"/>
      <c r="E611" s="148"/>
      <c r="F611" s="148"/>
      <c r="G611" s="148"/>
      <c r="H611" s="148"/>
      <c r="I611" s="148"/>
      <c r="J611" s="148"/>
      <c r="K611" s="148"/>
      <c r="L611" s="148"/>
      <c r="M611" s="148"/>
      <c r="N611" s="148"/>
      <c r="O611" s="148"/>
      <c r="P611" s="149"/>
      <c r="Q611" s="17"/>
      <c r="R611" s="17"/>
    </row>
    <row r="612" spans="1:18" ht="16" x14ac:dyDescent="0.15">
      <c r="A612" s="155"/>
      <c r="B612" s="155"/>
      <c r="C612" s="148"/>
      <c r="D612" s="148"/>
      <c r="E612" s="148"/>
      <c r="F612" s="148"/>
      <c r="G612" s="148"/>
      <c r="H612" s="148"/>
      <c r="I612" s="148"/>
      <c r="J612" s="148"/>
      <c r="K612" s="148"/>
      <c r="L612" s="148"/>
      <c r="M612" s="148"/>
      <c r="N612" s="148"/>
      <c r="O612" s="148"/>
      <c r="P612" s="149"/>
      <c r="Q612" s="17"/>
      <c r="R612" s="17"/>
    </row>
    <row r="613" spans="1:18" ht="16" x14ac:dyDescent="0.15">
      <c r="A613" s="155"/>
      <c r="B613" s="155"/>
      <c r="C613" s="148"/>
      <c r="D613" s="148"/>
      <c r="E613" s="148"/>
      <c r="F613" s="148"/>
      <c r="G613" s="148"/>
      <c r="H613" s="148"/>
      <c r="I613" s="148"/>
      <c r="J613" s="148"/>
      <c r="K613" s="148"/>
      <c r="L613" s="148"/>
      <c r="M613" s="148"/>
      <c r="N613" s="148"/>
      <c r="O613" s="148"/>
      <c r="P613" s="149"/>
      <c r="Q613" s="17"/>
      <c r="R613" s="17"/>
    </row>
    <row r="614" spans="1:18" ht="16" x14ac:dyDescent="0.15">
      <c r="A614" s="155"/>
      <c r="B614" s="155"/>
      <c r="C614" s="148"/>
      <c r="D614" s="148"/>
      <c r="E614" s="148"/>
      <c r="F614" s="148"/>
      <c r="G614" s="148"/>
      <c r="H614" s="148"/>
      <c r="I614" s="148"/>
      <c r="J614" s="148"/>
      <c r="K614" s="148"/>
      <c r="L614" s="148"/>
      <c r="M614" s="148"/>
      <c r="N614" s="148"/>
      <c r="O614" s="148"/>
      <c r="P614" s="149"/>
      <c r="Q614" s="17"/>
      <c r="R614" s="17"/>
    </row>
    <row r="615" spans="1:18" ht="16" x14ac:dyDescent="0.15">
      <c r="A615" s="155"/>
      <c r="B615" s="155"/>
      <c r="C615" s="148"/>
      <c r="D615" s="148"/>
      <c r="E615" s="148"/>
      <c r="F615" s="148"/>
      <c r="G615" s="148"/>
      <c r="H615" s="148"/>
      <c r="I615" s="148"/>
      <c r="J615" s="148"/>
      <c r="K615" s="148"/>
      <c r="L615" s="148"/>
      <c r="M615" s="148"/>
      <c r="N615" s="148"/>
      <c r="O615" s="148"/>
      <c r="P615" s="149"/>
      <c r="Q615" s="17"/>
      <c r="R615" s="17"/>
    </row>
    <row r="616" spans="1:18" ht="16" x14ac:dyDescent="0.15">
      <c r="A616" s="155"/>
      <c r="B616" s="155"/>
      <c r="C616" s="148"/>
      <c r="D616" s="148"/>
      <c r="E616" s="148"/>
      <c r="F616" s="148"/>
      <c r="G616" s="148"/>
      <c r="H616" s="148"/>
      <c r="I616" s="148"/>
      <c r="J616" s="148"/>
      <c r="K616" s="148"/>
      <c r="L616" s="148"/>
      <c r="M616" s="148"/>
      <c r="N616" s="148"/>
      <c r="O616" s="148"/>
      <c r="P616" s="149"/>
      <c r="Q616" s="17"/>
      <c r="R616" s="17"/>
    </row>
    <row r="617" spans="1:18" ht="16" x14ac:dyDescent="0.15">
      <c r="A617" s="155"/>
      <c r="B617" s="155"/>
      <c r="C617" s="148"/>
      <c r="D617" s="148"/>
      <c r="E617" s="148"/>
      <c r="F617" s="148"/>
      <c r="G617" s="148"/>
      <c r="H617" s="148"/>
      <c r="I617" s="148"/>
      <c r="J617" s="148"/>
      <c r="K617" s="148"/>
      <c r="L617" s="148"/>
      <c r="M617" s="148"/>
      <c r="N617" s="148"/>
      <c r="O617" s="148"/>
      <c r="P617" s="149"/>
      <c r="Q617" s="17"/>
      <c r="R617" s="17"/>
    </row>
    <row r="618" spans="1:18" ht="16" x14ac:dyDescent="0.15">
      <c r="A618" s="155"/>
      <c r="B618" s="155"/>
      <c r="C618" s="148"/>
      <c r="D618" s="148"/>
      <c r="E618" s="148"/>
      <c r="F618" s="148"/>
      <c r="G618" s="148"/>
      <c r="H618" s="148"/>
      <c r="I618" s="148"/>
      <c r="J618" s="148"/>
      <c r="K618" s="148"/>
      <c r="L618" s="148"/>
      <c r="M618" s="148"/>
      <c r="N618" s="148"/>
      <c r="O618" s="148"/>
      <c r="P618" s="149"/>
      <c r="Q618" s="17"/>
      <c r="R618" s="17"/>
    </row>
    <row r="619" spans="1:18" ht="16" x14ac:dyDescent="0.15">
      <c r="A619" s="155"/>
      <c r="B619" s="155"/>
      <c r="C619" s="148"/>
      <c r="D619" s="148"/>
      <c r="E619" s="148"/>
      <c r="F619" s="148"/>
      <c r="G619" s="148"/>
      <c r="H619" s="148"/>
      <c r="I619" s="148"/>
      <c r="J619" s="148"/>
      <c r="K619" s="148"/>
      <c r="L619" s="148"/>
      <c r="M619" s="148"/>
      <c r="N619" s="148"/>
      <c r="O619" s="148"/>
      <c r="P619" s="149"/>
      <c r="Q619" s="17"/>
      <c r="R619" s="17"/>
    </row>
    <row r="620" spans="1:18" ht="16" x14ac:dyDescent="0.15">
      <c r="A620" s="155"/>
      <c r="B620" s="155"/>
      <c r="C620" s="148"/>
      <c r="D620" s="148"/>
      <c r="E620" s="148"/>
      <c r="F620" s="148"/>
      <c r="G620" s="148"/>
      <c r="H620" s="148"/>
      <c r="I620" s="148"/>
      <c r="J620" s="148"/>
      <c r="K620" s="148"/>
      <c r="L620" s="148"/>
      <c r="M620" s="148"/>
      <c r="N620" s="148"/>
      <c r="O620" s="148"/>
      <c r="P620" s="149"/>
      <c r="Q620" s="17"/>
      <c r="R620" s="17"/>
    </row>
    <row r="621" spans="1:18" ht="16" x14ac:dyDescent="0.15">
      <c r="A621" s="155"/>
      <c r="B621" s="155"/>
      <c r="C621" s="148"/>
      <c r="D621" s="148"/>
      <c r="E621" s="148"/>
      <c r="F621" s="148"/>
      <c r="G621" s="148"/>
      <c r="H621" s="148"/>
      <c r="I621" s="148"/>
      <c r="J621" s="148"/>
      <c r="K621" s="148"/>
      <c r="L621" s="148"/>
      <c r="M621" s="148"/>
      <c r="N621" s="148"/>
      <c r="O621" s="148"/>
      <c r="P621" s="149"/>
      <c r="Q621" s="17"/>
      <c r="R621" s="17"/>
    </row>
    <row r="622" spans="1:18" ht="16" x14ac:dyDescent="0.15">
      <c r="A622" s="155"/>
      <c r="B622" s="155"/>
      <c r="C622" s="148"/>
      <c r="D622" s="148"/>
      <c r="E622" s="148"/>
      <c r="F622" s="148"/>
      <c r="G622" s="148"/>
      <c r="H622" s="148"/>
      <c r="I622" s="148"/>
      <c r="J622" s="148"/>
      <c r="K622" s="148"/>
      <c r="L622" s="148"/>
      <c r="M622" s="148"/>
      <c r="N622" s="148"/>
      <c r="O622" s="148"/>
      <c r="P622" s="149"/>
      <c r="Q622" s="17"/>
      <c r="R622" s="17"/>
    </row>
    <row r="623" spans="1:18" ht="16" x14ac:dyDescent="0.15">
      <c r="A623" s="155"/>
      <c r="B623" s="155"/>
      <c r="C623" s="148"/>
      <c r="D623" s="148"/>
      <c r="E623" s="148"/>
      <c r="F623" s="148"/>
      <c r="G623" s="148"/>
      <c r="H623" s="148"/>
      <c r="I623" s="148"/>
      <c r="J623" s="148"/>
      <c r="K623" s="148"/>
      <c r="L623" s="148"/>
      <c r="M623" s="148"/>
      <c r="N623" s="148"/>
      <c r="O623" s="148"/>
      <c r="P623" s="149"/>
      <c r="Q623" s="17"/>
      <c r="R623" s="17"/>
    </row>
    <row r="624" spans="1:18" ht="16" x14ac:dyDescent="0.15">
      <c r="A624" s="155"/>
      <c r="B624" s="155"/>
      <c r="C624" s="148"/>
      <c r="D624" s="148"/>
      <c r="E624" s="148"/>
      <c r="F624" s="148"/>
      <c r="G624" s="148"/>
      <c r="H624" s="148"/>
      <c r="I624" s="148"/>
      <c r="J624" s="148"/>
      <c r="K624" s="148"/>
      <c r="L624" s="148"/>
      <c r="M624" s="148"/>
      <c r="N624" s="148"/>
      <c r="O624" s="148"/>
      <c r="P624" s="149"/>
      <c r="Q624" s="17"/>
      <c r="R624" s="17"/>
    </row>
    <row r="625" spans="1:18" ht="16" x14ac:dyDescent="0.15">
      <c r="A625" s="155"/>
      <c r="B625" s="155"/>
      <c r="C625" s="148"/>
      <c r="D625" s="148"/>
      <c r="E625" s="148"/>
      <c r="F625" s="148"/>
      <c r="G625" s="148"/>
      <c r="H625" s="148"/>
      <c r="I625" s="148"/>
      <c r="J625" s="148"/>
      <c r="K625" s="148"/>
      <c r="L625" s="148"/>
      <c r="M625" s="148"/>
      <c r="N625" s="148"/>
      <c r="O625" s="148"/>
      <c r="P625" s="149"/>
      <c r="Q625" s="17"/>
      <c r="R625" s="17"/>
    </row>
    <row r="626" spans="1:18" ht="16" x14ac:dyDescent="0.15">
      <c r="A626" s="155"/>
      <c r="B626" s="155"/>
      <c r="C626" s="148"/>
      <c r="D626" s="148"/>
      <c r="E626" s="148"/>
      <c r="F626" s="148"/>
      <c r="G626" s="148"/>
      <c r="H626" s="148"/>
      <c r="I626" s="148"/>
      <c r="J626" s="148"/>
      <c r="K626" s="148"/>
      <c r="L626" s="148"/>
      <c r="M626" s="148"/>
      <c r="N626" s="148"/>
      <c r="O626" s="148"/>
      <c r="P626" s="149"/>
      <c r="Q626" s="17"/>
      <c r="R626" s="17"/>
    </row>
    <row r="627" spans="1:18" ht="16" x14ac:dyDescent="0.15">
      <c r="A627" s="155"/>
      <c r="B627" s="155"/>
      <c r="C627" s="148"/>
      <c r="D627" s="148"/>
      <c r="E627" s="148"/>
      <c r="F627" s="148"/>
      <c r="G627" s="148"/>
      <c r="H627" s="148"/>
      <c r="I627" s="148"/>
      <c r="J627" s="148"/>
      <c r="K627" s="148"/>
      <c r="L627" s="148"/>
      <c r="M627" s="148"/>
      <c r="N627" s="148"/>
      <c r="O627" s="148"/>
      <c r="P627" s="149"/>
      <c r="Q627" s="17"/>
      <c r="R627" s="17"/>
    </row>
    <row r="628" spans="1:18" ht="16" x14ac:dyDescent="0.15">
      <c r="A628" s="155"/>
      <c r="B628" s="155"/>
      <c r="C628" s="148"/>
      <c r="D628" s="148"/>
      <c r="E628" s="148"/>
      <c r="F628" s="148"/>
      <c r="G628" s="148"/>
      <c r="H628" s="148"/>
      <c r="I628" s="148"/>
      <c r="J628" s="148"/>
      <c r="K628" s="148"/>
      <c r="L628" s="148"/>
      <c r="M628" s="148"/>
      <c r="N628" s="148"/>
      <c r="O628" s="148"/>
      <c r="P628" s="149"/>
      <c r="Q628" s="17"/>
      <c r="R628" s="17"/>
    </row>
    <row r="629" spans="1:18" ht="16" x14ac:dyDescent="0.15">
      <c r="A629" s="155"/>
      <c r="B629" s="155"/>
      <c r="C629" s="148"/>
      <c r="D629" s="148"/>
      <c r="E629" s="148"/>
      <c r="F629" s="148"/>
      <c r="G629" s="148"/>
      <c r="H629" s="148"/>
      <c r="I629" s="148"/>
      <c r="J629" s="148"/>
      <c r="K629" s="148"/>
      <c r="L629" s="148"/>
      <c r="M629" s="148"/>
      <c r="N629" s="148"/>
      <c r="O629" s="148"/>
      <c r="P629" s="149"/>
      <c r="Q629" s="17"/>
      <c r="R629" s="17"/>
    </row>
    <row r="630" spans="1:18" ht="16" x14ac:dyDescent="0.15">
      <c r="A630" s="155"/>
      <c r="B630" s="155"/>
      <c r="C630" s="148"/>
      <c r="D630" s="148"/>
      <c r="E630" s="148"/>
      <c r="F630" s="148"/>
      <c r="G630" s="148"/>
      <c r="H630" s="148"/>
      <c r="I630" s="148"/>
      <c r="J630" s="148"/>
      <c r="K630" s="148"/>
      <c r="L630" s="148"/>
      <c r="M630" s="148"/>
      <c r="N630" s="148"/>
      <c r="O630" s="148"/>
      <c r="P630" s="149"/>
      <c r="Q630" s="17"/>
      <c r="R630" s="17"/>
    </row>
    <row r="631" spans="1:18" ht="16" x14ac:dyDescent="0.15">
      <c r="A631" s="155"/>
      <c r="B631" s="155"/>
      <c r="C631" s="148"/>
      <c r="D631" s="148"/>
      <c r="E631" s="148"/>
      <c r="F631" s="148"/>
      <c r="G631" s="148"/>
      <c r="H631" s="148"/>
      <c r="I631" s="148"/>
      <c r="J631" s="148"/>
      <c r="K631" s="148"/>
      <c r="L631" s="148"/>
      <c r="M631" s="148"/>
      <c r="N631" s="148"/>
      <c r="O631" s="148"/>
      <c r="P631" s="149"/>
      <c r="Q631" s="17"/>
      <c r="R631" s="17"/>
    </row>
    <row r="632" spans="1:18" ht="16" x14ac:dyDescent="0.15">
      <c r="A632" s="155"/>
      <c r="B632" s="155"/>
      <c r="C632" s="148"/>
      <c r="D632" s="148"/>
      <c r="E632" s="148"/>
      <c r="F632" s="148"/>
      <c r="G632" s="148"/>
      <c r="H632" s="148"/>
      <c r="I632" s="148"/>
      <c r="J632" s="148"/>
      <c r="K632" s="148"/>
      <c r="L632" s="148"/>
      <c r="M632" s="148"/>
      <c r="N632" s="148"/>
      <c r="O632" s="148"/>
      <c r="P632" s="149"/>
      <c r="Q632" s="17"/>
      <c r="R632" s="17"/>
    </row>
    <row r="633" spans="1:18" ht="16" x14ac:dyDescent="0.15">
      <c r="A633" s="155"/>
      <c r="B633" s="155"/>
      <c r="C633" s="148"/>
      <c r="D633" s="148"/>
      <c r="E633" s="148"/>
      <c r="F633" s="148"/>
      <c r="G633" s="148"/>
      <c r="H633" s="148"/>
      <c r="I633" s="148"/>
      <c r="J633" s="148"/>
      <c r="K633" s="148"/>
      <c r="L633" s="148"/>
      <c r="M633" s="148"/>
      <c r="N633" s="148"/>
      <c r="O633" s="148"/>
      <c r="P633" s="149"/>
      <c r="Q633" s="17"/>
      <c r="R633" s="17"/>
    </row>
    <row r="634" spans="1:18" ht="16" x14ac:dyDescent="0.15">
      <c r="A634" s="155"/>
      <c r="B634" s="155"/>
      <c r="C634" s="148"/>
      <c r="D634" s="148"/>
      <c r="E634" s="148"/>
      <c r="F634" s="148"/>
      <c r="G634" s="148"/>
      <c r="H634" s="148"/>
      <c r="I634" s="148"/>
      <c r="J634" s="148"/>
      <c r="K634" s="148"/>
      <c r="L634" s="148"/>
      <c r="M634" s="148"/>
      <c r="N634" s="148"/>
      <c r="O634" s="148"/>
      <c r="P634" s="149"/>
      <c r="Q634" s="17"/>
      <c r="R634" s="17"/>
    </row>
    <row r="635" spans="1:18" ht="16" x14ac:dyDescent="0.15">
      <c r="A635" s="155"/>
      <c r="B635" s="155"/>
      <c r="C635" s="148"/>
      <c r="D635" s="148"/>
      <c r="E635" s="148"/>
      <c r="F635" s="148"/>
      <c r="G635" s="148"/>
      <c r="H635" s="148"/>
      <c r="I635" s="148"/>
      <c r="J635" s="148"/>
      <c r="K635" s="148"/>
      <c r="L635" s="148"/>
      <c r="M635" s="148"/>
      <c r="N635" s="148"/>
      <c r="O635" s="148"/>
      <c r="P635" s="149"/>
      <c r="Q635" s="17"/>
      <c r="R635" s="17"/>
    </row>
    <row r="636" spans="1:18" ht="16" x14ac:dyDescent="0.15">
      <c r="A636" s="155"/>
      <c r="B636" s="155"/>
      <c r="C636" s="148"/>
      <c r="D636" s="148"/>
      <c r="E636" s="148"/>
      <c r="F636" s="148"/>
      <c r="G636" s="148"/>
      <c r="H636" s="148"/>
      <c r="I636" s="148"/>
      <c r="J636" s="148"/>
      <c r="K636" s="148"/>
      <c r="L636" s="148"/>
      <c r="M636" s="148"/>
      <c r="N636" s="148"/>
      <c r="O636" s="148"/>
      <c r="P636" s="149"/>
      <c r="Q636" s="17"/>
      <c r="R636" s="17"/>
    </row>
    <row r="637" spans="1:18" ht="16" x14ac:dyDescent="0.15">
      <c r="A637" s="155"/>
      <c r="B637" s="155"/>
      <c r="C637" s="148"/>
      <c r="D637" s="148"/>
      <c r="E637" s="148"/>
      <c r="F637" s="148"/>
      <c r="G637" s="148"/>
      <c r="H637" s="148"/>
      <c r="I637" s="148"/>
      <c r="J637" s="148"/>
      <c r="K637" s="148"/>
      <c r="L637" s="148"/>
      <c r="M637" s="148"/>
      <c r="N637" s="148"/>
      <c r="O637" s="148"/>
      <c r="P637" s="149"/>
      <c r="Q637" s="17"/>
      <c r="R637" s="17"/>
    </row>
    <row r="638" spans="1:18" ht="16" x14ac:dyDescent="0.15">
      <c r="A638" s="155"/>
      <c r="B638" s="155"/>
      <c r="C638" s="148"/>
      <c r="D638" s="148"/>
      <c r="E638" s="148"/>
      <c r="F638" s="148"/>
      <c r="G638" s="148"/>
      <c r="H638" s="148"/>
      <c r="I638" s="148"/>
      <c r="J638" s="148"/>
      <c r="K638" s="148"/>
      <c r="L638" s="148"/>
      <c r="M638" s="148"/>
      <c r="N638" s="148"/>
      <c r="O638" s="148"/>
      <c r="P638" s="149"/>
      <c r="Q638" s="17"/>
      <c r="R638" s="17"/>
    </row>
    <row r="639" spans="1:18" ht="16" x14ac:dyDescent="0.15">
      <c r="A639" s="155"/>
      <c r="B639" s="155"/>
      <c r="C639" s="148"/>
      <c r="D639" s="148"/>
      <c r="E639" s="148"/>
      <c r="F639" s="148"/>
      <c r="G639" s="148"/>
      <c r="H639" s="148"/>
      <c r="I639" s="148"/>
      <c r="J639" s="148"/>
      <c r="K639" s="148"/>
      <c r="L639" s="148"/>
      <c r="M639" s="148"/>
      <c r="N639" s="148"/>
      <c r="O639" s="148"/>
      <c r="P639" s="149"/>
      <c r="Q639" s="17"/>
      <c r="R639" s="17"/>
    </row>
    <row r="640" spans="1:18" ht="16" x14ac:dyDescent="0.15">
      <c r="A640" s="155"/>
      <c r="B640" s="155"/>
      <c r="C640" s="148"/>
      <c r="D640" s="148"/>
      <c r="E640" s="148"/>
      <c r="F640" s="148"/>
      <c r="G640" s="148"/>
      <c r="H640" s="148"/>
      <c r="I640" s="148"/>
      <c r="J640" s="148"/>
      <c r="K640" s="148"/>
      <c r="L640" s="148"/>
      <c r="M640" s="148"/>
      <c r="N640" s="148"/>
      <c r="O640" s="148"/>
      <c r="P640" s="149"/>
      <c r="Q640" s="17"/>
      <c r="R640" s="17"/>
    </row>
    <row r="641" spans="1:18" ht="16" x14ac:dyDescent="0.15">
      <c r="A641" s="155"/>
      <c r="B641" s="155"/>
      <c r="C641" s="148"/>
      <c r="D641" s="148"/>
      <c r="E641" s="148"/>
      <c r="F641" s="148"/>
      <c r="G641" s="148"/>
      <c r="H641" s="148"/>
      <c r="I641" s="148"/>
      <c r="J641" s="148"/>
      <c r="K641" s="148"/>
      <c r="L641" s="148"/>
      <c r="M641" s="148"/>
      <c r="N641" s="148"/>
      <c r="O641" s="148"/>
      <c r="P641" s="149"/>
      <c r="Q641" s="17"/>
      <c r="R641" s="17"/>
    </row>
    <row r="642" spans="1:18" ht="16" x14ac:dyDescent="0.15">
      <c r="A642" s="155"/>
      <c r="B642" s="155"/>
      <c r="C642" s="148"/>
      <c r="D642" s="148"/>
      <c r="E642" s="148"/>
      <c r="F642" s="148"/>
      <c r="G642" s="148"/>
      <c r="H642" s="148"/>
      <c r="I642" s="148"/>
      <c r="J642" s="148"/>
      <c r="K642" s="148"/>
      <c r="L642" s="148"/>
      <c r="M642" s="148"/>
      <c r="N642" s="148"/>
      <c r="O642" s="148"/>
      <c r="P642" s="149"/>
      <c r="Q642" s="17"/>
      <c r="R642" s="17"/>
    </row>
    <row r="643" spans="1:18" ht="16" x14ac:dyDescent="0.15">
      <c r="A643" s="155"/>
      <c r="B643" s="155"/>
      <c r="C643" s="148"/>
      <c r="D643" s="148"/>
      <c r="E643" s="148"/>
      <c r="F643" s="148"/>
      <c r="G643" s="148"/>
      <c r="H643" s="148"/>
      <c r="I643" s="148"/>
      <c r="J643" s="148"/>
      <c r="K643" s="148"/>
      <c r="L643" s="148"/>
      <c r="M643" s="148"/>
      <c r="N643" s="148"/>
      <c r="O643" s="148"/>
      <c r="P643" s="149"/>
      <c r="Q643" s="17"/>
      <c r="R643" s="17"/>
    </row>
    <row r="644" spans="1:18" ht="16" x14ac:dyDescent="0.15">
      <c r="A644" s="155"/>
      <c r="B644" s="155"/>
      <c r="C644" s="148"/>
      <c r="D644" s="148"/>
      <c r="E644" s="148"/>
      <c r="F644" s="148"/>
      <c r="G644" s="148"/>
      <c r="H644" s="148"/>
      <c r="I644" s="148"/>
      <c r="J644" s="148"/>
      <c r="K644" s="148"/>
      <c r="L644" s="148"/>
      <c r="M644" s="148"/>
      <c r="N644" s="148"/>
      <c r="O644" s="148"/>
      <c r="P644" s="149"/>
      <c r="Q644" s="17"/>
      <c r="R644" s="17"/>
    </row>
    <row r="645" spans="1:18" ht="16" x14ac:dyDescent="0.15">
      <c r="A645" s="155"/>
      <c r="B645" s="155"/>
      <c r="C645" s="148"/>
      <c r="D645" s="148"/>
      <c r="E645" s="148"/>
      <c r="F645" s="148"/>
      <c r="G645" s="148"/>
      <c r="H645" s="148"/>
      <c r="I645" s="148"/>
      <c r="J645" s="148"/>
      <c r="K645" s="148"/>
      <c r="L645" s="148"/>
      <c r="M645" s="148"/>
      <c r="N645" s="148"/>
      <c r="O645" s="148"/>
      <c r="P645" s="149"/>
      <c r="Q645" s="17"/>
      <c r="R645" s="17"/>
    </row>
    <row r="646" spans="1:18" ht="16" x14ac:dyDescent="0.15">
      <c r="A646" s="155"/>
      <c r="B646" s="155"/>
      <c r="C646" s="148"/>
      <c r="D646" s="148"/>
      <c r="E646" s="148"/>
      <c r="F646" s="148"/>
      <c r="G646" s="148"/>
      <c r="H646" s="148"/>
      <c r="I646" s="148"/>
      <c r="J646" s="148"/>
      <c r="K646" s="148"/>
      <c r="L646" s="148"/>
      <c r="M646" s="148"/>
      <c r="N646" s="148"/>
      <c r="O646" s="148"/>
      <c r="P646" s="149"/>
      <c r="Q646" s="17"/>
      <c r="R646" s="17"/>
    </row>
    <row r="647" spans="1:18" ht="16" x14ac:dyDescent="0.15">
      <c r="A647" s="155"/>
      <c r="B647" s="155"/>
      <c r="C647" s="148"/>
      <c r="D647" s="148"/>
      <c r="E647" s="148"/>
      <c r="F647" s="148"/>
      <c r="G647" s="148"/>
      <c r="H647" s="148"/>
      <c r="I647" s="148"/>
      <c r="J647" s="148"/>
      <c r="K647" s="148"/>
      <c r="L647" s="148"/>
      <c r="M647" s="148"/>
      <c r="N647" s="148"/>
      <c r="O647" s="148"/>
      <c r="P647" s="149"/>
      <c r="Q647" s="17"/>
      <c r="R647" s="17"/>
    </row>
    <row r="648" spans="1:18" ht="16" x14ac:dyDescent="0.15">
      <c r="A648" s="155"/>
      <c r="B648" s="155"/>
      <c r="C648" s="148"/>
      <c r="D648" s="148"/>
      <c r="E648" s="148"/>
      <c r="F648" s="148"/>
      <c r="G648" s="148"/>
      <c r="H648" s="148"/>
      <c r="I648" s="148"/>
      <c r="J648" s="148"/>
      <c r="K648" s="148"/>
      <c r="L648" s="148"/>
      <c r="M648" s="148"/>
      <c r="N648" s="148"/>
      <c r="O648" s="148"/>
      <c r="P648" s="149"/>
      <c r="Q648" s="17"/>
      <c r="R648" s="17"/>
    </row>
    <row r="649" spans="1:18" ht="16" x14ac:dyDescent="0.15">
      <c r="A649" s="155"/>
      <c r="B649" s="155"/>
      <c r="C649" s="148"/>
      <c r="D649" s="148"/>
      <c r="E649" s="148"/>
      <c r="F649" s="148"/>
      <c r="G649" s="148"/>
      <c r="H649" s="148"/>
      <c r="I649" s="148"/>
      <c r="J649" s="148"/>
      <c r="K649" s="148"/>
      <c r="L649" s="148"/>
      <c r="M649" s="148"/>
      <c r="N649" s="148"/>
      <c r="O649" s="148"/>
      <c r="P649" s="149"/>
      <c r="Q649" s="17"/>
      <c r="R649" s="17"/>
    </row>
    <row r="650" spans="1:18" ht="16" x14ac:dyDescent="0.15">
      <c r="A650" s="155"/>
      <c r="B650" s="155"/>
      <c r="C650" s="148"/>
      <c r="D650" s="148"/>
      <c r="E650" s="148"/>
      <c r="F650" s="148"/>
      <c r="G650" s="148"/>
      <c r="H650" s="148"/>
      <c r="I650" s="148"/>
      <c r="J650" s="148"/>
      <c r="K650" s="148"/>
      <c r="L650" s="148"/>
      <c r="M650" s="148"/>
      <c r="N650" s="148"/>
      <c r="O650" s="148"/>
      <c r="P650" s="149"/>
      <c r="Q650" s="17"/>
      <c r="R650" s="17"/>
    </row>
    <row r="651" spans="1:18" ht="16" x14ac:dyDescent="0.15">
      <c r="A651" s="155"/>
      <c r="B651" s="155"/>
      <c r="C651" s="148"/>
      <c r="D651" s="148"/>
      <c r="E651" s="148"/>
      <c r="F651" s="148"/>
      <c r="G651" s="148"/>
      <c r="H651" s="148"/>
      <c r="I651" s="148"/>
      <c r="J651" s="148"/>
      <c r="K651" s="148"/>
      <c r="L651" s="148"/>
      <c r="M651" s="148"/>
      <c r="N651" s="148"/>
      <c r="O651" s="148"/>
      <c r="P651" s="149"/>
      <c r="Q651" s="17"/>
      <c r="R651" s="17"/>
    </row>
    <row r="652" spans="1:18" ht="16" x14ac:dyDescent="0.15">
      <c r="A652" s="155"/>
      <c r="B652" s="155"/>
      <c r="C652" s="148"/>
      <c r="D652" s="148"/>
      <c r="E652" s="148"/>
      <c r="F652" s="148"/>
      <c r="G652" s="148"/>
      <c r="H652" s="148"/>
      <c r="I652" s="148"/>
      <c r="J652" s="148"/>
      <c r="K652" s="148"/>
      <c r="L652" s="148"/>
      <c r="M652" s="148"/>
      <c r="N652" s="148"/>
      <c r="O652" s="148"/>
      <c r="P652" s="149"/>
      <c r="Q652" s="17"/>
      <c r="R652" s="17"/>
    </row>
    <row r="653" spans="1:18" ht="16" x14ac:dyDescent="0.15">
      <c r="A653" s="155"/>
      <c r="B653" s="155"/>
      <c r="C653" s="148"/>
      <c r="D653" s="148"/>
      <c r="E653" s="148"/>
      <c r="F653" s="148"/>
      <c r="G653" s="148"/>
      <c r="H653" s="148"/>
      <c r="I653" s="148"/>
      <c r="J653" s="148"/>
      <c r="K653" s="148"/>
      <c r="L653" s="148"/>
      <c r="M653" s="148"/>
      <c r="N653" s="148"/>
      <c r="O653" s="148"/>
      <c r="P653" s="149"/>
      <c r="Q653" s="17"/>
      <c r="R653" s="17"/>
    </row>
    <row r="654" spans="1:18" ht="16" x14ac:dyDescent="0.15">
      <c r="A654" s="155"/>
      <c r="B654" s="155"/>
      <c r="C654" s="148"/>
      <c r="D654" s="148"/>
      <c r="E654" s="148"/>
      <c r="F654" s="148"/>
      <c r="G654" s="148"/>
      <c r="H654" s="148"/>
      <c r="I654" s="148"/>
      <c r="J654" s="148"/>
      <c r="K654" s="148"/>
      <c r="L654" s="148"/>
      <c r="M654" s="148"/>
      <c r="N654" s="148"/>
      <c r="O654" s="148"/>
      <c r="P654" s="149"/>
      <c r="Q654" s="17"/>
      <c r="R654" s="17"/>
    </row>
    <row r="655" spans="1:18" ht="16" x14ac:dyDescent="0.15">
      <c r="A655" s="155"/>
      <c r="B655" s="155"/>
      <c r="C655" s="148"/>
      <c r="D655" s="148"/>
      <c r="E655" s="148"/>
      <c r="F655" s="148"/>
      <c r="G655" s="148"/>
      <c r="H655" s="148"/>
      <c r="I655" s="148"/>
      <c r="J655" s="148"/>
      <c r="K655" s="148"/>
      <c r="L655" s="148"/>
      <c r="M655" s="148"/>
      <c r="N655" s="148"/>
      <c r="O655" s="148"/>
      <c r="P655" s="149"/>
      <c r="Q655" s="17"/>
      <c r="R655" s="17"/>
    </row>
    <row r="656" spans="1:18" ht="16" x14ac:dyDescent="0.15">
      <c r="A656" s="155"/>
      <c r="B656" s="155"/>
      <c r="C656" s="148"/>
      <c r="D656" s="148"/>
      <c r="E656" s="148"/>
      <c r="F656" s="148"/>
      <c r="G656" s="148"/>
      <c r="H656" s="148"/>
      <c r="I656" s="148"/>
      <c r="J656" s="148"/>
      <c r="K656" s="148"/>
      <c r="L656" s="148"/>
      <c r="M656" s="148"/>
      <c r="N656" s="148"/>
      <c r="O656" s="148"/>
      <c r="P656" s="149"/>
      <c r="Q656" s="17"/>
      <c r="R656" s="17"/>
    </row>
    <row r="657" spans="1:18" ht="16" x14ac:dyDescent="0.15">
      <c r="A657" s="155"/>
      <c r="B657" s="155"/>
      <c r="C657" s="148"/>
      <c r="D657" s="148"/>
      <c r="E657" s="148"/>
      <c r="F657" s="148"/>
      <c r="G657" s="148"/>
      <c r="H657" s="148"/>
      <c r="I657" s="148"/>
      <c r="J657" s="148"/>
      <c r="K657" s="148"/>
      <c r="L657" s="148"/>
      <c r="M657" s="148"/>
      <c r="N657" s="148"/>
      <c r="O657" s="148"/>
      <c r="P657" s="149"/>
      <c r="Q657" s="17"/>
      <c r="R657" s="17"/>
    </row>
    <row r="658" spans="1:18" ht="16" x14ac:dyDescent="0.15">
      <c r="A658" s="155"/>
      <c r="B658" s="155"/>
      <c r="C658" s="148"/>
      <c r="D658" s="148"/>
      <c r="E658" s="148"/>
      <c r="F658" s="148"/>
      <c r="G658" s="148"/>
      <c r="H658" s="148"/>
      <c r="I658" s="148"/>
      <c r="J658" s="148"/>
      <c r="K658" s="148"/>
      <c r="L658" s="148"/>
      <c r="M658" s="148"/>
      <c r="N658" s="148"/>
      <c r="O658" s="148"/>
      <c r="P658" s="149"/>
      <c r="Q658" s="17"/>
      <c r="R658" s="17"/>
    </row>
    <row r="659" spans="1:18" ht="16" x14ac:dyDescent="0.15">
      <c r="A659" s="155"/>
      <c r="B659" s="155"/>
      <c r="C659" s="148"/>
      <c r="D659" s="148"/>
      <c r="E659" s="148"/>
      <c r="F659" s="148"/>
      <c r="G659" s="148"/>
      <c r="H659" s="148"/>
      <c r="I659" s="148"/>
      <c r="J659" s="148"/>
      <c r="K659" s="148"/>
      <c r="L659" s="148"/>
      <c r="M659" s="148"/>
      <c r="N659" s="148"/>
      <c r="O659" s="148"/>
      <c r="P659" s="149"/>
      <c r="Q659" s="17"/>
      <c r="R659" s="17"/>
    </row>
    <row r="660" spans="1:18" ht="16" x14ac:dyDescent="0.15">
      <c r="A660" s="155"/>
      <c r="B660" s="155"/>
      <c r="C660" s="148"/>
      <c r="D660" s="148"/>
      <c r="E660" s="148"/>
      <c r="F660" s="148"/>
      <c r="G660" s="148"/>
      <c r="H660" s="148"/>
      <c r="I660" s="148"/>
      <c r="J660" s="148"/>
      <c r="K660" s="148"/>
      <c r="L660" s="148"/>
      <c r="M660" s="148"/>
      <c r="N660" s="148"/>
      <c r="O660" s="148"/>
      <c r="P660" s="149"/>
      <c r="Q660" s="17"/>
      <c r="R660" s="17"/>
    </row>
    <row r="661" spans="1:18" ht="16" x14ac:dyDescent="0.15">
      <c r="A661" s="155"/>
      <c r="B661" s="155"/>
      <c r="C661" s="148"/>
      <c r="D661" s="148"/>
      <c r="E661" s="148"/>
      <c r="F661" s="148"/>
      <c r="G661" s="148"/>
      <c r="H661" s="148"/>
      <c r="I661" s="148"/>
      <c r="J661" s="148"/>
      <c r="K661" s="148"/>
      <c r="L661" s="148"/>
      <c r="M661" s="148"/>
      <c r="N661" s="148"/>
      <c r="O661" s="148"/>
      <c r="P661" s="149"/>
      <c r="Q661" s="17"/>
      <c r="R661" s="17"/>
    </row>
    <row r="662" spans="1:18" ht="16" x14ac:dyDescent="0.15">
      <c r="A662" s="155"/>
      <c r="B662" s="155"/>
      <c r="C662" s="148"/>
      <c r="D662" s="148"/>
      <c r="E662" s="148"/>
      <c r="F662" s="148"/>
      <c r="G662" s="148"/>
      <c r="H662" s="148"/>
      <c r="I662" s="148"/>
      <c r="J662" s="148"/>
      <c r="K662" s="148"/>
      <c r="L662" s="148"/>
      <c r="M662" s="148"/>
      <c r="N662" s="148"/>
      <c r="O662" s="148"/>
      <c r="P662" s="149"/>
      <c r="Q662" s="17"/>
      <c r="R662" s="17"/>
    </row>
    <row r="663" spans="1:18" ht="16" x14ac:dyDescent="0.15">
      <c r="A663" s="155"/>
      <c r="B663" s="155"/>
      <c r="C663" s="148"/>
      <c r="D663" s="148"/>
      <c r="E663" s="148"/>
      <c r="F663" s="148"/>
      <c r="G663" s="148"/>
      <c r="H663" s="148"/>
      <c r="I663" s="148"/>
      <c r="J663" s="148"/>
      <c r="K663" s="148"/>
      <c r="L663" s="148"/>
      <c r="M663" s="148"/>
      <c r="N663" s="148"/>
      <c r="O663" s="148"/>
      <c r="P663" s="149"/>
      <c r="Q663" s="17"/>
      <c r="R663" s="17"/>
    </row>
    <row r="664" spans="1:18" ht="16" x14ac:dyDescent="0.15">
      <c r="A664" s="155"/>
      <c r="B664" s="155"/>
      <c r="C664" s="148"/>
      <c r="D664" s="148"/>
      <c r="E664" s="148"/>
      <c r="F664" s="148"/>
      <c r="G664" s="148"/>
      <c r="H664" s="148"/>
      <c r="I664" s="148"/>
      <c r="J664" s="148"/>
      <c r="K664" s="148"/>
      <c r="L664" s="148"/>
      <c r="M664" s="148"/>
      <c r="N664" s="148"/>
      <c r="O664" s="148"/>
      <c r="P664" s="149"/>
      <c r="Q664" s="17"/>
      <c r="R664" s="17"/>
    </row>
    <row r="665" spans="1:18" ht="16" x14ac:dyDescent="0.15">
      <c r="A665" s="155"/>
      <c r="B665" s="155"/>
      <c r="C665" s="148"/>
      <c r="D665" s="148"/>
      <c r="E665" s="148"/>
      <c r="F665" s="148"/>
      <c r="G665" s="148"/>
      <c r="H665" s="148"/>
      <c r="I665" s="148"/>
      <c r="J665" s="148"/>
      <c r="K665" s="148"/>
      <c r="L665" s="148"/>
      <c r="M665" s="148"/>
      <c r="N665" s="148"/>
      <c r="O665" s="148"/>
      <c r="P665" s="149"/>
      <c r="Q665" s="17"/>
      <c r="R665" s="17"/>
    </row>
    <row r="666" spans="1:18" ht="16" x14ac:dyDescent="0.15">
      <c r="A666" s="155"/>
      <c r="B666" s="155"/>
      <c r="C666" s="148"/>
      <c r="D666" s="148"/>
      <c r="E666" s="148"/>
      <c r="F666" s="148"/>
      <c r="G666" s="148"/>
      <c r="H666" s="148"/>
      <c r="I666" s="148"/>
      <c r="J666" s="148"/>
      <c r="K666" s="148"/>
      <c r="L666" s="148"/>
      <c r="M666" s="148"/>
      <c r="N666" s="148"/>
      <c r="O666" s="148"/>
      <c r="P666" s="149"/>
      <c r="Q666" s="17"/>
      <c r="R666" s="17"/>
    </row>
    <row r="667" spans="1:18" ht="16" x14ac:dyDescent="0.15">
      <c r="A667" s="155"/>
      <c r="B667" s="155"/>
      <c r="C667" s="148"/>
      <c r="D667" s="148"/>
      <c r="E667" s="148"/>
      <c r="F667" s="148"/>
      <c r="G667" s="148"/>
      <c r="H667" s="148"/>
      <c r="I667" s="148"/>
      <c r="J667" s="148"/>
      <c r="K667" s="148"/>
      <c r="L667" s="148"/>
      <c r="M667" s="148"/>
      <c r="N667" s="148"/>
      <c r="O667" s="148"/>
      <c r="P667" s="149"/>
      <c r="Q667" s="17"/>
      <c r="R667" s="17"/>
    </row>
    <row r="668" spans="1:18" ht="16" x14ac:dyDescent="0.15">
      <c r="A668" s="155"/>
      <c r="B668" s="155"/>
      <c r="C668" s="148"/>
      <c r="D668" s="148"/>
      <c r="E668" s="148"/>
      <c r="F668" s="148"/>
      <c r="G668" s="148"/>
      <c r="H668" s="148"/>
      <c r="I668" s="148"/>
      <c r="J668" s="148"/>
      <c r="K668" s="148"/>
      <c r="L668" s="148"/>
      <c r="M668" s="148"/>
      <c r="N668" s="148"/>
      <c r="O668" s="148"/>
      <c r="P668" s="149"/>
      <c r="Q668" s="17"/>
      <c r="R668" s="17"/>
    </row>
    <row r="669" spans="1:18" ht="16" x14ac:dyDescent="0.15">
      <c r="A669" s="155"/>
      <c r="B669" s="155"/>
      <c r="C669" s="148"/>
      <c r="D669" s="148"/>
      <c r="E669" s="148"/>
      <c r="F669" s="148"/>
      <c r="G669" s="148"/>
      <c r="H669" s="148"/>
      <c r="I669" s="148"/>
      <c r="J669" s="148"/>
      <c r="K669" s="148"/>
      <c r="L669" s="148"/>
      <c r="M669" s="148"/>
      <c r="N669" s="148"/>
      <c r="O669" s="148"/>
      <c r="P669" s="149"/>
      <c r="Q669" s="17"/>
      <c r="R669" s="17"/>
    </row>
    <row r="670" spans="1:18" ht="16" x14ac:dyDescent="0.15">
      <c r="A670" s="155"/>
      <c r="B670" s="155"/>
      <c r="C670" s="148"/>
      <c r="D670" s="148"/>
      <c r="E670" s="148"/>
      <c r="F670" s="148"/>
      <c r="G670" s="148"/>
      <c r="H670" s="148"/>
      <c r="I670" s="148"/>
      <c r="J670" s="148"/>
      <c r="K670" s="148"/>
      <c r="L670" s="148"/>
      <c r="M670" s="148"/>
      <c r="N670" s="148"/>
      <c r="O670" s="148"/>
      <c r="P670" s="149"/>
      <c r="Q670" s="17"/>
      <c r="R670" s="17"/>
    </row>
    <row r="671" spans="1:18" ht="16" x14ac:dyDescent="0.15">
      <c r="A671" s="155"/>
      <c r="B671" s="155"/>
      <c r="C671" s="148"/>
      <c r="D671" s="148"/>
      <c r="E671" s="148"/>
      <c r="F671" s="148"/>
      <c r="G671" s="148"/>
      <c r="H671" s="148"/>
      <c r="I671" s="148"/>
      <c r="J671" s="148"/>
      <c r="K671" s="148"/>
      <c r="L671" s="148"/>
      <c r="M671" s="148"/>
      <c r="N671" s="148"/>
      <c r="O671" s="148"/>
      <c r="P671" s="149"/>
      <c r="Q671" s="17"/>
      <c r="R671" s="17"/>
    </row>
    <row r="672" spans="1:18" ht="16" x14ac:dyDescent="0.15">
      <c r="A672" s="155"/>
      <c r="B672" s="155"/>
      <c r="C672" s="148"/>
      <c r="D672" s="148"/>
      <c r="E672" s="148"/>
      <c r="F672" s="148"/>
      <c r="G672" s="148"/>
      <c r="H672" s="148"/>
      <c r="I672" s="148"/>
      <c r="J672" s="148"/>
      <c r="K672" s="148"/>
      <c r="L672" s="148"/>
      <c r="M672" s="148"/>
      <c r="N672" s="148"/>
      <c r="O672" s="148"/>
      <c r="P672" s="149"/>
      <c r="Q672" s="17"/>
      <c r="R672" s="17"/>
    </row>
    <row r="673" spans="1:18" ht="16" x14ac:dyDescent="0.15">
      <c r="A673" s="155"/>
      <c r="B673" s="155"/>
      <c r="C673" s="148"/>
      <c r="D673" s="148"/>
      <c r="E673" s="148"/>
      <c r="F673" s="148"/>
      <c r="G673" s="148"/>
      <c r="H673" s="148"/>
      <c r="I673" s="148"/>
      <c r="J673" s="148"/>
      <c r="K673" s="148"/>
      <c r="L673" s="148"/>
      <c r="M673" s="148"/>
      <c r="N673" s="148"/>
      <c r="O673" s="148"/>
      <c r="P673" s="149"/>
      <c r="Q673" s="17"/>
      <c r="R673" s="17"/>
    </row>
    <row r="674" spans="1:18" ht="16" x14ac:dyDescent="0.15">
      <c r="A674" s="155"/>
      <c r="B674" s="155"/>
      <c r="C674" s="148"/>
      <c r="D674" s="148"/>
      <c r="E674" s="148"/>
      <c r="F674" s="148"/>
      <c r="G674" s="148"/>
      <c r="H674" s="148"/>
      <c r="I674" s="148"/>
      <c r="J674" s="148"/>
      <c r="K674" s="148"/>
      <c r="L674" s="148"/>
      <c r="M674" s="148"/>
      <c r="N674" s="148"/>
      <c r="O674" s="148"/>
      <c r="P674" s="149"/>
      <c r="Q674" s="17"/>
      <c r="R674" s="17"/>
    </row>
    <row r="675" spans="1:18" ht="16" x14ac:dyDescent="0.15">
      <c r="A675" s="155"/>
      <c r="B675" s="155"/>
      <c r="C675" s="148"/>
      <c r="D675" s="148"/>
      <c r="E675" s="148"/>
      <c r="F675" s="148"/>
      <c r="G675" s="148"/>
      <c r="H675" s="148"/>
      <c r="I675" s="148"/>
      <c r="J675" s="148"/>
      <c r="K675" s="148"/>
      <c r="L675" s="148"/>
      <c r="M675" s="148"/>
      <c r="N675" s="148"/>
      <c r="O675" s="148"/>
      <c r="P675" s="149"/>
      <c r="Q675" s="17"/>
      <c r="R675" s="17"/>
    </row>
    <row r="676" spans="1:18" ht="16" x14ac:dyDescent="0.15">
      <c r="A676" s="155"/>
      <c r="B676" s="155"/>
      <c r="C676" s="148"/>
      <c r="D676" s="148"/>
      <c r="E676" s="148"/>
      <c r="F676" s="148"/>
      <c r="G676" s="148"/>
      <c r="H676" s="148"/>
      <c r="I676" s="148"/>
      <c r="J676" s="148"/>
      <c r="K676" s="148"/>
      <c r="L676" s="148"/>
      <c r="M676" s="148"/>
      <c r="N676" s="148"/>
      <c r="O676" s="148"/>
      <c r="P676" s="149"/>
      <c r="Q676" s="17"/>
      <c r="R676" s="17"/>
    </row>
    <row r="677" spans="1:18" ht="16" x14ac:dyDescent="0.15">
      <c r="A677" s="155"/>
      <c r="B677" s="155"/>
      <c r="C677" s="148"/>
      <c r="D677" s="148"/>
      <c r="E677" s="148"/>
      <c r="F677" s="148"/>
      <c r="G677" s="148"/>
      <c r="H677" s="148"/>
      <c r="I677" s="148"/>
      <c r="J677" s="148"/>
      <c r="K677" s="148"/>
      <c r="L677" s="148"/>
      <c r="M677" s="148"/>
      <c r="N677" s="148"/>
      <c r="O677" s="148"/>
      <c r="P677" s="149"/>
      <c r="Q677" s="17"/>
      <c r="R677" s="17"/>
    </row>
    <row r="678" spans="1:18" ht="16" x14ac:dyDescent="0.15">
      <c r="A678" s="155"/>
      <c r="B678" s="155"/>
      <c r="C678" s="148"/>
      <c r="D678" s="148"/>
      <c r="E678" s="148"/>
      <c r="F678" s="148"/>
      <c r="G678" s="148"/>
      <c r="H678" s="148"/>
      <c r="I678" s="148"/>
      <c r="J678" s="148"/>
      <c r="K678" s="148"/>
      <c r="L678" s="148"/>
      <c r="M678" s="148"/>
      <c r="N678" s="148"/>
      <c r="O678" s="148"/>
      <c r="P678" s="149"/>
      <c r="Q678" s="17"/>
      <c r="R678" s="17"/>
    </row>
    <row r="679" spans="1:18" ht="16" x14ac:dyDescent="0.15">
      <c r="A679" s="155"/>
      <c r="B679" s="155"/>
      <c r="C679" s="148"/>
      <c r="D679" s="148"/>
      <c r="E679" s="148"/>
      <c r="F679" s="148"/>
      <c r="G679" s="148"/>
      <c r="H679" s="148"/>
      <c r="I679" s="148"/>
      <c r="J679" s="148"/>
      <c r="K679" s="148"/>
      <c r="L679" s="148"/>
      <c r="M679" s="148"/>
      <c r="N679" s="148"/>
      <c r="O679" s="148"/>
      <c r="P679" s="149"/>
      <c r="Q679" s="17"/>
      <c r="R679" s="17"/>
    </row>
    <row r="680" spans="1:18" ht="16" x14ac:dyDescent="0.15">
      <c r="A680" s="155"/>
      <c r="B680" s="155"/>
      <c r="C680" s="148"/>
      <c r="D680" s="148"/>
      <c r="E680" s="148"/>
      <c r="F680" s="148"/>
      <c r="G680" s="148"/>
      <c r="H680" s="148"/>
      <c r="I680" s="148"/>
      <c r="J680" s="148"/>
      <c r="K680" s="148"/>
      <c r="L680" s="148"/>
      <c r="M680" s="148"/>
      <c r="N680" s="148"/>
      <c r="O680" s="148"/>
      <c r="P680" s="149"/>
      <c r="Q680" s="17"/>
      <c r="R680" s="17"/>
    </row>
    <row r="681" spans="1:18" ht="16" x14ac:dyDescent="0.15">
      <c r="A681" s="155"/>
      <c r="B681" s="155"/>
      <c r="C681" s="148"/>
      <c r="D681" s="148"/>
      <c r="E681" s="148"/>
      <c r="F681" s="148"/>
      <c r="G681" s="148"/>
      <c r="H681" s="148"/>
      <c r="I681" s="148"/>
      <c r="J681" s="148"/>
      <c r="K681" s="148"/>
      <c r="L681" s="148"/>
      <c r="M681" s="148"/>
      <c r="N681" s="148"/>
      <c r="O681" s="148"/>
      <c r="P681" s="149"/>
      <c r="Q681" s="17"/>
      <c r="R681" s="17"/>
    </row>
    <row r="682" spans="1:18" ht="16" x14ac:dyDescent="0.15">
      <c r="A682" s="155"/>
      <c r="B682" s="155"/>
      <c r="C682" s="148"/>
      <c r="D682" s="148"/>
      <c r="E682" s="148"/>
      <c r="F682" s="148"/>
      <c r="G682" s="148"/>
      <c r="H682" s="148"/>
      <c r="I682" s="148"/>
      <c r="J682" s="148"/>
      <c r="K682" s="148"/>
      <c r="L682" s="148"/>
      <c r="M682" s="148"/>
      <c r="N682" s="148"/>
      <c r="O682" s="148"/>
      <c r="P682" s="149"/>
      <c r="Q682" s="17"/>
      <c r="R682" s="17"/>
    </row>
    <row r="683" spans="1:18" ht="16" x14ac:dyDescent="0.15">
      <c r="A683" s="155"/>
      <c r="B683" s="155"/>
      <c r="C683" s="148"/>
      <c r="D683" s="148"/>
      <c r="E683" s="148"/>
      <c r="F683" s="148"/>
      <c r="G683" s="148"/>
      <c r="H683" s="148"/>
      <c r="I683" s="148"/>
      <c r="J683" s="148"/>
      <c r="K683" s="148"/>
      <c r="L683" s="148"/>
      <c r="M683" s="148"/>
      <c r="N683" s="148"/>
      <c r="O683" s="148"/>
      <c r="P683" s="149"/>
      <c r="Q683" s="17"/>
      <c r="R683" s="17"/>
    </row>
    <row r="684" spans="1:18" ht="16" x14ac:dyDescent="0.15">
      <c r="A684" s="155"/>
      <c r="B684" s="155"/>
      <c r="C684" s="148"/>
      <c r="D684" s="148"/>
      <c r="E684" s="148"/>
      <c r="F684" s="148"/>
      <c r="G684" s="148"/>
      <c r="H684" s="148"/>
      <c r="I684" s="148"/>
      <c r="J684" s="148"/>
      <c r="K684" s="148"/>
      <c r="L684" s="148"/>
      <c r="M684" s="148"/>
      <c r="N684" s="148"/>
      <c r="O684" s="148"/>
      <c r="P684" s="149"/>
      <c r="Q684" s="17"/>
      <c r="R684" s="17"/>
    </row>
    <row r="685" spans="1:18" ht="16" x14ac:dyDescent="0.15">
      <c r="A685" s="155"/>
      <c r="B685" s="155"/>
      <c r="C685" s="148"/>
      <c r="D685" s="148"/>
      <c r="E685" s="148"/>
      <c r="F685" s="148"/>
      <c r="G685" s="148"/>
      <c r="H685" s="148"/>
      <c r="I685" s="148"/>
      <c r="J685" s="148"/>
      <c r="K685" s="148"/>
      <c r="L685" s="148"/>
      <c r="M685" s="148"/>
      <c r="N685" s="148"/>
      <c r="O685" s="148"/>
      <c r="P685" s="149"/>
      <c r="Q685" s="17"/>
      <c r="R685" s="17"/>
    </row>
    <row r="686" spans="1:18" ht="16" x14ac:dyDescent="0.15">
      <c r="A686" s="155"/>
      <c r="B686" s="155"/>
      <c r="C686" s="148"/>
      <c r="D686" s="148"/>
      <c r="E686" s="148"/>
      <c r="F686" s="148"/>
      <c r="G686" s="148"/>
      <c r="H686" s="148"/>
      <c r="I686" s="148"/>
      <c r="J686" s="148"/>
      <c r="K686" s="148"/>
      <c r="L686" s="148"/>
      <c r="M686" s="148"/>
      <c r="N686" s="148"/>
      <c r="O686" s="148"/>
      <c r="P686" s="149"/>
      <c r="Q686" s="17"/>
      <c r="R686" s="17"/>
    </row>
    <row r="687" spans="1:18" ht="16" x14ac:dyDescent="0.15">
      <c r="A687" s="155"/>
      <c r="B687" s="155"/>
      <c r="C687" s="148"/>
      <c r="D687" s="148"/>
      <c r="E687" s="148"/>
      <c r="F687" s="148"/>
      <c r="G687" s="148"/>
      <c r="H687" s="148"/>
      <c r="I687" s="148"/>
      <c r="J687" s="148"/>
      <c r="K687" s="148"/>
      <c r="L687" s="148"/>
      <c r="M687" s="148"/>
      <c r="N687" s="148"/>
      <c r="O687" s="148"/>
      <c r="P687" s="149"/>
      <c r="Q687" s="17"/>
      <c r="R687" s="17"/>
    </row>
    <row r="688" spans="1:18" ht="16" x14ac:dyDescent="0.15">
      <c r="A688" s="155"/>
      <c r="B688" s="155"/>
      <c r="C688" s="148"/>
      <c r="D688" s="148"/>
      <c r="E688" s="148"/>
      <c r="F688" s="148"/>
      <c r="G688" s="148"/>
      <c r="H688" s="148"/>
      <c r="I688" s="148"/>
      <c r="J688" s="148"/>
      <c r="K688" s="148"/>
      <c r="L688" s="148"/>
      <c r="M688" s="148"/>
      <c r="N688" s="148"/>
      <c r="O688" s="148"/>
      <c r="P688" s="149"/>
      <c r="Q688" s="17"/>
      <c r="R688" s="17"/>
    </row>
    <row r="689" spans="1:18" ht="16" x14ac:dyDescent="0.15">
      <c r="A689" s="155"/>
      <c r="B689" s="155"/>
      <c r="C689" s="148"/>
      <c r="D689" s="148"/>
      <c r="E689" s="148"/>
      <c r="F689" s="148"/>
      <c r="G689" s="148"/>
      <c r="H689" s="148"/>
      <c r="I689" s="148"/>
      <c r="J689" s="148"/>
      <c r="K689" s="148"/>
      <c r="L689" s="148"/>
      <c r="M689" s="148"/>
      <c r="N689" s="148"/>
      <c r="O689" s="148"/>
      <c r="P689" s="149"/>
      <c r="Q689" s="17"/>
      <c r="R689" s="17"/>
    </row>
    <row r="690" spans="1:18" ht="16" x14ac:dyDescent="0.15">
      <c r="A690" s="155"/>
      <c r="B690" s="155"/>
      <c r="C690" s="148"/>
      <c r="D690" s="148"/>
      <c r="E690" s="148"/>
      <c r="F690" s="148"/>
      <c r="G690" s="148"/>
      <c r="H690" s="148"/>
      <c r="I690" s="148"/>
      <c r="J690" s="148"/>
      <c r="K690" s="148"/>
      <c r="L690" s="148"/>
      <c r="M690" s="148"/>
      <c r="N690" s="148"/>
      <c r="O690" s="148"/>
      <c r="P690" s="149"/>
      <c r="Q690" s="17"/>
      <c r="R690" s="17"/>
    </row>
    <row r="691" spans="1:18" ht="16" x14ac:dyDescent="0.15">
      <c r="A691" s="155"/>
      <c r="B691" s="155"/>
      <c r="C691" s="148"/>
      <c r="D691" s="148"/>
      <c r="E691" s="148"/>
      <c r="F691" s="148"/>
      <c r="G691" s="148"/>
      <c r="H691" s="148"/>
      <c r="I691" s="148"/>
      <c r="J691" s="148"/>
      <c r="K691" s="148"/>
      <c r="L691" s="148"/>
      <c r="M691" s="148"/>
      <c r="N691" s="148"/>
      <c r="O691" s="148"/>
      <c r="P691" s="149"/>
      <c r="Q691" s="17"/>
      <c r="R691" s="17"/>
    </row>
    <row r="692" spans="1:18" ht="16" x14ac:dyDescent="0.15">
      <c r="A692" s="155"/>
      <c r="B692" s="155"/>
      <c r="C692" s="148"/>
      <c r="D692" s="148"/>
      <c r="E692" s="148"/>
      <c r="F692" s="148"/>
      <c r="G692" s="148"/>
      <c r="H692" s="148"/>
      <c r="I692" s="148"/>
      <c r="J692" s="148"/>
      <c r="K692" s="148"/>
      <c r="L692" s="148"/>
      <c r="M692" s="148"/>
      <c r="N692" s="148"/>
      <c r="O692" s="148"/>
      <c r="P692" s="149"/>
      <c r="Q692" s="17"/>
      <c r="R692" s="17"/>
    </row>
    <row r="693" spans="1:18" ht="16" x14ac:dyDescent="0.15">
      <c r="A693" s="155"/>
      <c r="B693" s="155"/>
      <c r="C693" s="148"/>
      <c r="D693" s="148"/>
      <c r="E693" s="148"/>
      <c r="F693" s="148"/>
      <c r="G693" s="148"/>
      <c r="H693" s="148"/>
      <c r="I693" s="148"/>
      <c r="J693" s="148"/>
      <c r="K693" s="148"/>
      <c r="L693" s="148"/>
      <c r="M693" s="148"/>
      <c r="N693" s="148"/>
      <c r="O693" s="148"/>
      <c r="P693" s="149"/>
      <c r="Q693" s="17"/>
      <c r="R693" s="17"/>
    </row>
    <row r="694" spans="1:18" ht="16" x14ac:dyDescent="0.15">
      <c r="A694" s="155"/>
      <c r="B694" s="155"/>
      <c r="C694" s="148"/>
      <c r="D694" s="148"/>
      <c r="E694" s="148"/>
      <c r="F694" s="148"/>
      <c r="G694" s="148"/>
      <c r="H694" s="148"/>
      <c r="I694" s="148"/>
      <c r="J694" s="148"/>
      <c r="K694" s="148"/>
      <c r="L694" s="148"/>
      <c r="M694" s="148"/>
      <c r="N694" s="148"/>
      <c r="O694" s="148"/>
      <c r="P694" s="149"/>
      <c r="Q694" s="17"/>
      <c r="R694" s="17"/>
    </row>
    <row r="695" spans="1:18" ht="16" x14ac:dyDescent="0.15">
      <c r="A695" s="155"/>
      <c r="B695" s="155"/>
      <c r="C695" s="148"/>
      <c r="D695" s="148"/>
      <c r="E695" s="148"/>
      <c r="F695" s="148"/>
      <c r="G695" s="148"/>
      <c r="H695" s="148"/>
      <c r="I695" s="148"/>
      <c r="J695" s="148"/>
      <c r="K695" s="148"/>
      <c r="L695" s="148"/>
      <c r="M695" s="148"/>
      <c r="N695" s="148"/>
      <c r="O695" s="148"/>
      <c r="P695" s="149"/>
      <c r="Q695" s="17"/>
      <c r="R695" s="17"/>
    </row>
    <row r="696" spans="1:18" ht="16" x14ac:dyDescent="0.15">
      <c r="A696" s="155"/>
      <c r="B696" s="155"/>
      <c r="C696" s="148"/>
      <c r="D696" s="148"/>
      <c r="E696" s="148"/>
      <c r="F696" s="148"/>
      <c r="G696" s="148"/>
      <c r="H696" s="148"/>
      <c r="I696" s="148"/>
      <c r="J696" s="148"/>
      <c r="K696" s="148"/>
      <c r="L696" s="148"/>
      <c r="M696" s="148"/>
      <c r="N696" s="148"/>
      <c r="O696" s="148"/>
      <c r="P696" s="149"/>
      <c r="Q696" s="17"/>
      <c r="R696" s="17"/>
    </row>
    <row r="697" spans="1:18" ht="16" x14ac:dyDescent="0.15">
      <c r="A697" s="155"/>
      <c r="B697" s="155"/>
      <c r="C697" s="148"/>
      <c r="D697" s="148"/>
      <c r="E697" s="148"/>
      <c r="F697" s="148"/>
      <c r="G697" s="148"/>
      <c r="H697" s="148"/>
      <c r="I697" s="148"/>
      <c r="J697" s="148"/>
      <c r="K697" s="148"/>
      <c r="L697" s="148"/>
      <c r="M697" s="148"/>
      <c r="N697" s="148"/>
      <c r="O697" s="148"/>
      <c r="P697" s="149"/>
      <c r="Q697" s="17"/>
      <c r="R697" s="17"/>
    </row>
    <row r="698" spans="1:18" ht="16" x14ac:dyDescent="0.15">
      <c r="A698" s="155"/>
      <c r="B698" s="155"/>
      <c r="C698" s="148"/>
      <c r="D698" s="148"/>
      <c r="E698" s="148"/>
      <c r="F698" s="148"/>
      <c r="G698" s="148"/>
      <c r="H698" s="148"/>
      <c r="I698" s="148"/>
      <c r="J698" s="148"/>
      <c r="K698" s="148"/>
      <c r="L698" s="148"/>
      <c r="M698" s="148"/>
      <c r="N698" s="148"/>
      <c r="O698" s="148"/>
      <c r="P698" s="149"/>
      <c r="Q698" s="17"/>
      <c r="R698" s="17"/>
    </row>
    <row r="699" spans="1:18" ht="16" x14ac:dyDescent="0.15">
      <c r="A699" s="155"/>
      <c r="B699" s="155"/>
      <c r="C699" s="148"/>
      <c r="D699" s="148"/>
      <c r="E699" s="148"/>
      <c r="F699" s="148"/>
      <c r="G699" s="148"/>
      <c r="H699" s="148"/>
      <c r="I699" s="148"/>
      <c r="J699" s="148"/>
      <c r="K699" s="148"/>
      <c r="L699" s="148"/>
      <c r="M699" s="148"/>
      <c r="N699" s="148"/>
      <c r="O699" s="148"/>
      <c r="P699" s="149"/>
      <c r="Q699" s="17"/>
      <c r="R699" s="17"/>
    </row>
    <row r="700" spans="1:18" ht="16" x14ac:dyDescent="0.15">
      <c r="A700" s="155"/>
      <c r="B700" s="155"/>
      <c r="C700" s="148"/>
      <c r="D700" s="148"/>
      <c r="E700" s="148"/>
      <c r="F700" s="148"/>
      <c r="G700" s="148"/>
      <c r="H700" s="148"/>
      <c r="I700" s="148"/>
      <c r="J700" s="148"/>
      <c r="K700" s="148"/>
      <c r="L700" s="148"/>
      <c r="M700" s="148"/>
      <c r="N700" s="148"/>
      <c r="O700" s="148"/>
      <c r="P700" s="149"/>
      <c r="Q700" s="17"/>
      <c r="R700" s="17"/>
    </row>
    <row r="701" spans="1:18" ht="16" x14ac:dyDescent="0.15">
      <c r="A701" s="155"/>
      <c r="B701" s="155"/>
      <c r="C701" s="148"/>
      <c r="D701" s="148"/>
      <c r="E701" s="148"/>
      <c r="F701" s="148"/>
      <c r="G701" s="148"/>
      <c r="H701" s="148"/>
      <c r="I701" s="148"/>
      <c r="J701" s="148"/>
      <c r="K701" s="148"/>
      <c r="L701" s="148"/>
      <c r="M701" s="148"/>
      <c r="N701" s="148"/>
      <c r="O701" s="148"/>
      <c r="P701" s="149"/>
      <c r="Q701" s="17"/>
      <c r="R701" s="17"/>
    </row>
    <row r="702" spans="1:18" ht="16" x14ac:dyDescent="0.15">
      <c r="A702" s="155"/>
      <c r="B702" s="155"/>
      <c r="C702" s="148"/>
      <c r="D702" s="148"/>
      <c r="E702" s="148"/>
      <c r="F702" s="148"/>
      <c r="G702" s="148"/>
      <c r="H702" s="148"/>
      <c r="I702" s="148"/>
      <c r="J702" s="148"/>
      <c r="K702" s="148"/>
      <c r="L702" s="148"/>
      <c r="M702" s="148"/>
      <c r="N702" s="148"/>
      <c r="O702" s="148"/>
      <c r="P702" s="149"/>
      <c r="Q702" s="17"/>
      <c r="R702" s="17"/>
    </row>
    <row r="703" spans="1:18" ht="16" x14ac:dyDescent="0.15">
      <c r="A703" s="155"/>
      <c r="B703" s="155"/>
      <c r="C703" s="148"/>
      <c r="D703" s="148"/>
      <c r="E703" s="148"/>
      <c r="F703" s="148"/>
      <c r="G703" s="148"/>
      <c r="H703" s="148"/>
      <c r="I703" s="148"/>
      <c r="J703" s="148"/>
      <c r="K703" s="148"/>
      <c r="L703" s="148"/>
      <c r="M703" s="148"/>
      <c r="N703" s="148"/>
      <c r="O703" s="148"/>
      <c r="P703" s="149"/>
      <c r="Q703" s="17"/>
      <c r="R703" s="17"/>
    </row>
    <row r="704" spans="1:18" ht="16" x14ac:dyDescent="0.15">
      <c r="A704" s="155"/>
      <c r="B704" s="155"/>
      <c r="C704" s="148"/>
      <c r="D704" s="148"/>
      <c r="E704" s="148"/>
      <c r="F704" s="148"/>
      <c r="G704" s="148"/>
      <c r="H704" s="148"/>
      <c r="I704" s="148"/>
      <c r="J704" s="148"/>
      <c r="K704" s="148"/>
      <c r="L704" s="148"/>
      <c r="M704" s="148"/>
      <c r="N704" s="148"/>
      <c r="O704" s="148"/>
      <c r="P704" s="149"/>
      <c r="Q704" s="17"/>
      <c r="R704" s="17"/>
    </row>
    <row r="705" spans="1:18" ht="16" x14ac:dyDescent="0.15">
      <c r="A705" s="155"/>
      <c r="B705" s="155"/>
      <c r="C705" s="148"/>
      <c r="D705" s="148"/>
      <c r="E705" s="148"/>
      <c r="F705" s="148"/>
      <c r="G705" s="148"/>
      <c r="H705" s="148"/>
      <c r="I705" s="148"/>
      <c r="J705" s="148"/>
      <c r="K705" s="148"/>
      <c r="L705" s="148"/>
      <c r="M705" s="148"/>
      <c r="N705" s="148"/>
      <c r="O705" s="148"/>
      <c r="P705" s="149"/>
      <c r="Q705" s="17"/>
      <c r="R705" s="17"/>
    </row>
    <row r="706" spans="1:18" ht="16" x14ac:dyDescent="0.15">
      <c r="A706" s="155"/>
      <c r="B706" s="155"/>
      <c r="C706" s="148"/>
      <c r="D706" s="148"/>
      <c r="E706" s="148"/>
      <c r="F706" s="148"/>
      <c r="G706" s="148"/>
      <c r="H706" s="148"/>
      <c r="I706" s="148"/>
      <c r="J706" s="148"/>
      <c r="K706" s="148"/>
      <c r="L706" s="148"/>
      <c r="M706" s="148"/>
      <c r="N706" s="148"/>
      <c r="O706" s="148"/>
      <c r="P706" s="149"/>
      <c r="Q706" s="17"/>
      <c r="R706" s="17"/>
    </row>
    <row r="707" spans="1:18" ht="16" x14ac:dyDescent="0.15">
      <c r="A707" s="155"/>
      <c r="B707" s="155"/>
      <c r="C707" s="148"/>
      <c r="D707" s="148"/>
      <c r="E707" s="148"/>
      <c r="F707" s="148"/>
      <c r="G707" s="148"/>
      <c r="H707" s="148"/>
      <c r="I707" s="148"/>
      <c r="J707" s="148"/>
      <c r="K707" s="148"/>
      <c r="L707" s="148"/>
      <c r="M707" s="148"/>
      <c r="N707" s="148"/>
      <c r="O707" s="148"/>
      <c r="P707" s="149"/>
      <c r="Q707" s="17"/>
      <c r="R707" s="17"/>
    </row>
    <row r="708" spans="1:18" ht="16" x14ac:dyDescent="0.15">
      <c r="A708" s="155"/>
      <c r="B708" s="155"/>
      <c r="C708" s="148"/>
      <c r="D708" s="148"/>
      <c r="E708" s="148"/>
      <c r="F708" s="148"/>
      <c r="G708" s="148"/>
      <c r="H708" s="148"/>
      <c r="I708" s="148"/>
      <c r="J708" s="148"/>
      <c r="K708" s="148"/>
      <c r="L708" s="148"/>
      <c r="M708" s="148"/>
      <c r="N708" s="148"/>
      <c r="O708" s="148"/>
      <c r="P708" s="149"/>
      <c r="Q708" s="17"/>
      <c r="R708" s="17"/>
    </row>
    <row r="709" spans="1:18" ht="16" x14ac:dyDescent="0.15">
      <c r="A709" s="155"/>
      <c r="B709" s="155"/>
      <c r="C709" s="148"/>
      <c r="D709" s="148"/>
      <c r="E709" s="148"/>
      <c r="F709" s="148"/>
      <c r="G709" s="148"/>
      <c r="H709" s="148"/>
      <c r="I709" s="148"/>
      <c r="J709" s="148"/>
      <c r="K709" s="148"/>
      <c r="L709" s="148"/>
      <c r="M709" s="148"/>
      <c r="N709" s="148"/>
      <c r="O709" s="148"/>
      <c r="P709" s="149"/>
      <c r="Q709" s="17"/>
      <c r="R709" s="17"/>
    </row>
    <row r="710" spans="1:18" ht="16" x14ac:dyDescent="0.15">
      <c r="A710" s="155"/>
      <c r="B710" s="155"/>
      <c r="C710" s="148"/>
      <c r="D710" s="148"/>
      <c r="E710" s="148"/>
      <c r="F710" s="148"/>
      <c r="G710" s="148"/>
      <c r="H710" s="148"/>
      <c r="I710" s="148"/>
      <c r="J710" s="148"/>
      <c r="K710" s="148"/>
      <c r="L710" s="148"/>
      <c r="M710" s="148"/>
      <c r="N710" s="148"/>
      <c r="O710" s="148"/>
      <c r="P710" s="149"/>
      <c r="Q710" s="17"/>
      <c r="R710" s="17"/>
    </row>
    <row r="711" spans="1:18" ht="16" x14ac:dyDescent="0.15">
      <c r="A711" s="155"/>
      <c r="B711" s="155"/>
      <c r="C711" s="148"/>
      <c r="D711" s="148"/>
      <c r="E711" s="148"/>
      <c r="F711" s="148"/>
      <c r="G711" s="148"/>
      <c r="H711" s="148"/>
      <c r="I711" s="148"/>
      <c r="J711" s="148"/>
      <c r="K711" s="148"/>
      <c r="L711" s="148"/>
      <c r="M711" s="148"/>
      <c r="N711" s="148"/>
      <c r="O711" s="148"/>
      <c r="P711" s="149"/>
      <c r="Q711" s="17"/>
      <c r="R711" s="17"/>
    </row>
    <row r="712" spans="1:18" ht="16" x14ac:dyDescent="0.15">
      <c r="A712" s="155"/>
      <c r="B712" s="155"/>
      <c r="C712" s="148"/>
      <c r="D712" s="148"/>
      <c r="E712" s="148"/>
      <c r="F712" s="148"/>
      <c r="G712" s="148"/>
      <c r="H712" s="148"/>
      <c r="I712" s="148"/>
      <c r="J712" s="148"/>
      <c r="K712" s="148"/>
      <c r="L712" s="148"/>
      <c r="M712" s="148"/>
      <c r="N712" s="148"/>
      <c r="O712" s="148"/>
      <c r="P712" s="149"/>
      <c r="Q712" s="17"/>
      <c r="R712" s="17"/>
    </row>
    <row r="713" spans="1:18" ht="16" x14ac:dyDescent="0.15">
      <c r="A713" s="155"/>
      <c r="B713" s="155"/>
      <c r="C713" s="148"/>
      <c r="D713" s="148"/>
      <c r="E713" s="148"/>
      <c r="F713" s="148"/>
      <c r="G713" s="148"/>
      <c r="H713" s="148"/>
      <c r="I713" s="148"/>
      <c r="J713" s="148"/>
      <c r="K713" s="148"/>
      <c r="L713" s="148"/>
      <c r="M713" s="148"/>
      <c r="N713" s="148"/>
      <c r="O713" s="148"/>
      <c r="P713" s="149"/>
      <c r="Q713" s="17"/>
      <c r="R713" s="17"/>
    </row>
    <row r="714" spans="1:18" ht="16" x14ac:dyDescent="0.15">
      <c r="A714" s="155"/>
      <c r="B714" s="155"/>
      <c r="C714" s="148"/>
      <c r="D714" s="148"/>
      <c r="E714" s="148"/>
      <c r="F714" s="148"/>
      <c r="G714" s="148"/>
      <c r="H714" s="148"/>
      <c r="I714" s="148"/>
      <c r="J714" s="148"/>
      <c r="K714" s="148"/>
      <c r="L714" s="148"/>
      <c r="M714" s="148"/>
      <c r="N714" s="148"/>
      <c r="O714" s="148"/>
      <c r="P714" s="149"/>
      <c r="Q714" s="17"/>
      <c r="R714" s="17"/>
    </row>
    <row r="715" spans="1:18" ht="16" x14ac:dyDescent="0.15">
      <c r="A715" s="155"/>
      <c r="B715" s="155"/>
      <c r="C715" s="148"/>
      <c r="D715" s="148"/>
      <c r="E715" s="148"/>
      <c r="F715" s="148"/>
      <c r="G715" s="148"/>
      <c r="H715" s="148"/>
      <c r="I715" s="148"/>
      <c r="J715" s="148"/>
      <c r="K715" s="148"/>
      <c r="L715" s="148"/>
      <c r="M715" s="148"/>
      <c r="N715" s="148"/>
      <c r="O715" s="148"/>
      <c r="P715" s="149"/>
      <c r="Q715" s="17"/>
      <c r="R715" s="17"/>
    </row>
    <row r="716" spans="1:18" ht="16" x14ac:dyDescent="0.15">
      <c r="A716" s="155"/>
      <c r="B716" s="155"/>
      <c r="C716" s="148"/>
      <c r="D716" s="148"/>
      <c r="E716" s="148"/>
      <c r="F716" s="148"/>
      <c r="G716" s="148"/>
      <c r="H716" s="148"/>
      <c r="I716" s="148"/>
      <c r="J716" s="148"/>
      <c r="K716" s="148"/>
      <c r="L716" s="148"/>
      <c r="M716" s="148"/>
      <c r="N716" s="148"/>
      <c r="O716" s="148"/>
      <c r="P716" s="149"/>
      <c r="Q716" s="17"/>
      <c r="R716" s="17"/>
    </row>
    <row r="717" spans="1:18" ht="16" x14ac:dyDescent="0.15">
      <c r="A717" s="155"/>
      <c r="B717" s="155"/>
      <c r="C717" s="148"/>
      <c r="D717" s="148"/>
      <c r="E717" s="148"/>
      <c r="F717" s="148"/>
      <c r="G717" s="148"/>
      <c r="H717" s="148"/>
      <c r="I717" s="148"/>
      <c r="J717" s="148"/>
      <c r="K717" s="148"/>
      <c r="L717" s="148"/>
      <c r="M717" s="148"/>
      <c r="N717" s="148"/>
      <c r="O717" s="148"/>
      <c r="P717" s="149"/>
      <c r="Q717" s="17"/>
      <c r="R717" s="17"/>
    </row>
    <row r="718" spans="1:18" ht="16" x14ac:dyDescent="0.15">
      <c r="A718" s="155"/>
      <c r="B718" s="155"/>
      <c r="C718" s="148"/>
      <c r="D718" s="148"/>
      <c r="E718" s="148"/>
      <c r="F718" s="148"/>
      <c r="G718" s="148"/>
      <c r="H718" s="148"/>
      <c r="I718" s="148"/>
      <c r="J718" s="148"/>
      <c r="K718" s="148"/>
      <c r="L718" s="148"/>
      <c r="M718" s="148"/>
      <c r="N718" s="148"/>
      <c r="O718" s="148"/>
      <c r="P718" s="149"/>
      <c r="Q718" s="17"/>
      <c r="R718" s="17"/>
    </row>
    <row r="719" spans="1:18" ht="16" x14ac:dyDescent="0.15">
      <c r="A719" s="155"/>
      <c r="B719" s="155"/>
      <c r="C719" s="148"/>
      <c r="D719" s="148"/>
      <c r="E719" s="148"/>
      <c r="F719" s="148"/>
      <c r="G719" s="148"/>
      <c r="H719" s="148"/>
      <c r="I719" s="148"/>
      <c r="J719" s="148"/>
      <c r="K719" s="148"/>
      <c r="L719" s="148"/>
      <c r="M719" s="148"/>
      <c r="N719" s="148"/>
      <c r="O719" s="148"/>
      <c r="P719" s="149"/>
      <c r="Q719" s="17"/>
      <c r="R719" s="17"/>
    </row>
    <row r="720" spans="1:18" ht="16" x14ac:dyDescent="0.15">
      <c r="A720" s="155"/>
      <c r="B720" s="155"/>
      <c r="C720" s="148"/>
      <c r="D720" s="148"/>
      <c r="E720" s="148"/>
      <c r="F720" s="148"/>
      <c r="G720" s="148"/>
      <c r="H720" s="148"/>
      <c r="I720" s="148"/>
      <c r="J720" s="148"/>
      <c r="K720" s="148"/>
      <c r="L720" s="148"/>
      <c r="M720" s="148"/>
      <c r="N720" s="148"/>
      <c r="O720" s="148"/>
      <c r="P720" s="149"/>
      <c r="Q720" s="17"/>
      <c r="R720" s="17"/>
    </row>
    <row r="721" spans="1:18" ht="16" x14ac:dyDescent="0.15">
      <c r="A721" s="155"/>
      <c r="B721" s="155"/>
      <c r="C721" s="148"/>
      <c r="D721" s="148"/>
      <c r="E721" s="148"/>
      <c r="F721" s="148"/>
      <c r="G721" s="148"/>
      <c r="H721" s="148"/>
      <c r="I721" s="148"/>
      <c r="J721" s="148"/>
      <c r="K721" s="148"/>
      <c r="L721" s="148"/>
      <c r="M721" s="148"/>
      <c r="N721" s="148"/>
      <c r="O721" s="148"/>
      <c r="P721" s="149"/>
      <c r="Q721" s="17"/>
      <c r="R721" s="17"/>
    </row>
    <row r="722" spans="1:18" ht="16" x14ac:dyDescent="0.15">
      <c r="A722" s="155"/>
      <c r="B722" s="155"/>
      <c r="C722" s="148"/>
      <c r="D722" s="148"/>
      <c r="E722" s="148"/>
      <c r="F722" s="148"/>
      <c r="G722" s="148"/>
      <c r="H722" s="148"/>
      <c r="I722" s="148"/>
      <c r="J722" s="148"/>
      <c r="K722" s="148"/>
      <c r="L722" s="148"/>
      <c r="M722" s="148"/>
      <c r="N722" s="148"/>
      <c r="O722" s="148"/>
      <c r="P722" s="149"/>
      <c r="Q722" s="17"/>
      <c r="R722" s="17"/>
    </row>
    <row r="723" spans="1:18" ht="16" x14ac:dyDescent="0.15">
      <c r="A723" s="155"/>
      <c r="B723" s="155"/>
      <c r="C723" s="148"/>
      <c r="D723" s="148"/>
      <c r="E723" s="148"/>
      <c r="F723" s="148"/>
      <c r="G723" s="148"/>
      <c r="H723" s="148"/>
      <c r="I723" s="148"/>
      <c r="J723" s="148"/>
      <c r="K723" s="148"/>
      <c r="L723" s="148"/>
      <c r="M723" s="148"/>
      <c r="N723" s="148"/>
      <c r="O723" s="148"/>
      <c r="P723" s="149"/>
      <c r="Q723" s="17"/>
      <c r="R723" s="17"/>
    </row>
    <row r="724" spans="1:18" ht="16" x14ac:dyDescent="0.15">
      <c r="A724" s="155"/>
      <c r="B724" s="155"/>
      <c r="C724" s="148"/>
      <c r="D724" s="148"/>
      <c r="E724" s="148"/>
      <c r="F724" s="148"/>
      <c r="G724" s="148"/>
      <c r="H724" s="148"/>
      <c r="I724" s="148"/>
      <c r="J724" s="148"/>
      <c r="K724" s="148"/>
      <c r="L724" s="148"/>
      <c r="M724" s="148"/>
      <c r="N724" s="148"/>
      <c r="O724" s="148"/>
      <c r="P724" s="149"/>
      <c r="Q724" s="17"/>
      <c r="R724" s="17"/>
    </row>
    <row r="725" spans="1:18" ht="16" x14ac:dyDescent="0.15">
      <c r="A725" s="155"/>
      <c r="B725" s="155"/>
      <c r="C725" s="148"/>
      <c r="D725" s="148"/>
      <c r="E725" s="148"/>
      <c r="F725" s="148"/>
      <c r="G725" s="148"/>
      <c r="H725" s="148"/>
      <c r="I725" s="148"/>
      <c r="J725" s="148"/>
      <c r="K725" s="148"/>
      <c r="L725" s="148"/>
      <c r="M725" s="148"/>
      <c r="N725" s="148"/>
      <c r="O725" s="148"/>
      <c r="P725" s="149"/>
      <c r="Q725" s="17"/>
      <c r="R725" s="17"/>
    </row>
    <row r="726" spans="1:18" ht="16" x14ac:dyDescent="0.15">
      <c r="A726" s="155"/>
      <c r="B726" s="155"/>
      <c r="C726" s="148"/>
      <c r="D726" s="148"/>
      <c r="E726" s="148"/>
      <c r="F726" s="148"/>
      <c r="G726" s="148"/>
      <c r="H726" s="148"/>
      <c r="I726" s="148"/>
      <c r="J726" s="148"/>
      <c r="K726" s="148"/>
      <c r="L726" s="148"/>
      <c r="M726" s="148"/>
      <c r="N726" s="148"/>
      <c r="O726" s="148"/>
      <c r="P726" s="149"/>
      <c r="Q726" s="17"/>
      <c r="R726" s="17"/>
    </row>
    <row r="727" spans="1:18" ht="16" x14ac:dyDescent="0.15">
      <c r="A727" s="155"/>
      <c r="B727" s="155"/>
      <c r="C727" s="148"/>
      <c r="D727" s="148"/>
      <c r="E727" s="148"/>
      <c r="F727" s="148"/>
      <c r="G727" s="148"/>
      <c r="H727" s="148"/>
      <c r="I727" s="148"/>
      <c r="J727" s="148"/>
      <c r="K727" s="148"/>
      <c r="L727" s="148"/>
      <c r="M727" s="148"/>
      <c r="N727" s="148"/>
      <c r="O727" s="148"/>
      <c r="P727" s="149"/>
      <c r="Q727" s="17"/>
      <c r="R727" s="17"/>
    </row>
    <row r="728" spans="1:18" ht="16" x14ac:dyDescent="0.15">
      <c r="A728" s="155"/>
      <c r="B728" s="155"/>
      <c r="C728" s="148"/>
      <c r="D728" s="148"/>
      <c r="E728" s="148"/>
      <c r="F728" s="148"/>
      <c r="G728" s="148"/>
      <c r="H728" s="148"/>
      <c r="I728" s="148"/>
      <c r="J728" s="148"/>
      <c r="K728" s="148"/>
      <c r="L728" s="148"/>
      <c r="M728" s="148"/>
      <c r="N728" s="148"/>
      <c r="O728" s="148"/>
      <c r="P728" s="149"/>
      <c r="Q728" s="17"/>
      <c r="R728" s="17"/>
    </row>
    <row r="729" spans="1:18" ht="16" x14ac:dyDescent="0.15">
      <c r="A729" s="155"/>
      <c r="B729" s="155"/>
      <c r="C729" s="148"/>
      <c r="D729" s="148"/>
      <c r="E729" s="148"/>
      <c r="F729" s="148"/>
      <c r="G729" s="148"/>
      <c r="H729" s="148"/>
      <c r="I729" s="148"/>
      <c r="J729" s="148"/>
      <c r="K729" s="148"/>
      <c r="L729" s="148"/>
      <c r="M729" s="148"/>
      <c r="N729" s="148"/>
      <c r="O729" s="148"/>
      <c r="P729" s="149"/>
      <c r="Q729" s="17"/>
      <c r="R729" s="17"/>
    </row>
    <row r="730" spans="1:18" ht="16" x14ac:dyDescent="0.15">
      <c r="A730" s="155"/>
      <c r="B730" s="155"/>
      <c r="C730" s="148"/>
      <c r="D730" s="148"/>
      <c r="E730" s="148"/>
      <c r="F730" s="148"/>
      <c r="G730" s="148"/>
      <c r="H730" s="148"/>
      <c r="I730" s="148"/>
      <c r="J730" s="148"/>
      <c r="K730" s="148"/>
      <c r="L730" s="148"/>
      <c r="M730" s="148"/>
      <c r="N730" s="148"/>
      <c r="O730" s="148"/>
      <c r="P730" s="149"/>
      <c r="Q730" s="17"/>
      <c r="R730" s="17"/>
    </row>
    <row r="731" spans="1:18" ht="16" x14ac:dyDescent="0.15">
      <c r="A731" s="155"/>
      <c r="B731" s="155"/>
      <c r="C731" s="148"/>
      <c r="D731" s="148"/>
      <c r="E731" s="148"/>
      <c r="F731" s="148"/>
      <c r="G731" s="148"/>
      <c r="H731" s="148"/>
      <c r="I731" s="148"/>
      <c r="J731" s="148"/>
      <c r="K731" s="148"/>
      <c r="L731" s="148"/>
      <c r="M731" s="148"/>
      <c r="N731" s="148"/>
      <c r="O731" s="148"/>
      <c r="P731" s="149"/>
      <c r="Q731" s="17"/>
      <c r="R731" s="17"/>
    </row>
    <row r="732" spans="1:18" ht="16" x14ac:dyDescent="0.15">
      <c r="A732" s="155"/>
      <c r="B732" s="155"/>
      <c r="C732" s="148"/>
      <c r="D732" s="148"/>
      <c r="E732" s="148"/>
      <c r="F732" s="148"/>
      <c r="G732" s="148"/>
      <c r="H732" s="148"/>
      <c r="I732" s="148"/>
      <c r="J732" s="148"/>
      <c r="K732" s="148"/>
      <c r="L732" s="148"/>
      <c r="M732" s="148"/>
      <c r="N732" s="148"/>
      <c r="O732" s="148"/>
      <c r="P732" s="149"/>
      <c r="Q732" s="17"/>
      <c r="R732" s="17"/>
    </row>
    <row r="733" spans="1:18" ht="16" x14ac:dyDescent="0.15">
      <c r="A733" s="155"/>
      <c r="B733" s="155"/>
      <c r="C733" s="148"/>
      <c r="D733" s="148"/>
      <c r="E733" s="148"/>
      <c r="F733" s="148"/>
      <c r="G733" s="148"/>
      <c r="H733" s="148"/>
      <c r="I733" s="148"/>
      <c r="J733" s="148"/>
      <c r="K733" s="148"/>
      <c r="L733" s="148"/>
      <c r="M733" s="148"/>
      <c r="N733" s="148"/>
      <c r="O733" s="148"/>
      <c r="P733" s="149"/>
      <c r="Q733" s="17"/>
      <c r="R733" s="17"/>
    </row>
    <row r="734" spans="1:18" ht="16" x14ac:dyDescent="0.15">
      <c r="A734" s="155"/>
      <c r="B734" s="155"/>
      <c r="C734" s="148"/>
      <c r="D734" s="148"/>
      <c r="E734" s="148"/>
      <c r="F734" s="148"/>
      <c r="G734" s="148"/>
      <c r="H734" s="148"/>
      <c r="I734" s="148"/>
      <c r="J734" s="148"/>
      <c r="K734" s="148"/>
      <c r="L734" s="148"/>
      <c r="M734" s="148"/>
      <c r="N734" s="148"/>
      <c r="O734" s="148"/>
      <c r="P734" s="149"/>
      <c r="Q734" s="17"/>
      <c r="R734" s="17"/>
    </row>
    <row r="735" spans="1:18" ht="16" x14ac:dyDescent="0.15">
      <c r="A735" s="155"/>
      <c r="B735" s="155"/>
      <c r="C735" s="148"/>
      <c r="D735" s="148"/>
      <c r="E735" s="148"/>
      <c r="F735" s="148"/>
      <c r="G735" s="148"/>
      <c r="H735" s="148"/>
      <c r="I735" s="148"/>
      <c r="J735" s="148"/>
      <c r="K735" s="148"/>
      <c r="L735" s="148"/>
      <c r="M735" s="148"/>
      <c r="N735" s="148"/>
      <c r="O735" s="148"/>
      <c r="P735" s="149"/>
      <c r="Q735" s="17"/>
      <c r="R735" s="17"/>
    </row>
    <row r="736" spans="1:18" ht="16" x14ac:dyDescent="0.15">
      <c r="A736" s="155"/>
      <c r="B736" s="155"/>
      <c r="C736" s="148"/>
      <c r="D736" s="148"/>
      <c r="E736" s="148"/>
      <c r="F736" s="148"/>
      <c r="G736" s="148"/>
      <c r="H736" s="148"/>
      <c r="I736" s="148"/>
      <c r="J736" s="148"/>
      <c r="K736" s="148"/>
      <c r="L736" s="148"/>
      <c r="M736" s="148"/>
      <c r="N736" s="148"/>
      <c r="O736" s="148"/>
      <c r="P736" s="149"/>
      <c r="Q736" s="17"/>
      <c r="R736" s="17"/>
    </row>
    <row r="737" spans="1:18" ht="16" x14ac:dyDescent="0.15">
      <c r="A737" s="155"/>
      <c r="B737" s="155"/>
      <c r="C737" s="148"/>
      <c r="D737" s="148"/>
      <c r="E737" s="148"/>
      <c r="F737" s="148"/>
      <c r="G737" s="148"/>
      <c r="H737" s="148"/>
      <c r="I737" s="148"/>
      <c r="J737" s="148"/>
      <c r="K737" s="148"/>
      <c r="L737" s="148"/>
      <c r="M737" s="148"/>
      <c r="N737" s="148"/>
      <c r="O737" s="148"/>
      <c r="P737" s="149"/>
      <c r="Q737" s="17"/>
      <c r="R737" s="17"/>
    </row>
    <row r="738" spans="1:18" ht="16" x14ac:dyDescent="0.15">
      <c r="A738" s="155"/>
      <c r="B738" s="155"/>
      <c r="C738" s="148"/>
      <c r="D738" s="148"/>
      <c r="E738" s="148"/>
      <c r="F738" s="148"/>
      <c r="G738" s="148"/>
      <c r="H738" s="148"/>
      <c r="I738" s="148"/>
      <c r="J738" s="148"/>
      <c r="K738" s="148"/>
      <c r="L738" s="148"/>
      <c r="M738" s="148"/>
      <c r="N738" s="148"/>
      <c r="O738" s="148"/>
      <c r="P738" s="149"/>
      <c r="Q738" s="17"/>
      <c r="R738" s="17"/>
    </row>
    <row r="739" spans="1:18" ht="16" x14ac:dyDescent="0.15">
      <c r="A739" s="155"/>
      <c r="B739" s="155"/>
      <c r="C739" s="148"/>
      <c r="D739" s="148"/>
      <c r="E739" s="148"/>
      <c r="F739" s="148"/>
      <c r="G739" s="148"/>
      <c r="H739" s="148"/>
      <c r="I739" s="148"/>
      <c r="J739" s="148"/>
      <c r="K739" s="148"/>
      <c r="L739" s="148"/>
      <c r="M739" s="148"/>
      <c r="N739" s="148"/>
      <c r="O739" s="148"/>
      <c r="P739" s="149"/>
      <c r="Q739" s="17"/>
      <c r="R739" s="17"/>
    </row>
    <row r="740" spans="1:18" ht="16" x14ac:dyDescent="0.15">
      <c r="A740" s="155"/>
      <c r="B740" s="155"/>
      <c r="C740" s="148"/>
      <c r="D740" s="148"/>
      <c r="E740" s="148"/>
      <c r="F740" s="148"/>
      <c r="G740" s="148"/>
      <c r="H740" s="148"/>
      <c r="I740" s="148"/>
      <c r="J740" s="148"/>
      <c r="K740" s="148"/>
      <c r="L740" s="148"/>
      <c r="M740" s="148"/>
      <c r="N740" s="148"/>
      <c r="O740" s="148"/>
      <c r="P740" s="149"/>
      <c r="Q740" s="17"/>
      <c r="R740" s="17"/>
    </row>
    <row r="741" spans="1:18" ht="16" x14ac:dyDescent="0.15">
      <c r="A741" s="155"/>
      <c r="B741" s="155"/>
      <c r="C741" s="148"/>
      <c r="D741" s="148"/>
      <c r="E741" s="148"/>
      <c r="F741" s="148"/>
      <c r="G741" s="148"/>
      <c r="H741" s="148"/>
      <c r="I741" s="148"/>
      <c r="J741" s="148"/>
      <c r="K741" s="148"/>
      <c r="L741" s="148"/>
      <c r="M741" s="148"/>
      <c r="N741" s="148"/>
      <c r="O741" s="148"/>
      <c r="P741" s="149"/>
      <c r="Q741" s="17"/>
      <c r="R741" s="17"/>
    </row>
    <row r="742" spans="1:18" ht="16" x14ac:dyDescent="0.15">
      <c r="A742" s="155"/>
      <c r="B742" s="155"/>
      <c r="C742" s="148"/>
      <c r="D742" s="148"/>
      <c r="E742" s="148"/>
      <c r="F742" s="148"/>
      <c r="G742" s="148"/>
      <c r="H742" s="148"/>
      <c r="I742" s="148"/>
      <c r="J742" s="148"/>
      <c r="K742" s="148"/>
      <c r="L742" s="148"/>
      <c r="M742" s="148"/>
      <c r="N742" s="148"/>
      <c r="O742" s="148"/>
      <c r="P742" s="149"/>
      <c r="Q742" s="17"/>
      <c r="R742" s="17"/>
    </row>
    <row r="743" spans="1:18" ht="16" x14ac:dyDescent="0.15">
      <c r="A743" s="155"/>
      <c r="B743" s="155"/>
      <c r="C743" s="148"/>
      <c r="D743" s="148"/>
      <c r="E743" s="148"/>
      <c r="F743" s="148"/>
      <c r="G743" s="148"/>
      <c r="H743" s="148"/>
      <c r="I743" s="148"/>
      <c r="J743" s="148"/>
      <c r="K743" s="148"/>
      <c r="L743" s="148"/>
      <c r="M743" s="148"/>
      <c r="N743" s="148"/>
      <c r="O743" s="148"/>
      <c r="P743" s="149"/>
      <c r="Q743" s="17"/>
      <c r="R743" s="17"/>
    </row>
    <row r="744" spans="1:18" ht="16" x14ac:dyDescent="0.15">
      <c r="A744" s="155"/>
      <c r="B744" s="155"/>
      <c r="C744" s="148"/>
      <c r="D744" s="148"/>
      <c r="E744" s="148"/>
      <c r="F744" s="148"/>
      <c r="G744" s="148"/>
      <c r="H744" s="148"/>
      <c r="I744" s="148"/>
      <c r="J744" s="148"/>
      <c r="K744" s="148"/>
      <c r="L744" s="148"/>
      <c r="M744" s="148"/>
      <c r="N744" s="148"/>
      <c r="O744" s="148"/>
      <c r="P744" s="149"/>
      <c r="Q744" s="17"/>
      <c r="R744" s="17"/>
    </row>
    <row r="745" spans="1:18" ht="16" x14ac:dyDescent="0.15">
      <c r="A745" s="155"/>
      <c r="B745" s="155"/>
      <c r="C745" s="148"/>
      <c r="D745" s="148"/>
      <c r="E745" s="148"/>
      <c r="F745" s="148"/>
      <c r="G745" s="148"/>
      <c r="H745" s="148"/>
      <c r="I745" s="148"/>
      <c r="J745" s="148"/>
      <c r="K745" s="148"/>
      <c r="L745" s="148"/>
      <c r="M745" s="148"/>
      <c r="N745" s="148"/>
      <c r="O745" s="148"/>
      <c r="P745" s="149"/>
      <c r="Q745" s="17"/>
      <c r="R745" s="17"/>
    </row>
    <row r="746" spans="1:18" ht="16" x14ac:dyDescent="0.15">
      <c r="A746" s="155"/>
      <c r="B746" s="155"/>
      <c r="C746" s="148"/>
      <c r="D746" s="148"/>
      <c r="E746" s="148"/>
      <c r="F746" s="148"/>
      <c r="G746" s="148"/>
      <c r="H746" s="148"/>
      <c r="I746" s="148"/>
      <c r="J746" s="148"/>
      <c r="K746" s="148"/>
      <c r="L746" s="148"/>
      <c r="M746" s="148"/>
      <c r="N746" s="148"/>
      <c r="O746" s="148"/>
      <c r="P746" s="149"/>
      <c r="Q746" s="17"/>
      <c r="R746" s="17"/>
    </row>
    <row r="747" spans="1:18" ht="16" x14ac:dyDescent="0.15">
      <c r="A747" s="155"/>
      <c r="B747" s="155"/>
      <c r="C747" s="148"/>
      <c r="D747" s="148"/>
      <c r="E747" s="148"/>
      <c r="F747" s="148"/>
      <c r="G747" s="148"/>
      <c r="H747" s="148"/>
      <c r="I747" s="148"/>
      <c r="J747" s="148"/>
      <c r="K747" s="148"/>
      <c r="L747" s="148"/>
      <c r="M747" s="148"/>
      <c r="N747" s="148"/>
      <c r="O747" s="148"/>
      <c r="P747" s="149"/>
      <c r="Q747" s="17"/>
      <c r="R747" s="17"/>
    </row>
    <row r="748" spans="1:18" ht="16" x14ac:dyDescent="0.15">
      <c r="A748" s="155"/>
      <c r="B748" s="155"/>
      <c r="C748" s="148"/>
      <c r="D748" s="148"/>
      <c r="E748" s="148"/>
      <c r="F748" s="148"/>
      <c r="G748" s="148"/>
      <c r="H748" s="148"/>
      <c r="I748" s="148"/>
      <c r="J748" s="148"/>
      <c r="K748" s="148"/>
      <c r="L748" s="148"/>
      <c r="M748" s="148"/>
      <c r="N748" s="148"/>
      <c r="O748" s="148"/>
      <c r="P748" s="149"/>
      <c r="Q748" s="17"/>
      <c r="R748" s="17"/>
    </row>
    <row r="749" spans="1:18" ht="16" x14ac:dyDescent="0.15">
      <c r="A749" s="155"/>
      <c r="B749" s="155"/>
      <c r="C749" s="148"/>
      <c r="D749" s="148"/>
      <c r="E749" s="148"/>
      <c r="F749" s="148"/>
      <c r="G749" s="148"/>
      <c r="H749" s="148"/>
      <c r="I749" s="148"/>
      <c r="J749" s="148"/>
      <c r="K749" s="148"/>
      <c r="L749" s="148"/>
      <c r="M749" s="148"/>
      <c r="N749" s="148"/>
      <c r="O749" s="148"/>
      <c r="P749" s="149"/>
      <c r="Q749" s="17"/>
      <c r="R749" s="17"/>
    </row>
    <row r="750" spans="1:18" ht="16" x14ac:dyDescent="0.15">
      <c r="A750" s="155"/>
      <c r="B750" s="155"/>
      <c r="C750" s="148"/>
      <c r="D750" s="148"/>
      <c r="E750" s="148"/>
      <c r="F750" s="148"/>
      <c r="G750" s="148"/>
      <c r="H750" s="148"/>
      <c r="I750" s="148"/>
      <c r="J750" s="148"/>
      <c r="K750" s="148"/>
      <c r="L750" s="148"/>
      <c r="M750" s="148"/>
      <c r="N750" s="148"/>
      <c r="O750" s="148"/>
      <c r="P750" s="149"/>
      <c r="Q750" s="17"/>
      <c r="R750" s="17"/>
    </row>
    <row r="751" spans="1:18" ht="16" x14ac:dyDescent="0.15">
      <c r="A751" s="155"/>
      <c r="B751" s="155"/>
      <c r="C751" s="148"/>
      <c r="D751" s="148"/>
      <c r="E751" s="148"/>
      <c r="F751" s="148"/>
      <c r="G751" s="148"/>
      <c r="H751" s="148"/>
      <c r="I751" s="148"/>
      <c r="J751" s="148"/>
      <c r="K751" s="148"/>
      <c r="L751" s="148"/>
      <c r="M751" s="148"/>
      <c r="N751" s="148"/>
      <c r="O751" s="148"/>
      <c r="P751" s="149"/>
      <c r="Q751" s="17"/>
      <c r="R751" s="17"/>
    </row>
    <row r="752" spans="1:18" ht="16" x14ac:dyDescent="0.15">
      <c r="A752" s="155"/>
      <c r="B752" s="155"/>
      <c r="C752" s="148"/>
      <c r="D752" s="148"/>
      <c r="E752" s="148"/>
      <c r="F752" s="148"/>
      <c r="G752" s="148"/>
      <c r="H752" s="148"/>
      <c r="I752" s="148"/>
      <c r="J752" s="148"/>
      <c r="K752" s="148"/>
      <c r="L752" s="148"/>
      <c r="M752" s="148"/>
      <c r="N752" s="148"/>
      <c r="O752" s="148"/>
      <c r="P752" s="149"/>
      <c r="Q752" s="17"/>
      <c r="R752" s="17"/>
    </row>
    <row r="753" spans="1:18" ht="16" x14ac:dyDescent="0.15">
      <c r="A753" s="155"/>
      <c r="B753" s="155"/>
      <c r="C753" s="148"/>
      <c r="D753" s="148"/>
      <c r="E753" s="148"/>
      <c r="F753" s="148"/>
      <c r="G753" s="148"/>
      <c r="H753" s="148"/>
      <c r="I753" s="148"/>
      <c r="J753" s="148"/>
      <c r="K753" s="148"/>
      <c r="L753" s="148"/>
      <c r="M753" s="148"/>
      <c r="N753" s="148"/>
      <c r="O753" s="148"/>
      <c r="P753" s="149"/>
      <c r="Q753" s="17"/>
      <c r="R753" s="17"/>
    </row>
    <row r="754" spans="1:18" ht="16" x14ac:dyDescent="0.15">
      <c r="A754" s="155"/>
      <c r="B754" s="155"/>
      <c r="C754" s="148"/>
      <c r="D754" s="148"/>
      <c r="E754" s="148"/>
      <c r="F754" s="148"/>
      <c r="G754" s="148"/>
      <c r="H754" s="148"/>
      <c r="I754" s="148"/>
      <c r="J754" s="148"/>
      <c r="K754" s="148"/>
      <c r="L754" s="148"/>
      <c r="M754" s="148"/>
      <c r="N754" s="148"/>
      <c r="O754" s="148"/>
      <c r="P754" s="149"/>
      <c r="Q754" s="17"/>
      <c r="R754" s="17"/>
    </row>
    <row r="755" spans="1:18" ht="16" x14ac:dyDescent="0.15">
      <c r="A755" s="155"/>
      <c r="B755" s="155"/>
      <c r="C755" s="148"/>
      <c r="D755" s="148"/>
      <c r="E755" s="148"/>
      <c r="F755" s="148"/>
      <c r="G755" s="148"/>
      <c r="H755" s="148"/>
      <c r="I755" s="148"/>
      <c r="J755" s="148"/>
      <c r="K755" s="148"/>
      <c r="L755" s="148"/>
      <c r="M755" s="148"/>
      <c r="N755" s="148"/>
      <c r="O755" s="148"/>
      <c r="P755" s="149"/>
      <c r="Q755" s="17"/>
      <c r="R755" s="17"/>
    </row>
    <row r="756" spans="1:18" ht="16" x14ac:dyDescent="0.15">
      <c r="A756" s="155"/>
      <c r="B756" s="155"/>
      <c r="C756" s="148"/>
      <c r="D756" s="148"/>
      <c r="E756" s="148"/>
      <c r="F756" s="148"/>
      <c r="G756" s="148"/>
      <c r="H756" s="148"/>
      <c r="I756" s="148"/>
      <c r="J756" s="148"/>
      <c r="K756" s="148"/>
      <c r="L756" s="148"/>
      <c r="M756" s="148"/>
      <c r="N756" s="148"/>
      <c r="O756" s="148"/>
      <c r="P756" s="149"/>
      <c r="Q756" s="17"/>
      <c r="R756" s="17"/>
    </row>
    <row r="757" spans="1:18" ht="16" x14ac:dyDescent="0.15">
      <c r="A757" s="155"/>
      <c r="B757" s="155"/>
      <c r="C757" s="148"/>
      <c r="D757" s="148"/>
      <c r="E757" s="148"/>
      <c r="F757" s="148"/>
      <c r="G757" s="148"/>
      <c r="H757" s="148"/>
      <c r="I757" s="148"/>
      <c r="J757" s="148"/>
      <c r="K757" s="148"/>
      <c r="L757" s="148"/>
      <c r="M757" s="148"/>
      <c r="N757" s="148"/>
      <c r="O757" s="148"/>
      <c r="P757" s="149"/>
      <c r="Q757" s="17"/>
      <c r="R757" s="17"/>
    </row>
    <row r="758" spans="1:18" ht="16" x14ac:dyDescent="0.15">
      <c r="A758" s="155"/>
      <c r="B758" s="155"/>
      <c r="C758" s="148"/>
      <c r="D758" s="148"/>
      <c r="E758" s="148"/>
      <c r="F758" s="148"/>
      <c r="G758" s="148"/>
      <c r="H758" s="148"/>
      <c r="I758" s="148"/>
      <c r="J758" s="148"/>
      <c r="K758" s="148"/>
      <c r="L758" s="148"/>
      <c r="M758" s="148"/>
      <c r="N758" s="148"/>
      <c r="O758" s="148"/>
      <c r="P758" s="149"/>
      <c r="Q758" s="17"/>
      <c r="R758" s="17"/>
    </row>
    <row r="759" spans="1:18" ht="16" x14ac:dyDescent="0.15">
      <c r="A759" s="155"/>
      <c r="B759" s="155"/>
      <c r="C759" s="148"/>
      <c r="D759" s="148"/>
      <c r="E759" s="148"/>
      <c r="F759" s="148"/>
      <c r="G759" s="148"/>
      <c r="H759" s="148"/>
      <c r="I759" s="148"/>
      <c r="J759" s="148"/>
      <c r="K759" s="148"/>
      <c r="L759" s="148"/>
      <c r="M759" s="148"/>
      <c r="N759" s="148"/>
      <c r="O759" s="148"/>
      <c r="P759" s="149"/>
      <c r="Q759" s="17"/>
      <c r="R759" s="17"/>
    </row>
    <row r="760" spans="1:18" ht="16" x14ac:dyDescent="0.15">
      <c r="A760" s="155"/>
      <c r="B760" s="155"/>
      <c r="C760" s="148"/>
      <c r="D760" s="148"/>
      <c r="E760" s="148"/>
      <c r="F760" s="148"/>
      <c r="G760" s="148"/>
      <c r="H760" s="148"/>
      <c r="I760" s="148"/>
      <c r="J760" s="148"/>
      <c r="K760" s="148"/>
      <c r="L760" s="148"/>
      <c r="M760" s="148"/>
      <c r="N760" s="148"/>
      <c r="O760" s="148"/>
      <c r="P760" s="149"/>
      <c r="Q760" s="17"/>
      <c r="R760" s="17"/>
    </row>
    <row r="761" spans="1:18" ht="16" x14ac:dyDescent="0.15">
      <c r="A761" s="155"/>
      <c r="B761" s="155"/>
      <c r="C761" s="148"/>
      <c r="D761" s="148"/>
      <c r="E761" s="148"/>
      <c r="F761" s="148"/>
      <c r="G761" s="148"/>
      <c r="H761" s="148"/>
      <c r="I761" s="148"/>
      <c r="J761" s="148"/>
      <c r="K761" s="148"/>
      <c r="L761" s="148"/>
      <c r="M761" s="148"/>
      <c r="N761" s="148"/>
      <c r="O761" s="148"/>
      <c r="P761" s="149"/>
      <c r="Q761" s="17"/>
      <c r="R761" s="17"/>
    </row>
    <row r="762" spans="1:18" ht="16" x14ac:dyDescent="0.15">
      <c r="A762" s="155"/>
      <c r="B762" s="155"/>
      <c r="C762" s="148"/>
      <c r="D762" s="148"/>
      <c r="E762" s="148"/>
      <c r="F762" s="148"/>
      <c r="G762" s="148"/>
      <c r="H762" s="148"/>
      <c r="I762" s="148"/>
      <c r="J762" s="148"/>
      <c r="K762" s="148"/>
      <c r="L762" s="148"/>
      <c r="M762" s="148"/>
      <c r="N762" s="148"/>
      <c r="O762" s="148"/>
      <c r="P762" s="149"/>
      <c r="Q762" s="17"/>
      <c r="R762" s="17"/>
    </row>
    <row r="763" spans="1:18" ht="16" x14ac:dyDescent="0.15">
      <c r="A763" s="155"/>
      <c r="B763" s="155"/>
      <c r="C763" s="148"/>
      <c r="D763" s="148"/>
      <c r="E763" s="148"/>
      <c r="F763" s="148"/>
      <c r="G763" s="148"/>
      <c r="H763" s="148"/>
      <c r="I763" s="148"/>
      <c r="J763" s="148"/>
      <c r="K763" s="148"/>
      <c r="L763" s="148"/>
      <c r="M763" s="148"/>
      <c r="N763" s="148"/>
      <c r="O763" s="148"/>
      <c r="P763" s="149"/>
      <c r="Q763" s="17"/>
      <c r="R763" s="17"/>
    </row>
    <row r="764" spans="1:18" ht="16" x14ac:dyDescent="0.15">
      <c r="A764" s="155"/>
      <c r="B764" s="155"/>
      <c r="C764" s="148"/>
      <c r="D764" s="148"/>
      <c r="E764" s="148"/>
      <c r="F764" s="148"/>
      <c r="G764" s="148"/>
      <c r="H764" s="148"/>
      <c r="I764" s="148"/>
      <c r="J764" s="148"/>
      <c r="K764" s="148"/>
      <c r="L764" s="148"/>
      <c r="M764" s="148"/>
      <c r="N764" s="148"/>
      <c r="O764" s="148"/>
      <c r="P764" s="149"/>
      <c r="Q764" s="17"/>
      <c r="R764" s="17"/>
    </row>
    <row r="765" spans="1:18" ht="16" x14ac:dyDescent="0.15">
      <c r="A765" s="155"/>
      <c r="B765" s="155"/>
      <c r="C765" s="148"/>
      <c r="D765" s="148"/>
      <c r="E765" s="148"/>
      <c r="F765" s="148"/>
      <c r="G765" s="148"/>
      <c r="H765" s="148"/>
      <c r="I765" s="148"/>
      <c r="J765" s="148"/>
      <c r="K765" s="148"/>
      <c r="L765" s="148"/>
      <c r="M765" s="148"/>
      <c r="N765" s="148"/>
      <c r="O765" s="148"/>
      <c r="P765" s="149"/>
      <c r="Q765" s="17"/>
      <c r="R765" s="17"/>
    </row>
    <row r="766" spans="1:18" ht="16" x14ac:dyDescent="0.15">
      <c r="A766" s="155"/>
      <c r="B766" s="155"/>
      <c r="C766" s="148"/>
      <c r="D766" s="148"/>
      <c r="E766" s="148"/>
      <c r="F766" s="148"/>
      <c r="G766" s="148"/>
      <c r="H766" s="148"/>
      <c r="I766" s="148"/>
      <c r="J766" s="148"/>
      <c r="K766" s="148"/>
      <c r="L766" s="148"/>
      <c r="M766" s="148"/>
      <c r="N766" s="148"/>
      <c r="O766" s="148"/>
      <c r="P766" s="149"/>
      <c r="Q766" s="17"/>
      <c r="R766" s="17"/>
    </row>
    <row r="767" spans="1:18" ht="16" x14ac:dyDescent="0.15">
      <c r="A767" s="155"/>
      <c r="B767" s="155"/>
      <c r="C767" s="148"/>
      <c r="D767" s="148"/>
      <c r="E767" s="148"/>
      <c r="F767" s="148"/>
      <c r="G767" s="148"/>
      <c r="H767" s="148"/>
      <c r="I767" s="148"/>
      <c r="J767" s="148"/>
      <c r="K767" s="148"/>
      <c r="L767" s="148"/>
      <c r="M767" s="148"/>
      <c r="N767" s="148"/>
      <c r="O767" s="148"/>
      <c r="P767" s="149"/>
      <c r="Q767" s="17"/>
      <c r="R767" s="17"/>
    </row>
    <row r="768" spans="1:18" ht="16" x14ac:dyDescent="0.15">
      <c r="A768" s="155"/>
      <c r="B768" s="155"/>
      <c r="C768" s="148"/>
      <c r="D768" s="148"/>
      <c r="E768" s="148"/>
      <c r="F768" s="148"/>
      <c r="G768" s="148"/>
      <c r="H768" s="148"/>
      <c r="I768" s="148"/>
      <c r="J768" s="148"/>
      <c r="K768" s="148"/>
      <c r="L768" s="148"/>
      <c r="M768" s="148"/>
      <c r="N768" s="148"/>
      <c r="O768" s="148"/>
      <c r="P768" s="149"/>
      <c r="Q768" s="17"/>
      <c r="R768" s="17"/>
    </row>
    <row r="769" spans="1:18" ht="16" x14ac:dyDescent="0.15">
      <c r="A769" s="155"/>
      <c r="B769" s="155"/>
      <c r="C769" s="148"/>
      <c r="D769" s="148"/>
      <c r="E769" s="148"/>
      <c r="F769" s="148"/>
      <c r="G769" s="148"/>
      <c r="H769" s="148"/>
      <c r="I769" s="148"/>
      <c r="J769" s="148"/>
      <c r="K769" s="148"/>
      <c r="L769" s="148"/>
      <c r="M769" s="148"/>
      <c r="N769" s="148"/>
      <c r="O769" s="148"/>
      <c r="P769" s="149"/>
      <c r="Q769" s="17"/>
      <c r="R769" s="17"/>
    </row>
    <row r="770" spans="1:18" ht="16" x14ac:dyDescent="0.15">
      <c r="A770" s="155"/>
      <c r="B770" s="155"/>
      <c r="C770" s="148"/>
      <c r="D770" s="148"/>
      <c r="E770" s="148"/>
      <c r="F770" s="148"/>
      <c r="G770" s="148"/>
      <c r="H770" s="148"/>
      <c r="I770" s="148"/>
      <c r="J770" s="148"/>
      <c r="K770" s="148"/>
      <c r="L770" s="148"/>
      <c r="M770" s="148"/>
      <c r="N770" s="148"/>
      <c r="O770" s="148"/>
      <c r="P770" s="149"/>
      <c r="Q770" s="17"/>
      <c r="R770" s="17"/>
    </row>
    <row r="771" spans="1:18" ht="16" x14ac:dyDescent="0.15">
      <c r="A771" s="155"/>
      <c r="B771" s="155"/>
      <c r="C771" s="148"/>
      <c r="D771" s="148"/>
      <c r="E771" s="148"/>
      <c r="F771" s="148"/>
      <c r="G771" s="148"/>
      <c r="H771" s="148"/>
      <c r="I771" s="148"/>
      <c r="J771" s="148"/>
      <c r="K771" s="148"/>
      <c r="L771" s="148"/>
      <c r="M771" s="148"/>
      <c r="N771" s="148"/>
      <c r="O771" s="148"/>
      <c r="P771" s="149"/>
      <c r="Q771" s="17"/>
      <c r="R771" s="17"/>
    </row>
    <row r="772" spans="1:18" ht="16" x14ac:dyDescent="0.15">
      <c r="A772" s="155"/>
      <c r="B772" s="155"/>
      <c r="C772" s="148"/>
      <c r="D772" s="148"/>
      <c r="E772" s="148"/>
      <c r="F772" s="148"/>
      <c r="G772" s="148"/>
      <c r="H772" s="148"/>
      <c r="I772" s="148"/>
      <c r="J772" s="148"/>
      <c r="K772" s="148"/>
      <c r="L772" s="148"/>
      <c r="M772" s="148"/>
      <c r="N772" s="148"/>
      <c r="O772" s="148"/>
      <c r="P772" s="149"/>
      <c r="Q772" s="17"/>
      <c r="R772" s="17"/>
    </row>
    <row r="773" spans="1:18" ht="16" x14ac:dyDescent="0.15">
      <c r="A773" s="155"/>
      <c r="B773" s="155"/>
      <c r="C773" s="148"/>
      <c r="D773" s="148"/>
      <c r="E773" s="148"/>
      <c r="F773" s="148"/>
      <c r="G773" s="148"/>
      <c r="H773" s="148"/>
      <c r="I773" s="148"/>
      <c r="J773" s="148"/>
      <c r="K773" s="148"/>
      <c r="L773" s="148"/>
      <c r="M773" s="148"/>
      <c r="N773" s="148"/>
      <c r="O773" s="148"/>
      <c r="P773" s="149"/>
      <c r="Q773" s="17"/>
      <c r="R773" s="17"/>
    </row>
    <row r="774" spans="1:18" ht="16" x14ac:dyDescent="0.15">
      <c r="A774" s="155"/>
      <c r="B774" s="155"/>
      <c r="C774" s="148"/>
      <c r="D774" s="148"/>
      <c r="E774" s="148"/>
      <c r="F774" s="148"/>
      <c r="G774" s="148"/>
      <c r="H774" s="148"/>
      <c r="I774" s="148"/>
      <c r="J774" s="148"/>
      <c r="K774" s="148"/>
      <c r="L774" s="148"/>
      <c r="M774" s="148"/>
      <c r="N774" s="148"/>
      <c r="O774" s="148"/>
      <c r="P774" s="149"/>
      <c r="Q774" s="17"/>
      <c r="R774" s="17"/>
    </row>
    <row r="775" spans="1:18" ht="16" x14ac:dyDescent="0.15">
      <c r="A775" s="155"/>
      <c r="B775" s="155"/>
      <c r="C775" s="148"/>
      <c r="D775" s="148"/>
      <c r="E775" s="148"/>
      <c r="F775" s="148"/>
      <c r="G775" s="148"/>
      <c r="H775" s="148"/>
      <c r="I775" s="148"/>
      <c r="J775" s="148"/>
      <c r="K775" s="148"/>
      <c r="L775" s="148"/>
      <c r="M775" s="148"/>
      <c r="N775" s="148"/>
      <c r="O775" s="148"/>
      <c r="P775" s="149"/>
      <c r="Q775" s="17"/>
      <c r="R775" s="17"/>
    </row>
    <row r="776" spans="1:18" ht="16" x14ac:dyDescent="0.15">
      <c r="A776" s="155"/>
      <c r="B776" s="155"/>
      <c r="C776" s="148"/>
      <c r="D776" s="148"/>
      <c r="E776" s="148"/>
      <c r="F776" s="148"/>
      <c r="G776" s="148"/>
      <c r="H776" s="148"/>
      <c r="I776" s="148"/>
      <c r="J776" s="148"/>
      <c r="K776" s="148"/>
      <c r="L776" s="148"/>
      <c r="M776" s="148"/>
      <c r="N776" s="148"/>
      <c r="O776" s="148"/>
      <c r="P776" s="149"/>
      <c r="Q776" s="17"/>
      <c r="R776" s="17"/>
    </row>
    <row r="777" spans="1:18" ht="16" x14ac:dyDescent="0.15">
      <c r="A777" s="155"/>
      <c r="B777" s="155"/>
      <c r="C777" s="148"/>
      <c r="D777" s="148"/>
      <c r="E777" s="148"/>
      <c r="F777" s="148"/>
      <c r="G777" s="148"/>
      <c r="H777" s="148"/>
      <c r="I777" s="148"/>
      <c r="J777" s="148"/>
      <c r="K777" s="148"/>
      <c r="L777" s="148"/>
      <c r="M777" s="148"/>
      <c r="N777" s="148"/>
      <c r="O777" s="148"/>
      <c r="P777" s="149"/>
      <c r="Q777" s="17"/>
      <c r="R777" s="17"/>
    </row>
    <row r="778" spans="1:18" ht="16" x14ac:dyDescent="0.15">
      <c r="A778" s="155"/>
      <c r="B778" s="155"/>
      <c r="C778" s="148"/>
      <c r="D778" s="148"/>
      <c r="E778" s="148"/>
      <c r="F778" s="148"/>
      <c r="G778" s="148"/>
      <c r="H778" s="148"/>
      <c r="I778" s="148"/>
      <c r="J778" s="148"/>
      <c r="K778" s="148"/>
      <c r="L778" s="148"/>
      <c r="M778" s="148"/>
      <c r="N778" s="148"/>
      <c r="O778" s="148"/>
      <c r="P778" s="149"/>
      <c r="Q778" s="17"/>
      <c r="R778" s="17"/>
    </row>
    <row r="779" spans="1:18" ht="16" x14ac:dyDescent="0.15">
      <c r="A779" s="155"/>
      <c r="B779" s="155"/>
      <c r="C779" s="148"/>
      <c r="D779" s="148"/>
      <c r="E779" s="148"/>
      <c r="F779" s="148"/>
      <c r="G779" s="148"/>
      <c r="H779" s="148"/>
      <c r="I779" s="148"/>
      <c r="J779" s="148"/>
      <c r="K779" s="148"/>
      <c r="L779" s="148"/>
      <c r="M779" s="148"/>
      <c r="N779" s="148"/>
      <c r="O779" s="148"/>
      <c r="P779" s="149"/>
      <c r="Q779" s="17"/>
      <c r="R779" s="17"/>
    </row>
    <row r="780" spans="1:18" ht="16" x14ac:dyDescent="0.15">
      <c r="A780" s="155"/>
      <c r="B780" s="155"/>
      <c r="C780" s="148"/>
      <c r="D780" s="148"/>
      <c r="E780" s="148"/>
      <c r="F780" s="148"/>
      <c r="G780" s="148"/>
      <c r="H780" s="148"/>
      <c r="I780" s="148"/>
      <c r="J780" s="148"/>
      <c r="K780" s="148"/>
      <c r="L780" s="148"/>
      <c r="M780" s="148"/>
      <c r="N780" s="148"/>
      <c r="O780" s="148"/>
      <c r="P780" s="149"/>
      <c r="Q780" s="17"/>
      <c r="R780" s="17"/>
    </row>
    <row r="781" spans="1:18" ht="16" x14ac:dyDescent="0.15">
      <c r="A781" s="155"/>
      <c r="B781" s="155"/>
      <c r="C781" s="148"/>
      <c r="D781" s="148"/>
      <c r="E781" s="148"/>
      <c r="F781" s="148"/>
      <c r="G781" s="148"/>
      <c r="H781" s="148"/>
      <c r="I781" s="148"/>
      <c r="J781" s="148"/>
      <c r="K781" s="148"/>
      <c r="L781" s="148"/>
      <c r="M781" s="148"/>
      <c r="N781" s="148"/>
      <c r="O781" s="148"/>
      <c r="P781" s="149"/>
      <c r="Q781" s="17"/>
      <c r="R781" s="17"/>
    </row>
    <row r="782" spans="1:18" ht="16" x14ac:dyDescent="0.15">
      <c r="A782" s="155"/>
      <c r="B782" s="155"/>
      <c r="C782" s="148"/>
      <c r="D782" s="148"/>
      <c r="E782" s="148"/>
      <c r="F782" s="148"/>
      <c r="G782" s="148"/>
      <c r="H782" s="148"/>
      <c r="I782" s="148"/>
      <c r="J782" s="148"/>
      <c r="K782" s="148"/>
      <c r="L782" s="148"/>
      <c r="M782" s="148"/>
      <c r="N782" s="148"/>
      <c r="O782" s="148"/>
      <c r="P782" s="149"/>
      <c r="Q782" s="17"/>
      <c r="R782" s="17"/>
    </row>
    <row r="783" spans="1:18" ht="16" x14ac:dyDescent="0.15">
      <c r="A783" s="155"/>
      <c r="B783" s="155"/>
      <c r="C783" s="148"/>
      <c r="D783" s="148"/>
      <c r="E783" s="148"/>
      <c r="F783" s="148"/>
      <c r="G783" s="148"/>
      <c r="H783" s="148"/>
      <c r="I783" s="148"/>
      <c r="J783" s="148"/>
      <c r="K783" s="148"/>
      <c r="L783" s="148"/>
      <c r="M783" s="148"/>
      <c r="N783" s="148"/>
      <c r="O783" s="148"/>
      <c r="P783" s="149"/>
      <c r="Q783" s="17"/>
      <c r="R783" s="17"/>
    </row>
    <row r="784" spans="1:18" ht="16" x14ac:dyDescent="0.15">
      <c r="A784" s="155"/>
      <c r="B784" s="155"/>
      <c r="C784" s="148"/>
      <c r="D784" s="148"/>
      <c r="E784" s="148"/>
      <c r="F784" s="148"/>
      <c r="G784" s="148"/>
      <c r="H784" s="148"/>
      <c r="I784" s="148"/>
      <c r="J784" s="148"/>
      <c r="K784" s="148"/>
      <c r="L784" s="148"/>
      <c r="M784" s="148"/>
      <c r="N784" s="148"/>
      <c r="O784" s="148"/>
      <c r="P784" s="149"/>
      <c r="Q784" s="17"/>
      <c r="R784" s="17"/>
    </row>
    <row r="785" spans="1:18" ht="16" x14ac:dyDescent="0.15">
      <c r="A785" s="155"/>
      <c r="B785" s="155"/>
      <c r="C785" s="148"/>
      <c r="D785" s="148"/>
      <c r="E785" s="148"/>
      <c r="F785" s="148"/>
      <c r="G785" s="148"/>
      <c r="H785" s="148"/>
      <c r="I785" s="148"/>
      <c r="J785" s="148"/>
      <c r="K785" s="148"/>
      <c r="L785" s="148"/>
      <c r="M785" s="148"/>
      <c r="N785" s="148"/>
      <c r="O785" s="148"/>
      <c r="P785" s="149"/>
      <c r="Q785" s="17"/>
      <c r="R785" s="17"/>
    </row>
    <row r="786" spans="1:18" ht="16" x14ac:dyDescent="0.15">
      <c r="A786" s="155"/>
      <c r="B786" s="155"/>
      <c r="C786" s="148"/>
      <c r="D786" s="148"/>
      <c r="E786" s="148"/>
      <c r="F786" s="148"/>
      <c r="G786" s="148"/>
      <c r="H786" s="148"/>
      <c r="I786" s="148"/>
      <c r="J786" s="148"/>
      <c r="K786" s="148"/>
      <c r="L786" s="148"/>
      <c r="M786" s="148"/>
      <c r="N786" s="148"/>
      <c r="O786" s="148"/>
      <c r="P786" s="149"/>
      <c r="Q786" s="17"/>
      <c r="R786" s="17"/>
    </row>
    <row r="787" spans="1:18" ht="16" x14ac:dyDescent="0.15">
      <c r="A787" s="155"/>
      <c r="B787" s="155"/>
      <c r="C787" s="148"/>
      <c r="D787" s="148"/>
      <c r="E787" s="148"/>
      <c r="F787" s="148"/>
      <c r="G787" s="148"/>
      <c r="H787" s="148"/>
      <c r="I787" s="148"/>
      <c r="J787" s="148"/>
      <c r="K787" s="148"/>
      <c r="L787" s="148"/>
      <c r="M787" s="148"/>
      <c r="N787" s="148"/>
      <c r="O787" s="148"/>
      <c r="P787" s="149"/>
      <c r="Q787" s="17"/>
      <c r="R787" s="17"/>
    </row>
    <row r="788" spans="1:18" ht="16" x14ac:dyDescent="0.15">
      <c r="A788" s="155"/>
      <c r="B788" s="155"/>
      <c r="C788" s="148"/>
      <c r="D788" s="148"/>
      <c r="E788" s="148"/>
      <c r="F788" s="148"/>
      <c r="G788" s="148"/>
      <c r="H788" s="148"/>
      <c r="I788" s="148"/>
      <c r="J788" s="148"/>
      <c r="K788" s="148"/>
      <c r="L788" s="148"/>
      <c r="M788" s="148"/>
      <c r="N788" s="148"/>
      <c r="O788" s="148"/>
      <c r="P788" s="149"/>
      <c r="Q788" s="17"/>
      <c r="R788" s="17"/>
    </row>
    <row r="789" spans="1:18" ht="16" x14ac:dyDescent="0.15">
      <c r="A789" s="155"/>
      <c r="B789" s="155"/>
      <c r="C789" s="148"/>
      <c r="D789" s="148"/>
      <c r="E789" s="148"/>
      <c r="F789" s="148"/>
      <c r="G789" s="148"/>
      <c r="H789" s="148"/>
      <c r="I789" s="148"/>
      <c r="J789" s="148"/>
      <c r="K789" s="148"/>
      <c r="L789" s="148"/>
      <c r="M789" s="148"/>
      <c r="N789" s="148"/>
      <c r="O789" s="148"/>
      <c r="P789" s="149"/>
      <c r="Q789" s="17"/>
      <c r="R789" s="17"/>
    </row>
    <row r="790" spans="1:18" ht="16" x14ac:dyDescent="0.15">
      <c r="A790" s="155"/>
      <c r="B790" s="155"/>
      <c r="C790" s="148"/>
      <c r="D790" s="148"/>
      <c r="E790" s="148"/>
      <c r="F790" s="148"/>
      <c r="G790" s="148"/>
      <c r="H790" s="148"/>
      <c r="I790" s="148"/>
      <c r="J790" s="148"/>
      <c r="K790" s="148"/>
      <c r="L790" s="148"/>
      <c r="M790" s="148"/>
      <c r="N790" s="148"/>
      <c r="O790" s="148"/>
      <c r="P790" s="149"/>
      <c r="Q790" s="17"/>
      <c r="R790" s="17"/>
    </row>
    <row r="791" spans="1:18" ht="16" x14ac:dyDescent="0.15">
      <c r="A791" s="155"/>
      <c r="B791" s="155"/>
      <c r="C791" s="148"/>
      <c r="D791" s="148"/>
      <c r="E791" s="148"/>
      <c r="F791" s="148"/>
      <c r="G791" s="148"/>
      <c r="H791" s="148"/>
      <c r="I791" s="148"/>
      <c r="J791" s="148"/>
      <c r="K791" s="148"/>
      <c r="L791" s="148"/>
      <c r="M791" s="148"/>
      <c r="N791" s="148"/>
      <c r="O791" s="148"/>
      <c r="P791" s="149"/>
      <c r="Q791" s="17"/>
      <c r="R791" s="17"/>
    </row>
    <row r="792" spans="1:18" ht="16" x14ac:dyDescent="0.15">
      <c r="A792" s="155"/>
      <c r="B792" s="155"/>
      <c r="C792" s="148"/>
      <c r="D792" s="148"/>
      <c r="E792" s="148"/>
      <c r="F792" s="148"/>
      <c r="G792" s="148"/>
      <c r="H792" s="148"/>
      <c r="I792" s="148"/>
      <c r="J792" s="148"/>
      <c r="K792" s="148"/>
      <c r="L792" s="148"/>
      <c r="M792" s="148"/>
      <c r="N792" s="148"/>
      <c r="O792" s="148"/>
      <c r="P792" s="149"/>
      <c r="Q792" s="17"/>
      <c r="R792" s="17"/>
    </row>
    <row r="793" spans="1:18" ht="16" x14ac:dyDescent="0.15">
      <c r="A793" s="155"/>
      <c r="B793" s="155"/>
      <c r="C793" s="148"/>
      <c r="D793" s="148"/>
      <c r="E793" s="148"/>
      <c r="F793" s="148"/>
      <c r="G793" s="148"/>
      <c r="H793" s="148"/>
      <c r="I793" s="148"/>
      <c r="J793" s="148"/>
      <c r="K793" s="148"/>
      <c r="L793" s="148"/>
      <c r="M793" s="148"/>
      <c r="N793" s="148"/>
      <c r="O793" s="148"/>
      <c r="P793" s="149"/>
      <c r="Q793" s="17"/>
      <c r="R793" s="17"/>
    </row>
    <row r="794" spans="1:18" ht="16" x14ac:dyDescent="0.15">
      <c r="A794" s="155"/>
      <c r="B794" s="155"/>
      <c r="C794" s="148"/>
      <c r="D794" s="148"/>
      <c r="E794" s="148"/>
      <c r="F794" s="148"/>
      <c r="G794" s="148"/>
      <c r="H794" s="148"/>
      <c r="I794" s="148"/>
      <c r="J794" s="148"/>
      <c r="K794" s="148"/>
      <c r="L794" s="148"/>
      <c r="M794" s="148"/>
      <c r="N794" s="148"/>
      <c r="O794" s="148"/>
      <c r="P794" s="149"/>
      <c r="Q794" s="17"/>
      <c r="R794" s="17"/>
    </row>
    <row r="795" spans="1:18" ht="16" x14ac:dyDescent="0.15">
      <c r="A795" s="155"/>
      <c r="B795" s="155"/>
      <c r="C795" s="148"/>
      <c r="D795" s="148"/>
      <c r="E795" s="148"/>
      <c r="F795" s="148"/>
      <c r="G795" s="148"/>
      <c r="H795" s="148"/>
      <c r="I795" s="148"/>
      <c r="J795" s="148"/>
      <c r="K795" s="148"/>
      <c r="L795" s="148"/>
      <c r="M795" s="148"/>
      <c r="N795" s="148"/>
      <c r="O795" s="148"/>
      <c r="P795" s="149"/>
      <c r="Q795" s="17"/>
      <c r="R795" s="17"/>
    </row>
    <row r="796" spans="1:18" ht="16" x14ac:dyDescent="0.15">
      <c r="A796" s="155"/>
      <c r="B796" s="155"/>
      <c r="C796" s="148"/>
      <c r="D796" s="148"/>
      <c r="E796" s="148"/>
      <c r="F796" s="148"/>
      <c r="G796" s="148"/>
      <c r="H796" s="148"/>
      <c r="I796" s="148"/>
      <c r="J796" s="148"/>
      <c r="K796" s="148"/>
      <c r="L796" s="148"/>
      <c r="M796" s="148"/>
      <c r="N796" s="148"/>
      <c r="O796" s="148"/>
      <c r="P796" s="149"/>
      <c r="Q796" s="17"/>
      <c r="R796" s="17"/>
    </row>
    <row r="797" spans="1:18" ht="16" x14ac:dyDescent="0.15">
      <c r="A797" s="155"/>
      <c r="B797" s="155"/>
      <c r="C797" s="148"/>
      <c r="D797" s="148"/>
      <c r="E797" s="148"/>
      <c r="F797" s="148"/>
      <c r="G797" s="148"/>
      <c r="H797" s="148"/>
      <c r="I797" s="148"/>
      <c r="J797" s="148"/>
      <c r="K797" s="148"/>
      <c r="L797" s="148"/>
      <c r="M797" s="148"/>
      <c r="N797" s="148"/>
      <c r="O797" s="148"/>
      <c r="P797" s="149"/>
      <c r="Q797" s="17"/>
      <c r="R797" s="17"/>
    </row>
    <row r="798" spans="1:18" ht="16" x14ac:dyDescent="0.15">
      <c r="A798" s="155"/>
      <c r="B798" s="155"/>
      <c r="C798" s="148"/>
      <c r="D798" s="148"/>
      <c r="E798" s="148"/>
      <c r="F798" s="148"/>
      <c r="G798" s="148"/>
      <c r="H798" s="148"/>
      <c r="I798" s="148"/>
      <c r="J798" s="148"/>
      <c r="K798" s="148"/>
      <c r="L798" s="148"/>
      <c r="M798" s="148"/>
      <c r="N798" s="148"/>
      <c r="O798" s="148"/>
      <c r="P798" s="149"/>
      <c r="Q798" s="17"/>
      <c r="R798" s="17"/>
    </row>
    <row r="799" spans="1:18" ht="16" x14ac:dyDescent="0.15">
      <c r="A799" s="155"/>
      <c r="B799" s="155"/>
      <c r="C799" s="148"/>
      <c r="D799" s="148"/>
      <c r="E799" s="148"/>
      <c r="F799" s="148"/>
      <c r="G799" s="148"/>
      <c r="H799" s="148"/>
      <c r="I799" s="148"/>
      <c r="J799" s="148"/>
      <c r="K799" s="148"/>
      <c r="L799" s="148"/>
      <c r="M799" s="148"/>
      <c r="N799" s="148"/>
      <c r="O799" s="148"/>
      <c r="P799" s="149"/>
      <c r="Q799" s="17"/>
      <c r="R799" s="17"/>
    </row>
    <row r="800" spans="1:18" ht="16" x14ac:dyDescent="0.15">
      <c r="A800" s="155"/>
      <c r="B800" s="155"/>
      <c r="C800" s="148"/>
      <c r="D800" s="148"/>
      <c r="E800" s="148"/>
      <c r="F800" s="148"/>
      <c r="G800" s="148"/>
      <c r="H800" s="148"/>
      <c r="I800" s="148"/>
      <c r="J800" s="148"/>
      <c r="K800" s="148"/>
      <c r="L800" s="148"/>
      <c r="M800" s="148"/>
      <c r="N800" s="148"/>
      <c r="O800" s="148"/>
      <c r="P800" s="149"/>
      <c r="Q800" s="17"/>
      <c r="R800" s="17"/>
    </row>
    <row r="801" spans="1:18" ht="16" x14ac:dyDescent="0.15">
      <c r="A801" s="155"/>
      <c r="B801" s="155"/>
      <c r="C801" s="148"/>
      <c r="D801" s="148"/>
      <c r="E801" s="148"/>
      <c r="F801" s="148"/>
      <c r="G801" s="148"/>
      <c r="H801" s="148"/>
      <c r="I801" s="148"/>
      <c r="J801" s="148"/>
      <c r="K801" s="148"/>
      <c r="L801" s="148"/>
      <c r="M801" s="148"/>
      <c r="N801" s="148"/>
      <c r="O801" s="148"/>
      <c r="P801" s="149"/>
      <c r="Q801" s="17"/>
      <c r="R801" s="17"/>
    </row>
    <row r="802" spans="1:18" ht="16" x14ac:dyDescent="0.15">
      <c r="A802" s="155"/>
      <c r="B802" s="155"/>
      <c r="C802" s="148"/>
      <c r="D802" s="148"/>
      <c r="E802" s="148"/>
      <c r="F802" s="148"/>
      <c r="G802" s="148"/>
      <c r="H802" s="148"/>
      <c r="I802" s="148"/>
      <c r="J802" s="148"/>
      <c r="K802" s="148"/>
      <c r="L802" s="148"/>
      <c r="M802" s="148"/>
      <c r="N802" s="148"/>
      <c r="O802" s="148"/>
      <c r="P802" s="149"/>
      <c r="Q802" s="17"/>
      <c r="R802" s="17"/>
    </row>
    <row r="803" spans="1:18" ht="16" x14ac:dyDescent="0.15">
      <c r="A803" s="155"/>
      <c r="B803" s="155"/>
      <c r="C803" s="148"/>
      <c r="D803" s="148"/>
      <c r="E803" s="148"/>
      <c r="F803" s="148"/>
      <c r="G803" s="148"/>
      <c r="H803" s="148"/>
      <c r="I803" s="148"/>
      <c r="J803" s="148"/>
      <c r="K803" s="148"/>
      <c r="L803" s="148"/>
      <c r="M803" s="148"/>
      <c r="N803" s="148"/>
      <c r="O803" s="148"/>
      <c r="P803" s="149"/>
      <c r="Q803" s="17"/>
      <c r="R803" s="17"/>
    </row>
    <row r="804" spans="1:18" ht="16" x14ac:dyDescent="0.15">
      <c r="A804" s="155"/>
      <c r="B804" s="155"/>
      <c r="C804" s="148"/>
      <c r="D804" s="148"/>
      <c r="E804" s="148"/>
      <c r="F804" s="148"/>
      <c r="G804" s="148"/>
      <c r="H804" s="148"/>
      <c r="I804" s="148"/>
      <c r="J804" s="148"/>
      <c r="K804" s="148"/>
      <c r="L804" s="148"/>
      <c r="M804" s="148"/>
      <c r="N804" s="148"/>
      <c r="O804" s="148"/>
      <c r="P804" s="149"/>
      <c r="Q804" s="17"/>
      <c r="R804" s="17"/>
    </row>
    <row r="805" spans="1:18" ht="16" x14ac:dyDescent="0.15">
      <c r="A805" s="155"/>
      <c r="B805" s="155"/>
      <c r="C805" s="148"/>
      <c r="D805" s="148"/>
      <c r="E805" s="148"/>
      <c r="F805" s="148"/>
      <c r="G805" s="148"/>
      <c r="H805" s="148"/>
      <c r="I805" s="148"/>
      <c r="J805" s="148"/>
      <c r="K805" s="148"/>
      <c r="L805" s="148"/>
      <c r="M805" s="148"/>
      <c r="N805" s="148"/>
      <c r="O805" s="148"/>
      <c r="P805" s="149"/>
      <c r="Q805" s="17"/>
      <c r="R805" s="17"/>
    </row>
    <row r="806" spans="1:18" ht="16" x14ac:dyDescent="0.15">
      <c r="A806" s="155"/>
      <c r="B806" s="155"/>
      <c r="C806" s="148"/>
      <c r="D806" s="148"/>
      <c r="E806" s="148"/>
      <c r="F806" s="148"/>
      <c r="G806" s="148"/>
      <c r="H806" s="148"/>
      <c r="I806" s="148"/>
      <c r="J806" s="148"/>
      <c r="K806" s="148"/>
      <c r="L806" s="148"/>
      <c r="M806" s="148"/>
      <c r="N806" s="148"/>
      <c r="O806" s="148"/>
      <c r="P806" s="149"/>
      <c r="Q806" s="17"/>
      <c r="R806" s="17"/>
    </row>
    <row r="807" spans="1:18" ht="16" x14ac:dyDescent="0.15">
      <c r="A807" s="155"/>
      <c r="B807" s="155"/>
      <c r="C807" s="148"/>
      <c r="D807" s="148"/>
      <c r="E807" s="148"/>
      <c r="F807" s="148"/>
      <c r="G807" s="148"/>
      <c r="H807" s="148"/>
      <c r="I807" s="148"/>
      <c r="J807" s="148"/>
      <c r="K807" s="148"/>
      <c r="L807" s="148"/>
      <c r="M807" s="148"/>
      <c r="N807" s="148"/>
      <c r="O807" s="148"/>
      <c r="P807" s="149"/>
      <c r="Q807" s="17"/>
      <c r="R807" s="17"/>
    </row>
    <row r="808" spans="1:18" ht="16" x14ac:dyDescent="0.15">
      <c r="A808" s="155"/>
      <c r="B808" s="155"/>
      <c r="C808" s="148"/>
      <c r="D808" s="148"/>
      <c r="E808" s="148"/>
      <c r="F808" s="148"/>
      <c r="G808" s="148"/>
      <c r="H808" s="148"/>
      <c r="I808" s="148"/>
      <c r="J808" s="148"/>
      <c r="K808" s="148"/>
      <c r="L808" s="148"/>
      <c r="M808" s="148"/>
      <c r="N808" s="148"/>
      <c r="O808" s="148"/>
      <c r="P808" s="149"/>
      <c r="Q808" s="17"/>
      <c r="R808" s="17"/>
    </row>
    <row r="809" spans="1:18" ht="16" x14ac:dyDescent="0.15">
      <c r="A809" s="155"/>
      <c r="B809" s="155"/>
      <c r="C809" s="148"/>
      <c r="D809" s="148"/>
      <c r="E809" s="148"/>
      <c r="F809" s="148"/>
      <c r="G809" s="148"/>
      <c r="H809" s="148"/>
      <c r="I809" s="148"/>
      <c r="J809" s="148"/>
      <c r="K809" s="148"/>
      <c r="L809" s="148"/>
      <c r="M809" s="148"/>
      <c r="N809" s="148"/>
      <c r="O809" s="148"/>
      <c r="P809" s="149"/>
      <c r="Q809" s="17"/>
      <c r="R809" s="17"/>
    </row>
    <row r="810" spans="1:18" ht="16" x14ac:dyDescent="0.15">
      <c r="A810" s="155"/>
      <c r="B810" s="155"/>
      <c r="C810" s="148"/>
      <c r="D810" s="148"/>
      <c r="E810" s="148"/>
      <c r="F810" s="148"/>
      <c r="G810" s="148"/>
      <c r="H810" s="148"/>
      <c r="I810" s="148"/>
      <c r="J810" s="148"/>
      <c r="K810" s="148"/>
      <c r="L810" s="148"/>
      <c r="M810" s="148"/>
      <c r="N810" s="148"/>
      <c r="O810" s="148"/>
      <c r="P810" s="149"/>
      <c r="Q810" s="17"/>
      <c r="R810" s="17"/>
    </row>
    <row r="811" spans="1:18" ht="16" x14ac:dyDescent="0.15">
      <c r="A811" s="155"/>
      <c r="B811" s="155"/>
      <c r="C811" s="148"/>
      <c r="D811" s="148"/>
      <c r="E811" s="148"/>
      <c r="F811" s="148"/>
      <c r="G811" s="148"/>
      <c r="H811" s="148"/>
      <c r="I811" s="148"/>
      <c r="J811" s="148"/>
      <c r="K811" s="148"/>
      <c r="L811" s="148"/>
      <c r="M811" s="148"/>
      <c r="N811" s="148"/>
      <c r="O811" s="148"/>
      <c r="P811" s="149"/>
      <c r="Q811" s="17"/>
      <c r="R811" s="17"/>
    </row>
    <row r="812" spans="1:18" ht="16" x14ac:dyDescent="0.15">
      <c r="A812" s="155"/>
      <c r="B812" s="155"/>
      <c r="C812" s="148"/>
      <c r="D812" s="148"/>
      <c r="E812" s="148"/>
      <c r="F812" s="148"/>
      <c r="G812" s="148"/>
      <c r="H812" s="148"/>
      <c r="I812" s="148"/>
      <c r="J812" s="148"/>
      <c r="K812" s="148"/>
      <c r="L812" s="148"/>
      <c r="M812" s="148"/>
      <c r="N812" s="148"/>
      <c r="O812" s="148"/>
      <c r="P812" s="149"/>
      <c r="Q812" s="17"/>
      <c r="R812" s="17"/>
    </row>
    <row r="813" spans="1:18" ht="16" x14ac:dyDescent="0.15">
      <c r="A813" s="155"/>
      <c r="B813" s="155"/>
      <c r="C813" s="148"/>
      <c r="D813" s="148"/>
      <c r="E813" s="148"/>
      <c r="F813" s="148"/>
      <c r="G813" s="148"/>
      <c r="H813" s="148"/>
      <c r="I813" s="148"/>
      <c r="J813" s="148"/>
      <c r="K813" s="148"/>
      <c r="L813" s="148"/>
      <c r="M813" s="148"/>
      <c r="N813" s="148"/>
      <c r="O813" s="148"/>
      <c r="P813" s="149"/>
      <c r="Q813" s="17"/>
      <c r="R813" s="17"/>
    </row>
    <row r="814" spans="1:18" ht="16" x14ac:dyDescent="0.15">
      <c r="A814" s="155"/>
      <c r="B814" s="155"/>
      <c r="C814" s="148"/>
      <c r="D814" s="148"/>
      <c r="E814" s="148"/>
      <c r="F814" s="148"/>
      <c r="G814" s="148"/>
      <c r="H814" s="148"/>
      <c r="I814" s="148"/>
      <c r="J814" s="148"/>
      <c r="K814" s="148"/>
      <c r="L814" s="148"/>
      <c r="M814" s="148"/>
      <c r="N814" s="148"/>
      <c r="O814" s="148"/>
      <c r="P814" s="149"/>
      <c r="Q814" s="17"/>
      <c r="R814" s="17"/>
    </row>
    <row r="815" spans="1:18" ht="16" x14ac:dyDescent="0.15">
      <c r="A815" s="155"/>
      <c r="B815" s="155"/>
      <c r="C815" s="148"/>
      <c r="D815" s="148"/>
      <c r="E815" s="148"/>
      <c r="F815" s="148"/>
      <c r="G815" s="148"/>
      <c r="H815" s="148"/>
      <c r="I815" s="148"/>
      <c r="J815" s="148"/>
      <c r="K815" s="148"/>
      <c r="L815" s="148"/>
      <c r="M815" s="148"/>
      <c r="N815" s="148"/>
      <c r="O815" s="148"/>
      <c r="P815" s="149"/>
      <c r="Q815" s="17"/>
      <c r="R815" s="17"/>
    </row>
    <row r="816" spans="1:18" ht="16" x14ac:dyDescent="0.15">
      <c r="A816" s="155"/>
      <c r="B816" s="155"/>
      <c r="C816" s="148"/>
      <c r="D816" s="148"/>
      <c r="E816" s="148"/>
      <c r="F816" s="148"/>
      <c r="G816" s="148"/>
      <c r="H816" s="148"/>
      <c r="I816" s="148"/>
      <c r="J816" s="148"/>
      <c r="K816" s="148"/>
      <c r="L816" s="148"/>
      <c r="M816" s="148"/>
      <c r="N816" s="148"/>
      <c r="O816" s="148"/>
      <c r="P816" s="149"/>
      <c r="Q816" s="17"/>
      <c r="R816" s="17"/>
    </row>
    <row r="817" spans="1:18" ht="16" x14ac:dyDescent="0.15">
      <c r="A817" s="155"/>
      <c r="B817" s="155"/>
      <c r="C817" s="148"/>
      <c r="D817" s="148"/>
      <c r="E817" s="148"/>
      <c r="F817" s="148"/>
      <c r="G817" s="148"/>
      <c r="H817" s="148"/>
      <c r="I817" s="148"/>
      <c r="J817" s="148"/>
      <c r="K817" s="148"/>
      <c r="L817" s="148"/>
      <c r="M817" s="148"/>
      <c r="N817" s="148"/>
      <c r="O817" s="148"/>
      <c r="P817" s="149"/>
      <c r="Q817" s="17"/>
      <c r="R817" s="17"/>
    </row>
    <row r="818" spans="1:18" ht="16" x14ac:dyDescent="0.15">
      <c r="A818" s="155"/>
      <c r="B818" s="155"/>
      <c r="C818" s="148"/>
      <c r="D818" s="148"/>
      <c r="E818" s="148"/>
      <c r="F818" s="148"/>
      <c r="G818" s="148"/>
      <c r="H818" s="148"/>
      <c r="I818" s="148"/>
      <c r="J818" s="148"/>
      <c r="K818" s="148"/>
      <c r="L818" s="148"/>
      <c r="M818" s="148"/>
      <c r="N818" s="148"/>
      <c r="O818" s="148"/>
      <c r="P818" s="149"/>
      <c r="Q818" s="17"/>
      <c r="R818" s="17"/>
    </row>
    <row r="819" spans="1:18" ht="16" x14ac:dyDescent="0.15">
      <c r="A819" s="155"/>
      <c r="B819" s="155"/>
      <c r="C819" s="148"/>
      <c r="D819" s="148"/>
      <c r="E819" s="148"/>
      <c r="F819" s="148"/>
      <c r="G819" s="148"/>
      <c r="H819" s="148"/>
      <c r="I819" s="148"/>
      <c r="J819" s="148"/>
      <c r="K819" s="148"/>
      <c r="L819" s="148"/>
      <c r="M819" s="148"/>
      <c r="N819" s="148"/>
      <c r="O819" s="148"/>
      <c r="P819" s="149"/>
      <c r="Q819" s="17"/>
      <c r="R819" s="17"/>
    </row>
    <row r="820" spans="1:18" ht="16" x14ac:dyDescent="0.15">
      <c r="A820" s="155"/>
      <c r="B820" s="155"/>
      <c r="C820" s="148"/>
      <c r="D820" s="148"/>
      <c r="E820" s="148"/>
      <c r="F820" s="148"/>
      <c r="G820" s="148"/>
      <c r="H820" s="148"/>
      <c r="I820" s="148"/>
      <c r="J820" s="148"/>
      <c r="K820" s="148"/>
      <c r="L820" s="148"/>
      <c r="M820" s="148"/>
      <c r="N820" s="148"/>
      <c r="O820" s="148"/>
      <c r="P820" s="149"/>
      <c r="Q820" s="17"/>
      <c r="R820" s="17"/>
    </row>
    <row r="821" spans="1:18" ht="16" x14ac:dyDescent="0.15">
      <c r="A821" s="155"/>
      <c r="B821" s="155"/>
      <c r="C821" s="148"/>
      <c r="D821" s="148"/>
      <c r="E821" s="148"/>
      <c r="F821" s="148"/>
      <c r="G821" s="148"/>
      <c r="H821" s="148"/>
      <c r="I821" s="148"/>
      <c r="J821" s="148"/>
      <c r="K821" s="148"/>
      <c r="L821" s="148"/>
      <c r="M821" s="148"/>
      <c r="N821" s="148"/>
      <c r="O821" s="148"/>
      <c r="P821" s="149"/>
      <c r="Q821" s="17"/>
      <c r="R821" s="17"/>
    </row>
    <row r="822" spans="1:18" ht="16" x14ac:dyDescent="0.15">
      <c r="A822" s="155"/>
      <c r="B822" s="155"/>
      <c r="C822" s="148"/>
      <c r="D822" s="148"/>
      <c r="E822" s="148"/>
      <c r="F822" s="148"/>
      <c r="G822" s="148"/>
      <c r="H822" s="148"/>
      <c r="I822" s="148"/>
      <c r="J822" s="148"/>
      <c r="K822" s="148"/>
      <c r="L822" s="148"/>
      <c r="M822" s="148"/>
      <c r="N822" s="148"/>
      <c r="O822" s="148"/>
      <c r="P822" s="149"/>
      <c r="Q822" s="17"/>
      <c r="R822" s="17"/>
    </row>
    <row r="823" spans="1:18" ht="16" x14ac:dyDescent="0.15">
      <c r="A823" s="155"/>
      <c r="B823" s="155"/>
      <c r="C823" s="148"/>
      <c r="D823" s="148"/>
      <c r="E823" s="148"/>
      <c r="F823" s="148"/>
      <c r="G823" s="148"/>
      <c r="H823" s="148"/>
      <c r="I823" s="148"/>
      <c r="J823" s="148"/>
      <c r="K823" s="148"/>
      <c r="L823" s="148"/>
      <c r="M823" s="148"/>
      <c r="N823" s="148"/>
      <c r="O823" s="148"/>
      <c r="P823" s="149"/>
      <c r="Q823" s="17"/>
      <c r="R823" s="17"/>
    </row>
    <row r="824" spans="1:18" ht="16" x14ac:dyDescent="0.15">
      <c r="A824" s="155"/>
      <c r="B824" s="155"/>
      <c r="C824" s="148"/>
      <c r="D824" s="148"/>
      <c r="E824" s="148"/>
      <c r="F824" s="148"/>
      <c r="G824" s="148"/>
      <c r="H824" s="148"/>
      <c r="I824" s="148"/>
      <c r="J824" s="148"/>
      <c r="K824" s="148"/>
      <c r="L824" s="148"/>
      <c r="M824" s="148"/>
      <c r="N824" s="148"/>
      <c r="O824" s="148"/>
      <c r="P824" s="149"/>
      <c r="Q824" s="17"/>
      <c r="R824" s="17"/>
    </row>
    <row r="825" spans="1:18" ht="16" x14ac:dyDescent="0.15">
      <c r="A825" s="155"/>
      <c r="B825" s="155"/>
      <c r="C825" s="148"/>
      <c r="D825" s="148"/>
      <c r="E825" s="148"/>
      <c r="F825" s="148"/>
      <c r="G825" s="148"/>
      <c r="H825" s="148"/>
      <c r="I825" s="148"/>
      <c r="J825" s="148"/>
      <c r="K825" s="148"/>
      <c r="L825" s="148"/>
      <c r="M825" s="148"/>
      <c r="N825" s="148"/>
      <c r="O825" s="148"/>
      <c r="P825" s="149"/>
      <c r="Q825" s="17"/>
      <c r="R825" s="17"/>
    </row>
    <row r="826" spans="1:18" ht="16" x14ac:dyDescent="0.15">
      <c r="A826" s="155"/>
      <c r="B826" s="155"/>
      <c r="C826" s="148"/>
      <c r="D826" s="148"/>
      <c r="E826" s="148"/>
      <c r="F826" s="148"/>
      <c r="G826" s="148"/>
      <c r="H826" s="148"/>
      <c r="I826" s="148"/>
      <c r="J826" s="148"/>
      <c r="K826" s="148"/>
      <c r="L826" s="148"/>
      <c r="M826" s="148"/>
      <c r="N826" s="148"/>
      <c r="O826" s="148"/>
      <c r="P826" s="149"/>
      <c r="Q826" s="17"/>
      <c r="R826" s="17"/>
    </row>
    <row r="827" spans="1:18" ht="16" x14ac:dyDescent="0.15">
      <c r="A827" s="155"/>
      <c r="B827" s="155"/>
      <c r="C827" s="148"/>
      <c r="D827" s="148"/>
      <c r="E827" s="148"/>
      <c r="F827" s="148"/>
      <c r="G827" s="148"/>
      <c r="H827" s="148"/>
      <c r="I827" s="148"/>
      <c r="J827" s="148"/>
      <c r="K827" s="148"/>
      <c r="L827" s="148"/>
      <c r="M827" s="148"/>
      <c r="N827" s="148"/>
      <c r="O827" s="148"/>
      <c r="P827" s="149"/>
      <c r="Q827" s="17"/>
      <c r="R827" s="17"/>
    </row>
    <row r="828" spans="1:18" ht="16" x14ac:dyDescent="0.15">
      <c r="A828" s="155"/>
      <c r="B828" s="155"/>
      <c r="C828" s="148"/>
      <c r="D828" s="148"/>
      <c r="E828" s="148"/>
      <c r="F828" s="148"/>
      <c r="G828" s="148"/>
      <c r="H828" s="148"/>
      <c r="I828" s="148"/>
      <c r="J828" s="148"/>
      <c r="K828" s="148"/>
      <c r="L828" s="148"/>
      <c r="M828" s="148"/>
      <c r="N828" s="148"/>
      <c r="O828" s="148"/>
      <c r="P828" s="149"/>
      <c r="Q828" s="17"/>
      <c r="R828" s="17"/>
    </row>
    <row r="829" spans="1:18" ht="16" x14ac:dyDescent="0.15">
      <c r="A829" s="155"/>
      <c r="B829" s="155"/>
      <c r="C829" s="148"/>
      <c r="D829" s="148"/>
      <c r="E829" s="148"/>
      <c r="F829" s="148"/>
      <c r="G829" s="148"/>
      <c r="H829" s="148"/>
      <c r="I829" s="148"/>
      <c r="J829" s="148"/>
      <c r="K829" s="148"/>
      <c r="L829" s="148"/>
      <c r="M829" s="148"/>
      <c r="N829" s="148"/>
      <c r="O829" s="148"/>
      <c r="P829" s="149"/>
      <c r="Q829" s="17"/>
      <c r="R829" s="17"/>
    </row>
    <row r="830" spans="1:18" ht="16" x14ac:dyDescent="0.15">
      <c r="A830" s="155"/>
      <c r="B830" s="155"/>
      <c r="C830" s="148"/>
      <c r="D830" s="148"/>
      <c r="E830" s="148"/>
      <c r="F830" s="148"/>
      <c r="G830" s="148"/>
      <c r="H830" s="148"/>
      <c r="I830" s="148"/>
      <c r="J830" s="148"/>
      <c r="K830" s="148"/>
      <c r="L830" s="148"/>
      <c r="M830" s="148"/>
      <c r="N830" s="148"/>
      <c r="O830" s="148"/>
      <c r="P830" s="149"/>
      <c r="Q830" s="17"/>
      <c r="R830" s="17"/>
    </row>
    <row r="831" spans="1:18" ht="16" x14ac:dyDescent="0.15">
      <c r="A831" s="155"/>
      <c r="B831" s="155"/>
      <c r="C831" s="148"/>
      <c r="D831" s="148"/>
      <c r="E831" s="148"/>
      <c r="F831" s="148"/>
      <c r="G831" s="148"/>
      <c r="H831" s="148"/>
      <c r="I831" s="148"/>
      <c r="J831" s="148"/>
      <c r="K831" s="148"/>
      <c r="L831" s="148"/>
      <c r="M831" s="148"/>
      <c r="N831" s="148"/>
      <c r="O831" s="148"/>
      <c r="P831" s="149"/>
      <c r="Q831" s="17"/>
      <c r="R831" s="17"/>
    </row>
    <row r="832" spans="1:18" ht="16" x14ac:dyDescent="0.15">
      <c r="A832" s="155"/>
      <c r="B832" s="155"/>
      <c r="C832" s="148"/>
      <c r="D832" s="148"/>
      <c r="E832" s="148"/>
      <c r="F832" s="148"/>
      <c r="G832" s="148"/>
      <c r="H832" s="148"/>
      <c r="I832" s="148"/>
      <c r="J832" s="148"/>
      <c r="K832" s="148"/>
      <c r="L832" s="148"/>
      <c r="M832" s="148"/>
      <c r="N832" s="148"/>
      <c r="O832" s="148"/>
      <c r="P832" s="149"/>
      <c r="Q832" s="17"/>
      <c r="R832" s="17"/>
    </row>
    <row r="833" spans="1:18" ht="16" x14ac:dyDescent="0.15">
      <c r="A833" s="155"/>
      <c r="B833" s="155"/>
      <c r="C833" s="148"/>
      <c r="D833" s="148"/>
      <c r="E833" s="148"/>
      <c r="F833" s="148"/>
      <c r="G833" s="148"/>
      <c r="H833" s="148"/>
      <c r="I833" s="148"/>
      <c r="J833" s="148"/>
      <c r="K833" s="148"/>
      <c r="L833" s="148"/>
      <c r="M833" s="148"/>
      <c r="N833" s="148"/>
      <c r="O833" s="148"/>
      <c r="P833" s="149"/>
      <c r="Q833" s="17"/>
      <c r="R833" s="17"/>
    </row>
    <row r="834" spans="1:18" ht="16" x14ac:dyDescent="0.15">
      <c r="A834" s="155"/>
      <c r="B834" s="155"/>
      <c r="C834" s="148"/>
      <c r="D834" s="148"/>
      <c r="E834" s="148"/>
      <c r="F834" s="148"/>
      <c r="G834" s="148"/>
      <c r="H834" s="148"/>
      <c r="I834" s="148"/>
      <c r="J834" s="148"/>
      <c r="K834" s="148"/>
      <c r="L834" s="148"/>
      <c r="M834" s="148"/>
      <c r="N834" s="148"/>
      <c r="O834" s="148"/>
      <c r="P834" s="149"/>
      <c r="Q834" s="17"/>
      <c r="R834" s="17"/>
    </row>
    <row r="835" spans="1:18" ht="16" x14ac:dyDescent="0.15">
      <c r="A835" s="155"/>
      <c r="B835" s="155"/>
      <c r="C835" s="148"/>
      <c r="D835" s="148"/>
      <c r="E835" s="148"/>
      <c r="F835" s="148"/>
      <c r="G835" s="148"/>
      <c r="H835" s="148"/>
      <c r="I835" s="148"/>
      <c r="J835" s="148"/>
      <c r="K835" s="148"/>
      <c r="L835" s="148"/>
      <c r="M835" s="148"/>
      <c r="N835" s="148"/>
      <c r="O835" s="148"/>
      <c r="P835" s="149"/>
      <c r="Q835" s="17"/>
      <c r="R835" s="17"/>
    </row>
    <row r="836" spans="1:18" ht="16" x14ac:dyDescent="0.15">
      <c r="A836" s="155"/>
      <c r="B836" s="155"/>
      <c r="C836" s="148"/>
      <c r="D836" s="148"/>
      <c r="E836" s="148"/>
      <c r="F836" s="148"/>
      <c r="G836" s="148"/>
      <c r="H836" s="148"/>
      <c r="I836" s="148"/>
      <c r="J836" s="148"/>
      <c r="K836" s="148"/>
      <c r="L836" s="148"/>
      <c r="M836" s="148"/>
      <c r="N836" s="148"/>
      <c r="O836" s="148"/>
      <c r="P836" s="149"/>
      <c r="Q836" s="17"/>
      <c r="R836" s="17"/>
    </row>
    <row r="837" spans="1:18" ht="16" x14ac:dyDescent="0.15">
      <c r="A837" s="155"/>
      <c r="B837" s="155"/>
      <c r="C837" s="148"/>
      <c r="D837" s="148"/>
      <c r="E837" s="148"/>
      <c r="F837" s="148"/>
      <c r="G837" s="148"/>
      <c r="H837" s="148"/>
      <c r="I837" s="148"/>
      <c r="J837" s="148"/>
      <c r="K837" s="148"/>
      <c r="L837" s="148"/>
      <c r="M837" s="148"/>
      <c r="N837" s="148"/>
      <c r="O837" s="148"/>
      <c r="P837" s="149"/>
      <c r="Q837" s="17"/>
      <c r="R837" s="17"/>
    </row>
    <row r="838" spans="1:18" ht="16" x14ac:dyDescent="0.15">
      <c r="A838" s="155"/>
      <c r="B838" s="155"/>
      <c r="C838" s="148"/>
      <c r="D838" s="148"/>
      <c r="E838" s="148"/>
      <c r="F838" s="148"/>
      <c r="G838" s="148"/>
      <c r="H838" s="148"/>
      <c r="I838" s="148"/>
      <c r="J838" s="148"/>
      <c r="K838" s="148"/>
      <c r="L838" s="148"/>
      <c r="M838" s="148"/>
      <c r="N838" s="148"/>
      <c r="O838" s="148"/>
      <c r="P838" s="149"/>
      <c r="Q838" s="17"/>
      <c r="R838" s="17"/>
    </row>
    <row r="839" spans="1:18" ht="16" x14ac:dyDescent="0.15">
      <c r="A839" s="155"/>
      <c r="B839" s="155"/>
      <c r="C839" s="148"/>
      <c r="D839" s="148"/>
      <c r="E839" s="148"/>
      <c r="F839" s="148"/>
      <c r="G839" s="148"/>
      <c r="H839" s="148"/>
      <c r="I839" s="148"/>
      <c r="J839" s="148"/>
      <c r="K839" s="148"/>
      <c r="L839" s="148"/>
      <c r="M839" s="148"/>
      <c r="N839" s="148"/>
      <c r="O839" s="148"/>
      <c r="P839" s="149"/>
      <c r="Q839" s="17"/>
      <c r="R839" s="17"/>
    </row>
    <row r="840" spans="1:18" ht="16" x14ac:dyDescent="0.15">
      <c r="A840" s="155"/>
      <c r="B840" s="155"/>
      <c r="C840" s="148"/>
      <c r="D840" s="148"/>
      <c r="E840" s="148"/>
      <c r="F840" s="148"/>
      <c r="G840" s="148"/>
      <c r="H840" s="148"/>
      <c r="I840" s="148"/>
      <c r="J840" s="148"/>
      <c r="K840" s="148"/>
      <c r="L840" s="148"/>
      <c r="M840" s="148"/>
      <c r="N840" s="148"/>
      <c r="O840" s="148"/>
      <c r="P840" s="149"/>
      <c r="Q840" s="17"/>
      <c r="R840" s="17"/>
    </row>
    <row r="841" spans="1:18" ht="16" x14ac:dyDescent="0.15">
      <c r="A841" s="155"/>
      <c r="B841" s="155"/>
      <c r="C841" s="148"/>
      <c r="D841" s="148"/>
      <c r="E841" s="148"/>
      <c r="F841" s="148"/>
      <c r="G841" s="148"/>
      <c r="H841" s="148"/>
      <c r="I841" s="148"/>
      <c r="J841" s="148"/>
      <c r="K841" s="148"/>
      <c r="L841" s="148"/>
      <c r="M841" s="148"/>
      <c r="N841" s="148"/>
      <c r="O841" s="148"/>
      <c r="P841" s="149"/>
      <c r="Q841" s="17"/>
      <c r="R841" s="17"/>
    </row>
    <row r="842" spans="1:18" ht="16" x14ac:dyDescent="0.15">
      <c r="A842" s="155"/>
      <c r="B842" s="155"/>
      <c r="C842" s="148"/>
      <c r="D842" s="148"/>
      <c r="E842" s="148"/>
      <c r="F842" s="148"/>
      <c r="G842" s="148"/>
      <c r="H842" s="148"/>
      <c r="I842" s="148"/>
      <c r="J842" s="148"/>
      <c r="K842" s="148"/>
      <c r="L842" s="148"/>
      <c r="M842" s="148"/>
      <c r="N842" s="148"/>
      <c r="O842" s="148"/>
      <c r="P842" s="149"/>
      <c r="Q842" s="17"/>
      <c r="R842" s="17"/>
    </row>
    <row r="843" spans="1:18" ht="16" x14ac:dyDescent="0.15">
      <c r="A843" s="155"/>
      <c r="B843" s="155"/>
      <c r="C843" s="148"/>
      <c r="D843" s="148"/>
      <c r="E843" s="148"/>
      <c r="F843" s="148"/>
      <c r="G843" s="148"/>
      <c r="H843" s="148"/>
      <c r="I843" s="148"/>
      <c r="J843" s="148"/>
      <c r="K843" s="148"/>
      <c r="L843" s="148"/>
      <c r="M843" s="148"/>
      <c r="N843" s="148"/>
      <c r="O843" s="148"/>
      <c r="P843" s="149"/>
      <c r="Q843" s="17"/>
      <c r="R843" s="17"/>
    </row>
    <row r="844" spans="1:18" ht="16" x14ac:dyDescent="0.15">
      <c r="A844" s="155"/>
      <c r="B844" s="155"/>
      <c r="C844" s="148"/>
      <c r="D844" s="148"/>
      <c r="E844" s="148"/>
      <c r="F844" s="148"/>
      <c r="G844" s="148"/>
      <c r="H844" s="148"/>
      <c r="I844" s="148"/>
      <c r="J844" s="148"/>
      <c r="K844" s="148"/>
      <c r="L844" s="148"/>
      <c r="M844" s="148"/>
      <c r="N844" s="148"/>
      <c r="O844" s="148"/>
      <c r="P844" s="149"/>
      <c r="Q844" s="17"/>
      <c r="R844" s="17"/>
    </row>
    <row r="845" spans="1:18" ht="16" x14ac:dyDescent="0.15">
      <c r="A845" s="155"/>
      <c r="B845" s="155"/>
      <c r="C845" s="148"/>
      <c r="D845" s="148"/>
      <c r="E845" s="148"/>
      <c r="F845" s="148"/>
      <c r="G845" s="148"/>
      <c r="H845" s="148"/>
      <c r="I845" s="148"/>
      <c r="J845" s="148"/>
      <c r="K845" s="148"/>
      <c r="L845" s="148"/>
      <c r="M845" s="148"/>
      <c r="N845" s="148"/>
      <c r="O845" s="148"/>
      <c r="P845" s="149"/>
      <c r="Q845" s="17"/>
      <c r="R845" s="17"/>
    </row>
    <row r="846" spans="1:18" ht="16" x14ac:dyDescent="0.15">
      <c r="A846" s="155"/>
      <c r="B846" s="155"/>
      <c r="C846" s="148"/>
      <c r="D846" s="148"/>
      <c r="E846" s="148"/>
      <c r="F846" s="148"/>
      <c r="G846" s="148"/>
      <c r="H846" s="148"/>
      <c r="I846" s="148"/>
      <c r="J846" s="148"/>
      <c r="K846" s="148"/>
      <c r="L846" s="148"/>
      <c r="M846" s="148"/>
      <c r="N846" s="148"/>
      <c r="O846" s="148"/>
      <c r="P846" s="149"/>
      <c r="Q846" s="17"/>
      <c r="R846" s="17"/>
    </row>
    <row r="847" spans="1:18" ht="16" x14ac:dyDescent="0.15">
      <c r="A847" s="155"/>
      <c r="B847" s="155"/>
      <c r="C847" s="148"/>
      <c r="D847" s="148"/>
      <c r="E847" s="148"/>
      <c r="F847" s="148"/>
      <c r="G847" s="148"/>
      <c r="H847" s="148"/>
      <c r="I847" s="148"/>
      <c r="J847" s="148"/>
      <c r="K847" s="148"/>
      <c r="L847" s="148"/>
      <c r="M847" s="148"/>
      <c r="N847" s="148"/>
      <c r="O847" s="148"/>
      <c r="P847" s="149"/>
      <c r="Q847" s="17"/>
      <c r="R847" s="17"/>
    </row>
    <row r="848" spans="1:18" ht="16" x14ac:dyDescent="0.15">
      <c r="A848" s="155"/>
      <c r="B848" s="155"/>
      <c r="C848" s="148"/>
      <c r="D848" s="148"/>
      <c r="E848" s="148"/>
      <c r="F848" s="148"/>
      <c r="G848" s="148"/>
      <c r="H848" s="148"/>
      <c r="I848" s="148"/>
      <c r="J848" s="148"/>
      <c r="K848" s="148"/>
      <c r="L848" s="148"/>
      <c r="M848" s="148"/>
      <c r="N848" s="148"/>
      <c r="O848" s="148"/>
      <c r="P848" s="149"/>
      <c r="Q848" s="17"/>
      <c r="R848" s="17"/>
    </row>
    <row r="849" spans="1:18" ht="16" x14ac:dyDescent="0.15">
      <c r="A849" s="155"/>
      <c r="B849" s="155"/>
      <c r="C849" s="148"/>
      <c r="D849" s="148"/>
      <c r="E849" s="148"/>
      <c r="F849" s="148"/>
      <c r="G849" s="148"/>
      <c r="H849" s="148"/>
      <c r="I849" s="148"/>
      <c r="J849" s="148"/>
      <c r="K849" s="148"/>
      <c r="L849" s="148"/>
      <c r="M849" s="148"/>
      <c r="N849" s="148"/>
      <c r="O849" s="148"/>
      <c r="P849" s="149"/>
      <c r="Q849" s="17"/>
      <c r="R849" s="17"/>
    </row>
    <row r="850" spans="1:18" ht="16" x14ac:dyDescent="0.15">
      <c r="A850" s="155"/>
      <c r="B850" s="155"/>
      <c r="C850" s="148"/>
      <c r="D850" s="148"/>
      <c r="E850" s="148"/>
      <c r="F850" s="148"/>
      <c r="G850" s="148"/>
      <c r="H850" s="148"/>
      <c r="I850" s="148"/>
      <c r="J850" s="148"/>
      <c r="K850" s="148"/>
      <c r="L850" s="148"/>
      <c r="M850" s="148"/>
      <c r="N850" s="148"/>
      <c r="O850" s="148"/>
      <c r="P850" s="149"/>
      <c r="Q850" s="17"/>
      <c r="R850" s="17"/>
    </row>
    <row r="851" spans="1:18" ht="16" x14ac:dyDescent="0.15">
      <c r="A851" s="155"/>
      <c r="B851" s="155"/>
      <c r="C851" s="148"/>
      <c r="D851" s="148"/>
      <c r="E851" s="148"/>
      <c r="F851" s="148"/>
      <c r="G851" s="148"/>
      <c r="H851" s="148"/>
      <c r="I851" s="148"/>
      <c r="J851" s="148"/>
      <c r="K851" s="148"/>
      <c r="L851" s="148"/>
      <c r="M851" s="148"/>
      <c r="N851" s="148"/>
      <c r="O851" s="148"/>
      <c r="P851" s="149"/>
      <c r="Q851" s="17"/>
      <c r="R851" s="17"/>
    </row>
    <row r="852" spans="1:18" ht="16" x14ac:dyDescent="0.15">
      <c r="A852" s="155"/>
      <c r="B852" s="155"/>
      <c r="C852" s="148"/>
      <c r="D852" s="148"/>
      <c r="E852" s="148"/>
      <c r="F852" s="148"/>
      <c r="G852" s="148"/>
      <c r="H852" s="148"/>
      <c r="I852" s="148"/>
      <c r="J852" s="148"/>
      <c r="K852" s="148"/>
      <c r="L852" s="148"/>
      <c r="M852" s="148"/>
      <c r="N852" s="148"/>
      <c r="O852" s="148"/>
      <c r="P852" s="149"/>
      <c r="Q852" s="17"/>
      <c r="R852" s="17"/>
    </row>
    <row r="853" spans="1:18" ht="16" x14ac:dyDescent="0.15">
      <c r="A853" s="155"/>
      <c r="B853" s="155"/>
      <c r="C853" s="148"/>
      <c r="D853" s="148"/>
      <c r="E853" s="148"/>
      <c r="F853" s="148"/>
      <c r="G853" s="148"/>
      <c r="H853" s="148"/>
      <c r="I853" s="148"/>
      <c r="J853" s="148"/>
      <c r="K853" s="148"/>
      <c r="L853" s="148"/>
      <c r="M853" s="148"/>
      <c r="N853" s="148"/>
      <c r="O853" s="148"/>
      <c r="P853" s="149"/>
      <c r="Q853" s="17"/>
      <c r="R853" s="17"/>
    </row>
    <row r="854" spans="1:18" ht="16" x14ac:dyDescent="0.15">
      <c r="A854" s="155"/>
      <c r="B854" s="155"/>
      <c r="C854" s="148"/>
      <c r="D854" s="148"/>
      <c r="E854" s="148"/>
      <c r="F854" s="148"/>
      <c r="G854" s="148"/>
      <c r="H854" s="148"/>
      <c r="I854" s="148"/>
      <c r="J854" s="148"/>
      <c r="K854" s="148"/>
      <c r="L854" s="148"/>
      <c r="M854" s="148"/>
      <c r="N854" s="148"/>
      <c r="O854" s="148"/>
      <c r="P854" s="149"/>
      <c r="Q854" s="17"/>
      <c r="R854" s="17"/>
    </row>
    <row r="855" spans="1:18" ht="16" x14ac:dyDescent="0.15">
      <c r="A855" s="155"/>
      <c r="B855" s="155"/>
      <c r="C855" s="148"/>
      <c r="D855" s="148"/>
      <c r="E855" s="148"/>
      <c r="F855" s="148"/>
      <c r="G855" s="148"/>
      <c r="H855" s="148"/>
      <c r="I855" s="148"/>
      <c r="J855" s="148"/>
      <c r="K855" s="148"/>
      <c r="L855" s="148"/>
      <c r="M855" s="148"/>
      <c r="N855" s="148"/>
      <c r="O855" s="148"/>
      <c r="P855" s="149"/>
      <c r="Q855" s="17"/>
      <c r="R855" s="17"/>
    </row>
    <row r="856" spans="1:18" ht="16" x14ac:dyDescent="0.15">
      <c r="A856" s="155"/>
      <c r="B856" s="155"/>
      <c r="C856" s="148"/>
      <c r="D856" s="148"/>
      <c r="E856" s="148"/>
      <c r="F856" s="148"/>
      <c r="G856" s="148"/>
      <c r="H856" s="148"/>
      <c r="I856" s="148"/>
      <c r="J856" s="148"/>
      <c r="K856" s="148"/>
      <c r="L856" s="148"/>
      <c r="M856" s="148"/>
      <c r="N856" s="148"/>
      <c r="O856" s="148"/>
      <c r="P856" s="149"/>
      <c r="Q856" s="17"/>
      <c r="R856" s="17"/>
    </row>
    <row r="857" spans="1:18" ht="16" x14ac:dyDescent="0.15">
      <c r="A857" s="155"/>
      <c r="B857" s="155"/>
      <c r="C857" s="148"/>
      <c r="D857" s="148"/>
      <c r="E857" s="148"/>
      <c r="F857" s="148"/>
      <c r="G857" s="148"/>
      <c r="H857" s="148"/>
      <c r="I857" s="148"/>
      <c r="J857" s="148"/>
      <c r="K857" s="148"/>
      <c r="L857" s="148"/>
      <c r="M857" s="148"/>
      <c r="N857" s="148"/>
      <c r="O857" s="148"/>
      <c r="P857" s="149"/>
      <c r="Q857" s="17"/>
      <c r="R857" s="17"/>
    </row>
    <row r="858" spans="1:18" ht="16" x14ac:dyDescent="0.15">
      <c r="A858" s="155"/>
      <c r="B858" s="155"/>
      <c r="C858" s="148"/>
      <c r="D858" s="148"/>
      <c r="E858" s="148"/>
      <c r="F858" s="148"/>
      <c r="G858" s="148"/>
      <c r="H858" s="148"/>
      <c r="I858" s="148"/>
      <c r="J858" s="148"/>
      <c r="K858" s="148"/>
      <c r="L858" s="148"/>
      <c r="M858" s="148"/>
      <c r="N858" s="148"/>
      <c r="O858" s="148"/>
      <c r="P858" s="149"/>
      <c r="Q858" s="17"/>
      <c r="R858" s="17"/>
    </row>
    <row r="859" spans="1:18" ht="16" x14ac:dyDescent="0.15">
      <c r="A859" s="155"/>
      <c r="B859" s="155"/>
      <c r="C859" s="148"/>
      <c r="D859" s="148"/>
      <c r="E859" s="148"/>
      <c r="F859" s="148"/>
      <c r="G859" s="148"/>
      <c r="H859" s="148"/>
      <c r="I859" s="148"/>
      <c r="J859" s="148"/>
      <c r="K859" s="148"/>
      <c r="L859" s="148"/>
      <c r="M859" s="148"/>
      <c r="N859" s="148"/>
      <c r="O859" s="148"/>
      <c r="P859" s="149"/>
      <c r="Q859" s="17"/>
      <c r="R859" s="17"/>
    </row>
    <row r="860" spans="1:18" ht="16" x14ac:dyDescent="0.15">
      <c r="A860" s="155"/>
      <c r="B860" s="155"/>
      <c r="C860" s="148"/>
      <c r="D860" s="148"/>
      <c r="E860" s="148"/>
      <c r="F860" s="148"/>
      <c r="G860" s="148"/>
      <c r="H860" s="148"/>
      <c r="I860" s="148"/>
      <c r="J860" s="148"/>
      <c r="K860" s="148"/>
      <c r="L860" s="148"/>
      <c r="M860" s="148"/>
      <c r="N860" s="148"/>
      <c r="O860" s="148"/>
      <c r="P860" s="149"/>
      <c r="Q860" s="17"/>
      <c r="R860" s="17"/>
    </row>
    <row r="861" spans="1:18" ht="16" x14ac:dyDescent="0.15">
      <c r="A861" s="155"/>
      <c r="B861" s="155"/>
      <c r="C861" s="148"/>
      <c r="D861" s="148"/>
      <c r="E861" s="148"/>
      <c r="F861" s="148"/>
      <c r="G861" s="148"/>
      <c r="H861" s="148"/>
      <c r="I861" s="148"/>
      <c r="J861" s="148"/>
      <c r="K861" s="148"/>
      <c r="L861" s="148"/>
      <c r="M861" s="148"/>
      <c r="N861" s="148"/>
      <c r="O861" s="148"/>
      <c r="P861" s="149"/>
      <c r="Q861" s="17"/>
      <c r="R861" s="17"/>
    </row>
    <row r="862" spans="1:18" ht="16" x14ac:dyDescent="0.15">
      <c r="A862" s="155"/>
      <c r="B862" s="155"/>
      <c r="C862" s="148"/>
      <c r="D862" s="148"/>
      <c r="E862" s="148"/>
      <c r="F862" s="148"/>
      <c r="G862" s="148"/>
      <c r="H862" s="148"/>
      <c r="I862" s="148"/>
      <c r="J862" s="148"/>
      <c r="K862" s="148"/>
      <c r="L862" s="148"/>
      <c r="M862" s="148"/>
      <c r="N862" s="148"/>
      <c r="O862" s="148"/>
      <c r="P862" s="149"/>
      <c r="Q862" s="17"/>
      <c r="R862" s="17"/>
    </row>
    <row r="863" spans="1:18" ht="16" x14ac:dyDescent="0.15">
      <c r="A863" s="155"/>
      <c r="B863" s="155"/>
      <c r="C863" s="148"/>
      <c r="D863" s="148"/>
      <c r="E863" s="148"/>
      <c r="F863" s="148"/>
      <c r="G863" s="148"/>
      <c r="H863" s="148"/>
      <c r="I863" s="148"/>
      <c r="J863" s="148"/>
      <c r="K863" s="148"/>
      <c r="L863" s="148"/>
      <c r="M863" s="148"/>
      <c r="N863" s="148"/>
      <c r="O863" s="148"/>
      <c r="P863" s="149"/>
      <c r="Q863" s="17"/>
      <c r="R863" s="17"/>
    </row>
    <row r="864" spans="1:18" ht="16" x14ac:dyDescent="0.15">
      <c r="A864" s="155"/>
      <c r="B864" s="155"/>
      <c r="C864" s="148"/>
      <c r="D864" s="148"/>
      <c r="E864" s="148"/>
      <c r="F864" s="148"/>
      <c r="G864" s="148"/>
      <c r="H864" s="148"/>
      <c r="I864" s="148"/>
      <c r="J864" s="148"/>
      <c r="K864" s="148"/>
      <c r="L864" s="148"/>
      <c r="M864" s="148"/>
      <c r="N864" s="148"/>
      <c r="O864" s="148"/>
      <c r="P864" s="149"/>
      <c r="Q864" s="17"/>
      <c r="R864" s="17"/>
    </row>
    <row r="865" spans="1:18" ht="16" x14ac:dyDescent="0.15">
      <c r="A865" s="155"/>
      <c r="B865" s="155"/>
      <c r="C865" s="148"/>
      <c r="D865" s="148"/>
      <c r="E865" s="148"/>
      <c r="F865" s="148"/>
      <c r="G865" s="148"/>
      <c r="H865" s="148"/>
      <c r="I865" s="148"/>
      <c r="J865" s="148"/>
      <c r="K865" s="148"/>
      <c r="L865" s="148"/>
      <c r="M865" s="148"/>
      <c r="N865" s="148"/>
      <c r="O865" s="148"/>
      <c r="P865" s="149"/>
      <c r="Q865" s="17"/>
      <c r="R865" s="17"/>
    </row>
    <row r="866" spans="1:18" ht="16" x14ac:dyDescent="0.15">
      <c r="A866" s="155"/>
      <c r="B866" s="155"/>
      <c r="C866" s="148"/>
      <c r="D866" s="148"/>
      <c r="E866" s="148"/>
      <c r="F866" s="148"/>
      <c r="G866" s="148"/>
      <c r="H866" s="148"/>
      <c r="I866" s="148"/>
      <c r="J866" s="148"/>
      <c r="K866" s="148"/>
      <c r="L866" s="148"/>
      <c r="M866" s="148"/>
      <c r="N866" s="148"/>
      <c r="O866" s="148"/>
      <c r="P866" s="149"/>
      <c r="Q866" s="17"/>
      <c r="R866" s="17"/>
    </row>
    <row r="867" spans="1:18" ht="16" x14ac:dyDescent="0.15">
      <c r="A867" s="155"/>
      <c r="B867" s="155"/>
      <c r="C867" s="148"/>
      <c r="D867" s="148"/>
      <c r="E867" s="148"/>
      <c r="F867" s="148"/>
      <c r="G867" s="148"/>
      <c r="H867" s="148"/>
      <c r="I867" s="148"/>
      <c r="J867" s="148"/>
      <c r="K867" s="148"/>
      <c r="L867" s="148"/>
      <c r="M867" s="148"/>
      <c r="N867" s="148"/>
      <c r="O867" s="148"/>
      <c r="P867" s="149"/>
      <c r="Q867" s="17"/>
      <c r="R867" s="17"/>
    </row>
    <row r="868" spans="1:18" ht="16" x14ac:dyDescent="0.15">
      <c r="A868" s="155"/>
      <c r="B868" s="155"/>
      <c r="C868" s="148"/>
      <c r="D868" s="148"/>
      <c r="E868" s="148"/>
      <c r="F868" s="148"/>
      <c r="G868" s="148"/>
      <c r="H868" s="148"/>
      <c r="I868" s="148"/>
      <c r="J868" s="148"/>
      <c r="K868" s="148"/>
      <c r="L868" s="148"/>
      <c r="M868" s="148"/>
      <c r="N868" s="148"/>
      <c r="O868" s="148"/>
      <c r="P868" s="149"/>
      <c r="Q868" s="17"/>
      <c r="R868" s="17"/>
    </row>
    <row r="869" spans="1:18" ht="16" x14ac:dyDescent="0.15">
      <c r="A869" s="155"/>
      <c r="B869" s="155"/>
      <c r="C869" s="148"/>
      <c r="D869" s="148"/>
      <c r="E869" s="148"/>
      <c r="F869" s="148"/>
      <c r="G869" s="148"/>
      <c r="H869" s="148"/>
      <c r="I869" s="148"/>
      <c r="J869" s="148"/>
      <c r="K869" s="148"/>
      <c r="L869" s="148"/>
      <c r="M869" s="148"/>
      <c r="N869" s="148"/>
      <c r="O869" s="148"/>
      <c r="P869" s="149"/>
      <c r="Q869" s="17"/>
      <c r="R869" s="17"/>
    </row>
    <row r="870" spans="1:18" ht="16" x14ac:dyDescent="0.15">
      <c r="A870" s="155"/>
      <c r="B870" s="155"/>
      <c r="C870" s="148"/>
      <c r="D870" s="148"/>
      <c r="E870" s="148"/>
      <c r="F870" s="148"/>
      <c r="G870" s="148"/>
      <c r="H870" s="148"/>
      <c r="I870" s="148"/>
      <c r="J870" s="148"/>
      <c r="K870" s="148"/>
      <c r="L870" s="148"/>
      <c r="M870" s="148"/>
      <c r="N870" s="148"/>
      <c r="O870" s="148"/>
      <c r="P870" s="149"/>
      <c r="Q870" s="17"/>
      <c r="R870" s="17"/>
    </row>
    <row r="871" spans="1:18" ht="16" x14ac:dyDescent="0.15">
      <c r="A871" s="155"/>
      <c r="B871" s="155"/>
      <c r="C871" s="148"/>
      <c r="D871" s="148"/>
      <c r="E871" s="148"/>
      <c r="F871" s="148"/>
      <c r="G871" s="148"/>
      <c r="H871" s="148"/>
      <c r="I871" s="148"/>
      <c r="J871" s="148"/>
      <c r="K871" s="148"/>
      <c r="L871" s="148"/>
      <c r="M871" s="148"/>
      <c r="N871" s="148"/>
      <c r="O871" s="148"/>
      <c r="P871" s="149"/>
      <c r="Q871" s="17"/>
      <c r="R871" s="17"/>
    </row>
    <row r="872" spans="1:18" ht="16" x14ac:dyDescent="0.15">
      <c r="A872" s="155"/>
      <c r="B872" s="155"/>
      <c r="C872" s="148"/>
      <c r="D872" s="148"/>
      <c r="E872" s="148"/>
      <c r="F872" s="148"/>
      <c r="G872" s="148"/>
      <c r="H872" s="148"/>
      <c r="I872" s="148"/>
      <c r="J872" s="148"/>
      <c r="K872" s="148"/>
      <c r="L872" s="148"/>
      <c r="M872" s="148"/>
      <c r="N872" s="148"/>
      <c r="O872" s="148"/>
      <c r="P872" s="149"/>
      <c r="Q872" s="17"/>
      <c r="R872" s="17"/>
    </row>
    <row r="873" spans="1:18" ht="16" x14ac:dyDescent="0.15">
      <c r="A873" s="155"/>
      <c r="B873" s="155"/>
      <c r="C873" s="148"/>
      <c r="D873" s="148"/>
      <c r="E873" s="148"/>
      <c r="F873" s="148"/>
      <c r="G873" s="148"/>
      <c r="H873" s="148"/>
      <c r="I873" s="148"/>
      <c r="J873" s="148"/>
      <c r="K873" s="148"/>
      <c r="L873" s="148"/>
      <c r="M873" s="148"/>
      <c r="N873" s="148"/>
      <c r="O873" s="148"/>
      <c r="P873" s="149"/>
      <c r="Q873" s="17"/>
      <c r="R873" s="17"/>
    </row>
    <row r="874" spans="1:18" ht="16" x14ac:dyDescent="0.15">
      <c r="A874" s="155"/>
      <c r="B874" s="155"/>
      <c r="C874" s="148"/>
      <c r="D874" s="148"/>
      <c r="E874" s="148"/>
      <c r="F874" s="148"/>
      <c r="G874" s="148"/>
      <c r="H874" s="148"/>
      <c r="I874" s="148"/>
      <c r="J874" s="148"/>
      <c r="K874" s="148"/>
      <c r="L874" s="148"/>
      <c r="M874" s="148"/>
      <c r="N874" s="148"/>
      <c r="O874" s="148"/>
      <c r="P874" s="149"/>
      <c r="Q874" s="17"/>
      <c r="R874" s="17"/>
    </row>
    <row r="875" spans="1:18" ht="16" x14ac:dyDescent="0.15">
      <c r="A875" s="155"/>
      <c r="B875" s="155"/>
      <c r="C875" s="148"/>
      <c r="D875" s="148"/>
      <c r="E875" s="148"/>
      <c r="F875" s="148"/>
      <c r="G875" s="148"/>
      <c r="H875" s="148"/>
      <c r="I875" s="148"/>
      <c r="J875" s="148"/>
      <c r="K875" s="148"/>
      <c r="L875" s="148"/>
      <c r="M875" s="148"/>
      <c r="N875" s="148"/>
      <c r="O875" s="148"/>
      <c r="P875" s="149"/>
      <c r="Q875" s="17"/>
      <c r="R875" s="17"/>
    </row>
    <row r="876" spans="1:18" ht="16" x14ac:dyDescent="0.15">
      <c r="A876" s="155"/>
      <c r="B876" s="155"/>
      <c r="C876" s="148"/>
      <c r="D876" s="148"/>
      <c r="E876" s="148"/>
      <c r="F876" s="148"/>
      <c r="G876" s="148"/>
      <c r="H876" s="148"/>
      <c r="I876" s="148"/>
      <c r="J876" s="148"/>
      <c r="K876" s="148"/>
      <c r="L876" s="148"/>
      <c r="M876" s="148"/>
      <c r="N876" s="148"/>
      <c r="O876" s="148"/>
      <c r="P876" s="149"/>
      <c r="Q876" s="17"/>
      <c r="R876" s="17"/>
    </row>
    <row r="877" spans="1:18" ht="16" x14ac:dyDescent="0.15">
      <c r="A877" s="155"/>
      <c r="B877" s="155"/>
      <c r="C877" s="148"/>
      <c r="D877" s="148"/>
      <c r="E877" s="148"/>
      <c r="F877" s="148"/>
      <c r="G877" s="148"/>
      <c r="H877" s="148"/>
      <c r="I877" s="148"/>
      <c r="J877" s="148"/>
      <c r="K877" s="148"/>
      <c r="L877" s="148"/>
      <c r="M877" s="148"/>
      <c r="N877" s="148"/>
      <c r="O877" s="148"/>
      <c r="P877" s="149"/>
      <c r="Q877" s="17"/>
      <c r="R877" s="17"/>
    </row>
    <row r="878" spans="1:18" ht="16" x14ac:dyDescent="0.15">
      <c r="A878" s="155"/>
      <c r="B878" s="155"/>
      <c r="C878" s="148"/>
      <c r="D878" s="148"/>
      <c r="E878" s="148"/>
      <c r="F878" s="148"/>
      <c r="G878" s="148"/>
      <c r="H878" s="148"/>
      <c r="I878" s="148"/>
      <c r="J878" s="148"/>
      <c r="K878" s="148"/>
      <c r="L878" s="148"/>
      <c r="M878" s="148"/>
      <c r="N878" s="148"/>
      <c r="O878" s="148"/>
      <c r="P878" s="149"/>
      <c r="Q878" s="17"/>
      <c r="R878" s="17"/>
    </row>
    <row r="879" spans="1:18" ht="16" x14ac:dyDescent="0.15">
      <c r="A879" s="155"/>
      <c r="B879" s="155"/>
      <c r="C879" s="148"/>
      <c r="D879" s="148"/>
      <c r="E879" s="148"/>
      <c r="F879" s="148"/>
      <c r="G879" s="148"/>
      <c r="H879" s="148"/>
      <c r="I879" s="148"/>
      <c r="J879" s="148"/>
      <c r="K879" s="148"/>
      <c r="L879" s="148"/>
      <c r="M879" s="148"/>
      <c r="N879" s="148"/>
      <c r="O879" s="148"/>
      <c r="P879" s="149"/>
      <c r="Q879" s="17"/>
      <c r="R879" s="17"/>
    </row>
    <row r="880" spans="1:18" ht="16" x14ac:dyDescent="0.15">
      <c r="A880" s="155"/>
      <c r="B880" s="155"/>
      <c r="C880" s="148"/>
      <c r="D880" s="148"/>
      <c r="E880" s="148"/>
      <c r="F880" s="148"/>
      <c r="G880" s="148"/>
      <c r="H880" s="148"/>
      <c r="I880" s="148"/>
      <c r="J880" s="148"/>
      <c r="K880" s="148"/>
      <c r="L880" s="148"/>
      <c r="M880" s="148"/>
      <c r="N880" s="148"/>
      <c r="O880" s="148"/>
      <c r="P880" s="149"/>
      <c r="Q880" s="17"/>
      <c r="R880" s="17"/>
    </row>
    <row r="881" spans="1:18" ht="16" x14ac:dyDescent="0.15">
      <c r="A881" s="155"/>
      <c r="B881" s="155"/>
      <c r="C881" s="148"/>
      <c r="D881" s="148"/>
      <c r="E881" s="148"/>
      <c r="F881" s="148"/>
      <c r="G881" s="148"/>
      <c r="H881" s="148"/>
      <c r="I881" s="148"/>
      <c r="J881" s="148"/>
      <c r="K881" s="148"/>
      <c r="L881" s="148"/>
      <c r="M881" s="148"/>
      <c r="N881" s="148"/>
      <c r="O881" s="148"/>
      <c r="P881" s="149"/>
      <c r="Q881" s="17"/>
      <c r="R881" s="17"/>
    </row>
    <row r="882" spans="1:18" ht="16" x14ac:dyDescent="0.15">
      <c r="A882" s="155"/>
      <c r="B882" s="155"/>
      <c r="C882" s="148"/>
      <c r="D882" s="148"/>
      <c r="E882" s="148"/>
      <c r="F882" s="148"/>
      <c r="G882" s="148"/>
      <c r="H882" s="148"/>
      <c r="I882" s="148"/>
      <c r="J882" s="148"/>
      <c r="K882" s="148"/>
      <c r="L882" s="148"/>
      <c r="M882" s="148"/>
      <c r="N882" s="148"/>
      <c r="O882" s="148"/>
      <c r="P882" s="149"/>
      <c r="Q882" s="17"/>
      <c r="R882" s="17"/>
    </row>
    <row r="883" spans="1:18" ht="16" x14ac:dyDescent="0.15">
      <c r="A883" s="155"/>
      <c r="B883" s="155"/>
      <c r="C883" s="148"/>
      <c r="D883" s="148"/>
      <c r="E883" s="148"/>
      <c r="F883" s="148"/>
      <c r="G883" s="148"/>
      <c r="H883" s="148"/>
      <c r="I883" s="148"/>
      <c r="J883" s="148"/>
      <c r="K883" s="148"/>
      <c r="L883" s="148"/>
      <c r="M883" s="148"/>
      <c r="N883" s="148"/>
      <c r="O883" s="148"/>
      <c r="P883" s="149"/>
      <c r="Q883" s="17"/>
      <c r="R883" s="17"/>
    </row>
    <row r="884" spans="1:18" ht="16" x14ac:dyDescent="0.15">
      <c r="A884" s="155"/>
      <c r="B884" s="155"/>
      <c r="C884" s="148"/>
      <c r="D884" s="148"/>
      <c r="E884" s="148"/>
      <c r="F884" s="148"/>
      <c r="G884" s="148"/>
      <c r="H884" s="148"/>
      <c r="I884" s="148"/>
      <c r="J884" s="148"/>
      <c r="K884" s="148"/>
      <c r="L884" s="148"/>
      <c r="M884" s="148"/>
      <c r="N884" s="148"/>
      <c r="O884" s="148"/>
      <c r="P884" s="149"/>
      <c r="Q884" s="17"/>
      <c r="R884" s="17"/>
    </row>
    <row r="885" spans="1:18" ht="16" x14ac:dyDescent="0.15">
      <c r="A885" s="155"/>
      <c r="B885" s="155"/>
      <c r="C885" s="148"/>
      <c r="D885" s="148"/>
      <c r="E885" s="148"/>
      <c r="F885" s="148"/>
      <c r="G885" s="148"/>
      <c r="H885" s="148"/>
      <c r="I885" s="148"/>
      <c r="J885" s="148"/>
      <c r="K885" s="148"/>
      <c r="L885" s="148"/>
      <c r="M885" s="148"/>
      <c r="N885" s="148"/>
      <c r="O885" s="148"/>
      <c r="P885" s="149"/>
      <c r="Q885" s="17"/>
      <c r="R885" s="17"/>
    </row>
    <row r="886" spans="1:18" ht="16" x14ac:dyDescent="0.15">
      <c r="A886" s="155"/>
      <c r="B886" s="155"/>
      <c r="C886" s="148"/>
      <c r="D886" s="148"/>
      <c r="E886" s="148"/>
      <c r="F886" s="148"/>
      <c r="G886" s="148"/>
      <c r="H886" s="148"/>
      <c r="I886" s="148"/>
      <c r="J886" s="148"/>
      <c r="K886" s="148"/>
      <c r="L886" s="148"/>
      <c r="M886" s="148"/>
      <c r="N886" s="148"/>
      <c r="O886" s="148"/>
      <c r="P886" s="149"/>
      <c r="Q886" s="17"/>
      <c r="R886" s="17"/>
    </row>
    <row r="887" spans="1:18" ht="16" x14ac:dyDescent="0.15">
      <c r="A887" s="155"/>
      <c r="B887" s="155"/>
      <c r="C887" s="148"/>
      <c r="D887" s="148"/>
      <c r="E887" s="148"/>
      <c r="F887" s="148"/>
      <c r="G887" s="148"/>
      <c r="H887" s="148"/>
      <c r="I887" s="148"/>
      <c r="J887" s="148"/>
      <c r="K887" s="148"/>
      <c r="L887" s="148"/>
      <c r="M887" s="148"/>
      <c r="N887" s="148"/>
      <c r="O887" s="148"/>
      <c r="P887" s="149"/>
      <c r="Q887" s="17"/>
      <c r="R887" s="17"/>
    </row>
    <row r="888" spans="1:18" ht="16" x14ac:dyDescent="0.15">
      <c r="A888" s="155"/>
      <c r="B888" s="155"/>
      <c r="C888" s="148"/>
      <c r="D888" s="148"/>
      <c r="E888" s="148"/>
      <c r="F888" s="148"/>
      <c r="G888" s="148"/>
      <c r="H888" s="148"/>
      <c r="I888" s="148"/>
      <c r="J888" s="148"/>
      <c r="K888" s="148"/>
      <c r="L888" s="148"/>
      <c r="M888" s="148"/>
      <c r="N888" s="148"/>
      <c r="O888" s="148"/>
      <c r="P888" s="149"/>
      <c r="Q888" s="17"/>
      <c r="R888" s="17"/>
    </row>
    <row r="889" spans="1:18" ht="16" x14ac:dyDescent="0.15">
      <c r="A889" s="155"/>
      <c r="B889" s="155"/>
      <c r="C889" s="148"/>
      <c r="D889" s="148"/>
      <c r="E889" s="148"/>
      <c r="F889" s="148"/>
      <c r="G889" s="148"/>
      <c r="H889" s="148"/>
      <c r="I889" s="148"/>
      <c r="J889" s="148"/>
      <c r="K889" s="148"/>
      <c r="L889" s="148"/>
      <c r="M889" s="148"/>
      <c r="N889" s="148"/>
      <c r="O889" s="148"/>
      <c r="P889" s="149"/>
      <c r="Q889" s="17"/>
      <c r="R889" s="17"/>
    </row>
    <row r="890" spans="1:18" ht="16" x14ac:dyDescent="0.15">
      <c r="A890" s="155"/>
      <c r="B890" s="155"/>
      <c r="C890" s="148"/>
      <c r="D890" s="148"/>
      <c r="E890" s="148"/>
      <c r="F890" s="148"/>
      <c r="G890" s="148"/>
      <c r="H890" s="148"/>
      <c r="I890" s="148"/>
      <c r="J890" s="148"/>
      <c r="K890" s="148"/>
      <c r="L890" s="148"/>
      <c r="M890" s="148"/>
      <c r="N890" s="148"/>
      <c r="O890" s="148"/>
      <c r="P890" s="149"/>
      <c r="Q890" s="17"/>
      <c r="R890" s="17"/>
    </row>
    <row r="891" spans="1:18" ht="16" x14ac:dyDescent="0.15">
      <c r="A891" s="155"/>
      <c r="B891" s="155"/>
      <c r="C891" s="148"/>
      <c r="D891" s="148"/>
      <c r="E891" s="148"/>
      <c r="F891" s="148"/>
      <c r="G891" s="148"/>
      <c r="H891" s="148"/>
      <c r="I891" s="148"/>
      <c r="J891" s="148"/>
      <c r="K891" s="148"/>
      <c r="L891" s="148"/>
      <c r="M891" s="148"/>
      <c r="N891" s="148"/>
      <c r="O891" s="148"/>
      <c r="P891" s="149"/>
      <c r="Q891" s="17"/>
      <c r="R891" s="17"/>
    </row>
    <row r="892" spans="1:18" ht="16" x14ac:dyDescent="0.15">
      <c r="A892" s="155"/>
      <c r="B892" s="155"/>
      <c r="C892" s="148"/>
      <c r="D892" s="148"/>
      <c r="E892" s="148"/>
      <c r="F892" s="148"/>
      <c r="G892" s="148"/>
      <c r="H892" s="148"/>
      <c r="I892" s="148"/>
      <c r="J892" s="148"/>
      <c r="K892" s="148"/>
      <c r="L892" s="148"/>
      <c r="M892" s="148"/>
      <c r="N892" s="148"/>
      <c r="O892" s="148"/>
      <c r="P892" s="149"/>
      <c r="Q892" s="17"/>
      <c r="R892" s="17"/>
    </row>
    <row r="893" spans="1:18" ht="16" x14ac:dyDescent="0.15">
      <c r="A893" s="155"/>
      <c r="B893" s="155"/>
      <c r="C893" s="148"/>
      <c r="D893" s="148"/>
      <c r="E893" s="148"/>
      <c r="F893" s="148"/>
      <c r="G893" s="148"/>
      <c r="H893" s="148"/>
      <c r="I893" s="148"/>
      <c r="J893" s="148"/>
      <c r="K893" s="148"/>
      <c r="L893" s="148"/>
      <c r="M893" s="148"/>
      <c r="N893" s="148"/>
      <c r="O893" s="148"/>
      <c r="P893" s="149"/>
      <c r="Q893" s="17"/>
      <c r="R893" s="17"/>
    </row>
    <row r="894" spans="1:18" ht="16" x14ac:dyDescent="0.15">
      <c r="A894" s="155"/>
      <c r="B894" s="155"/>
      <c r="C894" s="148"/>
      <c r="D894" s="148"/>
      <c r="E894" s="148"/>
      <c r="F894" s="148"/>
      <c r="G894" s="148"/>
      <c r="H894" s="148"/>
      <c r="I894" s="148"/>
      <c r="J894" s="148"/>
      <c r="K894" s="148"/>
      <c r="L894" s="148"/>
      <c r="M894" s="148"/>
      <c r="N894" s="148"/>
      <c r="O894" s="148"/>
      <c r="P894" s="149"/>
      <c r="Q894" s="17"/>
      <c r="R894" s="17"/>
    </row>
    <row r="895" spans="1:18" ht="16" x14ac:dyDescent="0.15">
      <c r="A895" s="155"/>
      <c r="B895" s="155"/>
      <c r="C895" s="148"/>
      <c r="D895" s="148"/>
      <c r="E895" s="148"/>
      <c r="F895" s="148"/>
      <c r="G895" s="148"/>
      <c r="H895" s="148"/>
      <c r="I895" s="148"/>
      <c r="J895" s="148"/>
      <c r="K895" s="148"/>
      <c r="L895" s="148"/>
      <c r="M895" s="148"/>
      <c r="N895" s="148"/>
      <c r="O895" s="148"/>
      <c r="P895" s="149"/>
      <c r="Q895" s="17"/>
      <c r="R895" s="17"/>
    </row>
    <row r="896" spans="1:18" ht="16" x14ac:dyDescent="0.15">
      <c r="A896" s="155"/>
      <c r="B896" s="155"/>
      <c r="C896" s="148"/>
      <c r="D896" s="148"/>
      <c r="E896" s="148"/>
      <c r="F896" s="148"/>
      <c r="G896" s="148"/>
      <c r="H896" s="148"/>
      <c r="I896" s="148"/>
      <c r="J896" s="148"/>
      <c r="K896" s="148"/>
      <c r="L896" s="148"/>
      <c r="M896" s="148"/>
      <c r="N896" s="148"/>
      <c r="O896" s="148"/>
      <c r="P896" s="149"/>
      <c r="Q896" s="17"/>
      <c r="R896" s="17"/>
    </row>
    <row r="897" spans="1:18" ht="16" x14ac:dyDescent="0.15">
      <c r="A897" s="155"/>
      <c r="B897" s="155"/>
      <c r="C897" s="148"/>
      <c r="D897" s="148"/>
      <c r="E897" s="148"/>
      <c r="F897" s="148"/>
      <c r="G897" s="148"/>
      <c r="H897" s="148"/>
      <c r="I897" s="148"/>
      <c r="J897" s="148"/>
      <c r="K897" s="148"/>
      <c r="L897" s="148"/>
      <c r="M897" s="148"/>
      <c r="N897" s="148"/>
      <c r="O897" s="148"/>
      <c r="P897" s="149"/>
      <c r="Q897" s="17"/>
      <c r="R897" s="17"/>
    </row>
    <row r="898" spans="1:18" ht="16" x14ac:dyDescent="0.15">
      <c r="A898" s="155"/>
      <c r="B898" s="155"/>
      <c r="C898" s="148"/>
      <c r="D898" s="148"/>
      <c r="E898" s="148"/>
      <c r="F898" s="148"/>
      <c r="G898" s="148"/>
      <c r="H898" s="148"/>
      <c r="I898" s="148"/>
      <c r="J898" s="148"/>
      <c r="K898" s="148"/>
      <c r="L898" s="148"/>
      <c r="M898" s="148"/>
      <c r="N898" s="148"/>
      <c r="O898" s="148"/>
      <c r="P898" s="149"/>
      <c r="Q898" s="17"/>
      <c r="R898" s="17"/>
    </row>
    <row r="899" spans="1:18" ht="16" x14ac:dyDescent="0.15">
      <c r="A899" s="155"/>
      <c r="B899" s="155"/>
      <c r="C899" s="148"/>
      <c r="D899" s="148"/>
      <c r="E899" s="148"/>
      <c r="F899" s="148"/>
      <c r="G899" s="148"/>
      <c r="H899" s="148"/>
      <c r="I899" s="148"/>
      <c r="J899" s="148"/>
      <c r="K899" s="148"/>
      <c r="L899" s="148"/>
      <c r="M899" s="148"/>
      <c r="N899" s="148"/>
      <c r="O899" s="148"/>
      <c r="P899" s="149"/>
      <c r="Q899" s="17"/>
      <c r="R899" s="17"/>
    </row>
    <row r="900" spans="1:18" ht="16" x14ac:dyDescent="0.15">
      <c r="A900" s="155"/>
      <c r="B900" s="155"/>
      <c r="C900" s="148"/>
      <c r="D900" s="148"/>
      <c r="E900" s="148"/>
      <c r="F900" s="148"/>
      <c r="G900" s="148"/>
      <c r="H900" s="148"/>
      <c r="I900" s="148"/>
      <c r="J900" s="148"/>
      <c r="K900" s="148"/>
      <c r="L900" s="148"/>
      <c r="M900" s="148"/>
      <c r="N900" s="148"/>
      <c r="O900" s="148"/>
      <c r="P900" s="149"/>
      <c r="Q900" s="17"/>
      <c r="R900" s="17"/>
    </row>
    <row r="901" spans="1:18" ht="16" x14ac:dyDescent="0.15">
      <c r="A901" s="155"/>
      <c r="B901" s="155"/>
      <c r="C901" s="148"/>
      <c r="D901" s="148"/>
      <c r="E901" s="148"/>
      <c r="F901" s="148"/>
      <c r="G901" s="148"/>
      <c r="H901" s="148"/>
      <c r="I901" s="148"/>
      <c r="J901" s="148"/>
      <c r="K901" s="148"/>
      <c r="L901" s="148"/>
      <c r="M901" s="148"/>
      <c r="N901" s="148"/>
      <c r="O901" s="148"/>
      <c r="P901" s="149"/>
      <c r="Q901" s="17"/>
      <c r="R901" s="17"/>
    </row>
    <row r="902" spans="1:18" ht="16" x14ac:dyDescent="0.15">
      <c r="A902" s="155"/>
      <c r="B902" s="155"/>
      <c r="C902" s="148"/>
      <c r="D902" s="148"/>
      <c r="E902" s="148"/>
      <c r="F902" s="148"/>
      <c r="G902" s="148"/>
      <c r="H902" s="148"/>
      <c r="I902" s="148"/>
      <c r="J902" s="148"/>
      <c r="K902" s="148"/>
      <c r="L902" s="148"/>
      <c r="M902" s="148"/>
      <c r="N902" s="148"/>
      <c r="O902" s="148"/>
      <c r="P902" s="149"/>
      <c r="Q902" s="17"/>
      <c r="R902" s="17"/>
    </row>
    <row r="903" spans="1:18" ht="16" x14ac:dyDescent="0.15">
      <c r="A903" s="155"/>
      <c r="B903" s="155"/>
      <c r="C903" s="148"/>
      <c r="D903" s="148"/>
      <c r="E903" s="148"/>
      <c r="F903" s="148"/>
      <c r="G903" s="148"/>
      <c r="H903" s="148"/>
      <c r="I903" s="148"/>
      <c r="J903" s="148"/>
      <c r="K903" s="148"/>
      <c r="L903" s="148"/>
      <c r="M903" s="148"/>
      <c r="N903" s="148"/>
      <c r="O903" s="148"/>
      <c r="P903" s="149"/>
      <c r="Q903" s="17"/>
      <c r="R903" s="17"/>
    </row>
    <row r="904" spans="1:18" ht="16" x14ac:dyDescent="0.15">
      <c r="A904" s="155"/>
      <c r="B904" s="155"/>
      <c r="C904" s="148"/>
      <c r="D904" s="148"/>
      <c r="E904" s="148"/>
      <c r="F904" s="148"/>
      <c r="G904" s="148"/>
      <c r="H904" s="148"/>
      <c r="I904" s="148"/>
      <c r="J904" s="148"/>
      <c r="K904" s="148"/>
      <c r="L904" s="148"/>
      <c r="M904" s="148"/>
      <c r="N904" s="148"/>
      <c r="O904" s="148"/>
      <c r="P904" s="149"/>
      <c r="Q904" s="17"/>
      <c r="R904" s="17"/>
    </row>
    <row r="905" spans="1:18" ht="16" x14ac:dyDescent="0.15">
      <c r="A905" s="155"/>
      <c r="B905" s="155"/>
      <c r="C905" s="148"/>
      <c r="D905" s="148"/>
      <c r="E905" s="148"/>
      <c r="F905" s="148"/>
      <c r="G905" s="148"/>
      <c r="H905" s="148"/>
      <c r="I905" s="148"/>
      <c r="J905" s="148"/>
      <c r="K905" s="148"/>
      <c r="L905" s="148"/>
      <c r="M905" s="148"/>
      <c r="N905" s="148"/>
      <c r="O905" s="148"/>
      <c r="P905" s="149"/>
      <c r="Q905" s="17"/>
      <c r="R905" s="17"/>
    </row>
    <row r="906" spans="1:18" ht="16" x14ac:dyDescent="0.15">
      <c r="A906" s="155"/>
      <c r="B906" s="155"/>
      <c r="C906" s="148"/>
      <c r="D906" s="148"/>
      <c r="E906" s="148"/>
      <c r="F906" s="148"/>
      <c r="G906" s="148"/>
      <c r="H906" s="148"/>
      <c r="I906" s="148"/>
      <c r="J906" s="148"/>
      <c r="K906" s="148"/>
      <c r="L906" s="148"/>
      <c r="M906" s="148"/>
      <c r="N906" s="148"/>
      <c r="O906" s="148"/>
      <c r="P906" s="149"/>
      <c r="Q906" s="17"/>
      <c r="R906" s="17"/>
    </row>
    <row r="907" spans="1:18" ht="16" x14ac:dyDescent="0.15">
      <c r="A907" s="155"/>
      <c r="B907" s="155"/>
      <c r="C907" s="148"/>
      <c r="D907" s="148"/>
      <c r="E907" s="148"/>
      <c r="F907" s="148"/>
      <c r="G907" s="148"/>
      <c r="H907" s="148"/>
      <c r="I907" s="148"/>
      <c r="J907" s="148"/>
      <c r="K907" s="148"/>
      <c r="L907" s="148"/>
      <c r="M907" s="148"/>
      <c r="N907" s="148"/>
      <c r="O907" s="148"/>
      <c r="P907" s="149"/>
      <c r="Q907" s="17"/>
      <c r="R907" s="17"/>
    </row>
    <row r="908" spans="1:18" ht="16" x14ac:dyDescent="0.15">
      <c r="A908" s="155"/>
      <c r="B908" s="155"/>
      <c r="C908" s="148"/>
      <c r="D908" s="148"/>
      <c r="E908" s="148"/>
      <c r="F908" s="148"/>
      <c r="G908" s="148"/>
      <c r="H908" s="148"/>
      <c r="I908" s="148"/>
      <c r="J908" s="148"/>
      <c r="K908" s="148"/>
      <c r="L908" s="148"/>
      <c r="M908" s="148"/>
      <c r="N908" s="148"/>
      <c r="O908" s="148"/>
      <c r="P908" s="149"/>
      <c r="Q908" s="17"/>
      <c r="R908" s="17"/>
    </row>
    <row r="909" spans="1:18" ht="16" x14ac:dyDescent="0.15">
      <c r="A909" s="155"/>
      <c r="B909" s="155"/>
      <c r="C909" s="148"/>
      <c r="D909" s="148"/>
      <c r="E909" s="148"/>
      <c r="F909" s="148"/>
      <c r="G909" s="148"/>
      <c r="H909" s="148"/>
      <c r="I909" s="148"/>
      <c r="J909" s="148"/>
      <c r="K909" s="148"/>
      <c r="L909" s="148"/>
      <c r="M909" s="148"/>
      <c r="N909" s="148"/>
      <c r="O909" s="148"/>
      <c r="P909" s="149"/>
      <c r="Q909" s="17"/>
      <c r="R909" s="17"/>
    </row>
    <row r="910" spans="1:18" ht="16" x14ac:dyDescent="0.15">
      <c r="A910" s="155"/>
      <c r="B910" s="155"/>
      <c r="C910" s="148"/>
      <c r="D910" s="148"/>
      <c r="E910" s="148"/>
      <c r="F910" s="148"/>
      <c r="G910" s="148"/>
      <c r="H910" s="148"/>
      <c r="I910" s="148"/>
      <c r="J910" s="148"/>
      <c r="K910" s="148"/>
      <c r="L910" s="148"/>
      <c r="M910" s="148"/>
      <c r="N910" s="148"/>
      <c r="O910" s="148"/>
      <c r="P910" s="149"/>
      <c r="Q910" s="17"/>
      <c r="R910" s="17"/>
    </row>
    <row r="911" spans="1:18" ht="16" x14ac:dyDescent="0.15">
      <c r="A911" s="155"/>
      <c r="B911" s="155"/>
      <c r="C911" s="148"/>
      <c r="D911" s="148"/>
      <c r="E911" s="148"/>
      <c r="F911" s="148"/>
      <c r="G911" s="148"/>
      <c r="H911" s="148"/>
      <c r="I911" s="148"/>
      <c r="J911" s="148"/>
      <c r="K911" s="148"/>
      <c r="L911" s="148"/>
      <c r="M911" s="148"/>
      <c r="N911" s="148"/>
      <c r="O911" s="148"/>
      <c r="P911" s="149"/>
      <c r="Q911" s="17"/>
      <c r="R911" s="17"/>
    </row>
    <row r="912" spans="1:18" ht="16" x14ac:dyDescent="0.15">
      <c r="A912" s="155"/>
      <c r="B912" s="155"/>
      <c r="C912" s="148"/>
      <c r="D912" s="148"/>
      <c r="E912" s="148"/>
      <c r="F912" s="148"/>
      <c r="G912" s="148"/>
      <c r="H912" s="148"/>
      <c r="I912" s="148"/>
      <c r="J912" s="148"/>
      <c r="K912" s="148"/>
      <c r="L912" s="148"/>
      <c r="M912" s="148"/>
      <c r="N912" s="148"/>
      <c r="O912" s="148"/>
      <c r="P912" s="149"/>
      <c r="Q912" s="17"/>
      <c r="R912" s="17"/>
    </row>
    <row r="913" spans="1:18" ht="16" x14ac:dyDescent="0.15">
      <c r="A913" s="155"/>
      <c r="B913" s="155"/>
      <c r="C913" s="148"/>
      <c r="D913" s="148"/>
      <c r="E913" s="148"/>
      <c r="F913" s="148"/>
      <c r="G913" s="148"/>
      <c r="H913" s="148"/>
      <c r="I913" s="148"/>
      <c r="J913" s="148"/>
      <c r="K913" s="148"/>
      <c r="L913" s="148"/>
      <c r="M913" s="148"/>
      <c r="N913" s="148"/>
      <c r="O913" s="148"/>
      <c r="P913" s="149"/>
      <c r="Q913" s="17"/>
      <c r="R913" s="17"/>
    </row>
    <row r="914" spans="1:18" ht="16" x14ac:dyDescent="0.15">
      <c r="A914" s="155"/>
      <c r="B914" s="155"/>
      <c r="C914" s="148"/>
      <c r="D914" s="148"/>
      <c r="E914" s="148"/>
      <c r="F914" s="148"/>
      <c r="G914" s="148"/>
      <c r="H914" s="148"/>
      <c r="I914" s="148"/>
      <c r="J914" s="148"/>
      <c r="K914" s="148"/>
      <c r="L914" s="148"/>
      <c r="M914" s="148"/>
      <c r="N914" s="148"/>
      <c r="O914" s="148"/>
      <c r="P914" s="149"/>
      <c r="Q914" s="17"/>
      <c r="R914" s="17"/>
    </row>
    <row r="915" spans="1:18" ht="16" x14ac:dyDescent="0.15">
      <c r="A915" s="155"/>
      <c r="B915" s="155"/>
      <c r="C915" s="148"/>
      <c r="D915" s="148"/>
      <c r="E915" s="148"/>
      <c r="F915" s="148"/>
      <c r="G915" s="148"/>
      <c r="H915" s="148"/>
      <c r="I915" s="148"/>
      <c r="J915" s="148"/>
      <c r="K915" s="148"/>
      <c r="L915" s="148"/>
      <c r="M915" s="148"/>
      <c r="N915" s="148"/>
      <c r="O915" s="148"/>
      <c r="P915" s="149"/>
      <c r="Q915" s="17"/>
      <c r="R915" s="17"/>
    </row>
    <row r="916" spans="1:18" ht="16" x14ac:dyDescent="0.15">
      <c r="A916" s="155"/>
      <c r="B916" s="155"/>
      <c r="C916" s="148"/>
      <c r="D916" s="148"/>
      <c r="E916" s="148"/>
      <c r="F916" s="148"/>
      <c r="G916" s="148"/>
      <c r="H916" s="148"/>
      <c r="I916" s="148"/>
      <c r="J916" s="148"/>
      <c r="K916" s="148"/>
      <c r="L916" s="148"/>
      <c r="M916" s="148"/>
      <c r="N916" s="148"/>
      <c r="O916" s="148"/>
      <c r="P916" s="149"/>
      <c r="Q916" s="17"/>
      <c r="R916" s="17"/>
    </row>
    <row r="917" spans="1:18" ht="16" x14ac:dyDescent="0.15">
      <c r="A917" s="155"/>
      <c r="B917" s="155"/>
      <c r="C917" s="148"/>
      <c r="D917" s="148"/>
      <c r="E917" s="148"/>
      <c r="F917" s="148"/>
      <c r="G917" s="148"/>
      <c r="H917" s="148"/>
      <c r="I917" s="148"/>
      <c r="J917" s="148"/>
      <c r="K917" s="148"/>
      <c r="L917" s="148"/>
      <c r="M917" s="148"/>
      <c r="N917" s="148"/>
      <c r="O917" s="148"/>
      <c r="P917" s="149"/>
      <c r="Q917" s="17"/>
      <c r="R917" s="17"/>
    </row>
    <row r="918" spans="1:18" ht="16" x14ac:dyDescent="0.15">
      <c r="A918" s="155"/>
      <c r="B918" s="155"/>
      <c r="C918" s="148"/>
      <c r="D918" s="148"/>
      <c r="E918" s="148"/>
      <c r="F918" s="148"/>
      <c r="G918" s="148"/>
      <c r="H918" s="148"/>
      <c r="I918" s="148"/>
      <c r="J918" s="148"/>
      <c r="K918" s="148"/>
      <c r="L918" s="148"/>
      <c r="M918" s="148"/>
      <c r="N918" s="148"/>
      <c r="O918" s="148"/>
      <c r="P918" s="149"/>
      <c r="Q918" s="17"/>
      <c r="R918" s="17"/>
    </row>
    <row r="919" spans="1:18" ht="16" x14ac:dyDescent="0.15">
      <c r="A919" s="155"/>
      <c r="B919" s="155"/>
      <c r="C919" s="148"/>
      <c r="D919" s="148"/>
      <c r="E919" s="148"/>
      <c r="F919" s="148"/>
      <c r="G919" s="148"/>
      <c r="H919" s="148"/>
      <c r="I919" s="148"/>
      <c r="J919" s="148"/>
      <c r="K919" s="148"/>
      <c r="L919" s="148"/>
      <c r="M919" s="148"/>
      <c r="N919" s="148"/>
      <c r="O919" s="148"/>
      <c r="P919" s="149"/>
      <c r="Q919" s="17"/>
      <c r="R919" s="17"/>
    </row>
    <row r="920" spans="1:18" ht="16" x14ac:dyDescent="0.15">
      <c r="A920" s="155"/>
      <c r="B920" s="155"/>
      <c r="C920" s="148"/>
      <c r="D920" s="148"/>
      <c r="E920" s="148"/>
      <c r="F920" s="148"/>
      <c r="G920" s="148"/>
      <c r="H920" s="148"/>
      <c r="I920" s="148"/>
      <c r="J920" s="148"/>
      <c r="K920" s="148"/>
      <c r="L920" s="148"/>
      <c r="M920" s="148"/>
      <c r="N920" s="148"/>
      <c r="O920" s="148"/>
      <c r="P920" s="149"/>
      <c r="Q920" s="17"/>
      <c r="R920" s="17"/>
    </row>
    <row r="921" spans="1:18" ht="16" x14ac:dyDescent="0.15">
      <c r="A921" s="155"/>
      <c r="B921" s="155"/>
      <c r="C921" s="148"/>
      <c r="D921" s="148"/>
      <c r="E921" s="148"/>
      <c r="F921" s="148"/>
      <c r="G921" s="148"/>
      <c r="H921" s="148"/>
      <c r="I921" s="148"/>
      <c r="J921" s="148"/>
      <c r="K921" s="148"/>
      <c r="L921" s="148"/>
      <c r="M921" s="148"/>
      <c r="N921" s="148"/>
      <c r="O921" s="148"/>
      <c r="P921" s="149"/>
      <c r="Q921" s="17"/>
      <c r="R921" s="17"/>
    </row>
    <row r="922" spans="1:18" ht="16" x14ac:dyDescent="0.15">
      <c r="A922" s="155"/>
      <c r="B922" s="155"/>
      <c r="C922" s="148"/>
      <c r="D922" s="148"/>
      <c r="E922" s="148"/>
      <c r="F922" s="148"/>
      <c r="G922" s="148"/>
      <c r="H922" s="148"/>
      <c r="I922" s="148"/>
      <c r="J922" s="148"/>
      <c r="K922" s="148"/>
      <c r="L922" s="148"/>
      <c r="M922" s="148"/>
      <c r="N922" s="148"/>
      <c r="O922" s="148"/>
      <c r="P922" s="149"/>
      <c r="Q922" s="17"/>
      <c r="R922" s="17"/>
    </row>
    <row r="923" spans="1:18" ht="16" x14ac:dyDescent="0.15">
      <c r="A923" s="155"/>
      <c r="B923" s="155"/>
      <c r="C923" s="148"/>
      <c r="D923" s="148"/>
      <c r="E923" s="148"/>
      <c r="F923" s="148"/>
      <c r="G923" s="148"/>
      <c r="H923" s="148"/>
      <c r="I923" s="148"/>
      <c r="J923" s="148"/>
      <c r="K923" s="148"/>
      <c r="L923" s="148"/>
      <c r="M923" s="148"/>
      <c r="N923" s="148"/>
      <c r="O923" s="148"/>
      <c r="P923" s="149"/>
      <c r="Q923" s="17"/>
      <c r="R923" s="17"/>
    </row>
    <row r="924" spans="1:18" ht="16" x14ac:dyDescent="0.15">
      <c r="A924" s="155"/>
      <c r="B924" s="155"/>
      <c r="C924" s="148"/>
      <c r="D924" s="148"/>
      <c r="E924" s="148"/>
      <c r="F924" s="148"/>
      <c r="G924" s="148"/>
      <c r="H924" s="148"/>
      <c r="I924" s="148"/>
      <c r="J924" s="148"/>
      <c r="K924" s="148"/>
      <c r="L924" s="148"/>
      <c r="M924" s="148"/>
      <c r="N924" s="148"/>
      <c r="O924" s="148"/>
      <c r="P924" s="149"/>
      <c r="Q924" s="17"/>
      <c r="R924" s="17"/>
    </row>
    <row r="925" spans="1:18" ht="16" x14ac:dyDescent="0.15">
      <c r="A925" s="155"/>
      <c r="B925" s="155"/>
      <c r="C925" s="148"/>
      <c r="D925" s="148"/>
      <c r="E925" s="148"/>
      <c r="F925" s="148"/>
      <c r="G925" s="148"/>
      <c r="H925" s="148"/>
      <c r="I925" s="148"/>
      <c r="J925" s="148"/>
      <c r="K925" s="148"/>
      <c r="L925" s="148"/>
      <c r="M925" s="148"/>
      <c r="N925" s="148"/>
      <c r="O925" s="148"/>
      <c r="P925" s="149"/>
      <c r="Q925" s="17"/>
      <c r="R925" s="17"/>
    </row>
    <row r="926" spans="1:18" ht="16" x14ac:dyDescent="0.15">
      <c r="A926" s="155"/>
      <c r="B926" s="155"/>
      <c r="C926" s="148"/>
      <c r="D926" s="148"/>
      <c r="E926" s="148"/>
      <c r="F926" s="148"/>
      <c r="G926" s="148"/>
      <c r="H926" s="148"/>
      <c r="I926" s="148"/>
      <c r="J926" s="148"/>
      <c r="K926" s="148"/>
      <c r="L926" s="148"/>
      <c r="M926" s="148"/>
      <c r="N926" s="148"/>
      <c r="O926" s="148"/>
      <c r="P926" s="149"/>
      <c r="Q926" s="17"/>
      <c r="R926" s="17"/>
    </row>
    <row r="927" spans="1:18" ht="16" x14ac:dyDescent="0.15">
      <c r="A927" s="155"/>
      <c r="B927" s="155"/>
      <c r="C927" s="148"/>
      <c r="D927" s="148"/>
      <c r="E927" s="148"/>
      <c r="F927" s="148"/>
      <c r="G927" s="148"/>
      <c r="H927" s="148"/>
      <c r="I927" s="148"/>
      <c r="J927" s="148"/>
      <c r="K927" s="148"/>
      <c r="L927" s="148"/>
      <c r="M927" s="148"/>
      <c r="N927" s="148"/>
      <c r="O927" s="148"/>
      <c r="P927" s="149"/>
      <c r="Q927" s="17"/>
      <c r="R927" s="17"/>
    </row>
    <row r="928" spans="1:18" ht="16" x14ac:dyDescent="0.15">
      <c r="A928" s="155"/>
      <c r="B928" s="155"/>
      <c r="C928" s="148"/>
      <c r="D928" s="148"/>
      <c r="E928" s="148"/>
      <c r="F928" s="148"/>
      <c r="G928" s="148"/>
      <c r="H928" s="148"/>
      <c r="I928" s="148"/>
      <c r="J928" s="148"/>
      <c r="K928" s="148"/>
      <c r="L928" s="148"/>
      <c r="M928" s="148"/>
      <c r="N928" s="148"/>
      <c r="O928" s="148"/>
      <c r="P928" s="149"/>
      <c r="Q928" s="17"/>
      <c r="R928" s="17"/>
    </row>
    <row r="929" spans="1:18" ht="16" x14ac:dyDescent="0.15">
      <c r="A929" s="155"/>
      <c r="B929" s="155"/>
      <c r="C929" s="148"/>
      <c r="D929" s="148"/>
      <c r="E929" s="148"/>
      <c r="F929" s="148"/>
      <c r="G929" s="148"/>
      <c r="H929" s="148"/>
      <c r="I929" s="148"/>
      <c r="J929" s="148"/>
      <c r="K929" s="148"/>
      <c r="L929" s="148"/>
      <c r="M929" s="148"/>
      <c r="N929" s="148"/>
      <c r="O929" s="148"/>
      <c r="P929" s="149"/>
      <c r="Q929" s="17"/>
      <c r="R929" s="17"/>
    </row>
    <row r="930" spans="1:18" ht="16" x14ac:dyDescent="0.15">
      <c r="A930" s="155"/>
      <c r="B930" s="155"/>
      <c r="C930" s="148"/>
      <c r="D930" s="148"/>
      <c r="E930" s="148"/>
      <c r="F930" s="148"/>
      <c r="G930" s="148"/>
      <c r="H930" s="148"/>
      <c r="I930" s="148"/>
      <c r="J930" s="148"/>
      <c r="K930" s="148"/>
      <c r="L930" s="148"/>
      <c r="M930" s="148"/>
      <c r="N930" s="148"/>
      <c r="O930" s="148"/>
      <c r="P930" s="149"/>
      <c r="Q930" s="17"/>
      <c r="R930" s="17"/>
    </row>
    <row r="931" spans="1:18" ht="16" x14ac:dyDescent="0.15">
      <c r="A931" s="155"/>
      <c r="B931" s="155"/>
      <c r="C931" s="148"/>
      <c r="D931" s="148"/>
      <c r="E931" s="148"/>
      <c r="F931" s="148"/>
      <c r="G931" s="148"/>
      <c r="H931" s="148"/>
      <c r="I931" s="148"/>
      <c r="J931" s="148"/>
      <c r="K931" s="148"/>
      <c r="L931" s="148"/>
      <c r="M931" s="148"/>
      <c r="N931" s="148"/>
      <c r="O931" s="148"/>
      <c r="P931" s="149"/>
      <c r="Q931" s="17"/>
      <c r="R931" s="17"/>
    </row>
    <row r="932" spans="1:18" ht="16" x14ac:dyDescent="0.15">
      <c r="A932" s="155"/>
      <c r="B932" s="155"/>
      <c r="C932" s="148"/>
      <c r="D932" s="148"/>
      <c r="E932" s="148"/>
      <c r="F932" s="148"/>
      <c r="G932" s="148"/>
      <c r="H932" s="148"/>
      <c r="I932" s="148"/>
      <c r="J932" s="148"/>
      <c r="K932" s="148"/>
      <c r="L932" s="148"/>
      <c r="M932" s="148"/>
      <c r="N932" s="148"/>
      <c r="O932" s="148"/>
      <c r="P932" s="149"/>
      <c r="Q932" s="17"/>
      <c r="R932" s="17"/>
    </row>
    <row r="933" spans="1:18" ht="16" x14ac:dyDescent="0.15">
      <c r="A933" s="155"/>
      <c r="B933" s="155"/>
      <c r="C933" s="148"/>
      <c r="D933" s="148"/>
      <c r="E933" s="148"/>
      <c r="F933" s="148"/>
      <c r="G933" s="148"/>
      <c r="H933" s="148"/>
      <c r="I933" s="148"/>
      <c r="J933" s="148"/>
      <c r="K933" s="148"/>
      <c r="L933" s="148"/>
      <c r="M933" s="148"/>
      <c r="N933" s="148"/>
      <c r="O933" s="148"/>
      <c r="P933" s="149"/>
      <c r="Q933" s="17"/>
      <c r="R933" s="17"/>
    </row>
    <row r="934" spans="1:18" ht="16" x14ac:dyDescent="0.15">
      <c r="A934" s="155"/>
      <c r="B934" s="155"/>
      <c r="C934" s="148"/>
      <c r="D934" s="148"/>
      <c r="E934" s="148"/>
      <c r="F934" s="148"/>
      <c r="G934" s="148"/>
      <c r="H934" s="148"/>
      <c r="I934" s="148"/>
      <c r="J934" s="148"/>
      <c r="K934" s="148"/>
      <c r="L934" s="148"/>
      <c r="M934" s="148"/>
      <c r="N934" s="148"/>
      <c r="O934" s="148"/>
      <c r="P934" s="149"/>
      <c r="Q934" s="17"/>
      <c r="R934" s="17"/>
    </row>
    <row r="935" spans="1:18" ht="16" x14ac:dyDescent="0.15">
      <c r="A935" s="155"/>
      <c r="B935" s="155"/>
      <c r="C935" s="148"/>
      <c r="D935" s="148"/>
      <c r="E935" s="148"/>
      <c r="F935" s="148"/>
      <c r="G935" s="148"/>
      <c r="H935" s="148"/>
      <c r="I935" s="148"/>
      <c r="J935" s="148"/>
      <c r="K935" s="148"/>
      <c r="L935" s="148"/>
      <c r="M935" s="148"/>
      <c r="N935" s="148"/>
      <c r="O935" s="148"/>
      <c r="P935" s="149"/>
      <c r="Q935" s="17"/>
      <c r="R935" s="17"/>
    </row>
    <row r="936" spans="1:18" ht="16" x14ac:dyDescent="0.15">
      <c r="A936" s="155"/>
      <c r="B936" s="155"/>
      <c r="C936" s="148"/>
      <c r="D936" s="148"/>
      <c r="E936" s="148"/>
      <c r="F936" s="148"/>
      <c r="G936" s="148"/>
      <c r="H936" s="148"/>
      <c r="I936" s="148"/>
      <c r="J936" s="148"/>
      <c r="K936" s="148"/>
      <c r="L936" s="148"/>
      <c r="M936" s="148"/>
      <c r="N936" s="148"/>
      <c r="O936" s="148"/>
      <c r="P936" s="149"/>
      <c r="Q936" s="17"/>
      <c r="R936" s="17"/>
    </row>
    <row r="937" spans="1:18" ht="16" x14ac:dyDescent="0.15">
      <c r="A937" s="155"/>
      <c r="B937" s="155"/>
      <c r="C937" s="148"/>
      <c r="D937" s="148"/>
      <c r="E937" s="148"/>
      <c r="F937" s="148"/>
      <c r="G937" s="148"/>
      <c r="H937" s="148"/>
      <c r="I937" s="148"/>
      <c r="J937" s="148"/>
      <c r="K937" s="148"/>
      <c r="L937" s="148"/>
      <c r="M937" s="148"/>
      <c r="N937" s="148"/>
      <c r="O937" s="148"/>
      <c r="P937" s="149"/>
      <c r="Q937" s="17"/>
      <c r="R937" s="17"/>
    </row>
    <row r="938" spans="1:18" ht="16" x14ac:dyDescent="0.15">
      <c r="A938" s="155"/>
      <c r="B938" s="155"/>
      <c r="C938" s="148"/>
      <c r="D938" s="148"/>
      <c r="E938" s="148"/>
      <c r="F938" s="148"/>
      <c r="G938" s="148"/>
      <c r="H938" s="148"/>
      <c r="I938" s="148"/>
      <c r="J938" s="148"/>
      <c r="K938" s="148"/>
      <c r="L938" s="148"/>
      <c r="M938" s="148"/>
      <c r="N938" s="148"/>
      <c r="O938" s="148"/>
      <c r="P938" s="149"/>
      <c r="Q938" s="17"/>
      <c r="R938" s="17"/>
    </row>
    <row r="939" spans="1:18" ht="16" x14ac:dyDescent="0.15">
      <c r="A939" s="155"/>
      <c r="B939" s="155"/>
      <c r="C939" s="148"/>
      <c r="D939" s="148"/>
      <c r="E939" s="148"/>
      <c r="F939" s="148"/>
      <c r="G939" s="148"/>
      <c r="H939" s="148"/>
      <c r="I939" s="148"/>
      <c r="J939" s="148"/>
      <c r="K939" s="148"/>
      <c r="L939" s="148"/>
      <c r="M939" s="148"/>
      <c r="N939" s="148"/>
      <c r="O939" s="148"/>
      <c r="P939" s="149"/>
      <c r="Q939" s="17"/>
      <c r="R939" s="17"/>
    </row>
    <row r="940" spans="1:18" ht="16" x14ac:dyDescent="0.15">
      <c r="A940" s="155"/>
      <c r="B940" s="155"/>
      <c r="C940" s="148"/>
      <c r="D940" s="148"/>
      <c r="E940" s="148"/>
      <c r="F940" s="148"/>
      <c r="G940" s="148"/>
      <c r="H940" s="148"/>
      <c r="I940" s="148"/>
      <c r="J940" s="148"/>
      <c r="K940" s="148"/>
      <c r="L940" s="148"/>
      <c r="M940" s="148"/>
      <c r="N940" s="148"/>
      <c r="O940" s="148"/>
      <c r="P940" s="149"/>
      <c r="Q940" s="17"/>
      <c r="R940" s="17"/>
    </row>
    <row r="941" spans="1:18" ht="16" x14ac:dyDescent="0.15">
      <c r="A941" s="155"/>
      <c r="B941" s="155"/>
      <c r="C941" s="148"/>
      <c r="D941" s="148"/>
      <c r="E941" s="148"/>
      <c r="F941" s="148"/>
      <c r="G941" s="148"/>
      <c r="H941" s="148"/>
      <c r="I941" s="148"/>
      <c r="J941" s="148"/>
      <c r="K941" s="148"/>
      <c r="L941" s="148"/>
      <c r="M941" s="148"/>
      <c r="N941" s="148"/>
      <c r="O941" s="148"/>
      <c r="P941" s="149"/>
      <c r="Q941" s="17"/>
      <c r="R941" s="17"/>
    </row>
    <row r="942" spans="1:18" ht="16" x14ac:dyDescent="0.15">
      <c r="A942" s="155"/>
      <c r="B942" s="155"/>
      <c r="C942" s="148"/>
      <c r="D942" s="148"/>
      <c r="E942" s="148"/>
      <c r="F942" s="148"/>
      <c r="G942" s="148"/>
      <c r="H942" s="148"/>
      <c r="I942" s="148"/>
      <c r="J942" s="148"/>
      <c r="K942" s="148"/>
      <c r="L942" s="148"/>
      <c r="M942" s="148"/>
      <c r="N942" s="148"/>
      <c r="O942" s="148"/>
      <c r="P942" s="149"/>
      <c r="Q942" s="17"/>
      <c r="R942" s="17"/>
    </row>
    <row r="943" spans="1:18" ht="16" x14ac:dyDescent="0.15">
      <c r="A943" s="155"/>
      <c r="B943" s="155"/>
      <c r="C943" s="148"/>
      <c r="D943" s="148"/>
      <c r="E943" s="148"/>
      <c r="F943" s="148"/>
      <c r="G943" s="148"/>
      <c r="H943" s="148"/>
      <c r="I943" s="148"/>
      <c r="J943" s="148"/>
      <c r="K943" s="148"/>
      <c r="L943" s="148"/>
      <c r="M943" s="148"/>
      <c r="N943" s="148"/>
      <c r="O943" s="148"/>
      <c r="P943" s="149"/>
      <c r="Q943" s="17"/>
      <c r="R943" s="17"/>
    </row>
    <row r="944" spans="1:18" ht="16" x14ac:dyDescent="0.15">
      <c r="A944" s="155"/>
      <c r="B944" s="155"/>
      <c r="C944" s="148"/>
      <c r="D944" s="148"/>
      <c r="E944" s="148"/>
      <c r="F944" s="148"/>
      <c r="G944" s="148"/>
      <c r="H944" s="148"/>
      <c r="I944" s="148"/>
      <c r="J944" s="148"/>
      <c r="K944" s="148"/>
      <c r="L944" s="148"/>
      <c r="M944" s="148"/>
      <c r="N944" s="148"/>
      <c r="O944" s="148"/>
      <c r="P944" s="149"/>
      <c r="Q944" s="17"/>
      <c r="R944" s="17"/>
    </row>
    <row r="945" spans="1:18" ht="16" x14ac:dyDescent="0.15">
      <c r="A945" s="155"/>
      <c r="B945" s="155"/>
      <c r="C945" s="148"/>
      <c r="D945" s="148"/>
      <c r="E945" s="148"/>
      <c r="F945" s="148"/>
      <c r="G945" s="148"/>
      <c r="H945" s="148"/>
      <c r="I945" s="148"/>
      <c r="J945" s="148"/>
      <c r="K945" s="148"/>
      <c r="L945" s="148"/>
      <c r="M945" s="148"/>
      <c r="N945" s="148"/>
      <c r="O945" s="148"/>
      <c r="P945" s="149"/>
      <c r="Q945" s="17"/>
      <c r="R945" s="17"/>
    </row>
    <row r="946" spans="1:18" ht="16" x14ac:dyDescent="0.15">
      <c r="A946" s="155"/>
      <c r="B946" s="155"/>
      <c r="C946" s="148"/>
      <c r="D946" s="148"/>
      <c r="E946" s="148"/>
      <c r="F946" s="148"/>
      <c r="G946" s="148"/>
      <c r="H946" s="148"/>
      <c r="I946" s="148"/>
      <c r="J946" s="148"/>
      <c r="K946" s="148"/>
      <c r="L946" s="148"/>
      <c r="M946" s="148"/>
      <c r="N946" s="148"/>
      <c r="O946" s="148"/>
      <c r="P946" s="149"/>
      <c r="Q946" s="17"/>
      <c r="R946" s="17"/>
    </row>
    <row r="947" spans="1:18" ht="16" x14ac:dyDescent="0.15">
      <c r="A947" s="155"/>
      <c r="B947" s="155"/>
      <c r="C947" s="148"/>
      <c r="D947" s="148"/>
      <c r="E947" s="148"/>
      <c r="F947" s="148"/>
      <c r="G947" s="148"/>
      <c r="H947" s="148"/>
      <c r="I947" s="148"/>
      <c r="J947" s="148"/>
      <c r="K947" s="148"/>
      <c r="L947" s="148"/>
      <c r="M947" s="148"/>
      <c r="N947" s="148"/>
      <c r="O947" s="148"/>
      <c r="P947" s="149"/>
      <c r="Q947" s="17"/>
      <c r="R947" s="17"/>
    </row>
    <row r="948" spans="1:18" ht="16" x14ac:dyDescent="0.15">
      <c r="A948" s="155"/>
      <c r="B948" s="155"/>
      <c r="C948" s="148"/>
      <c r="D948" s="148"/>
      <c r="E948" s="148"/>
      <c r="F948" s="148"/>
      <c r="G948" s="148"/>
      <c r="H948" s="148"/>
      <c r="I948" s="148"/>
      <c r="J948" s="148"/>
      <c r="K948" s="148"/>
      <c r="L948" s="148"/>
      <c r="M948" s="148"/>
      <c r="N948" s="148"/>
      <c r="O948" s="148"/>
      <c r="P948" s="149"/>
      <c r="Q948" s="17"/>
      <c r="R948" s="17"/>
    </row>
    <row r="949" spans="1:18" ht="16" x14ac:dyDescent="0.15">
      <c r="A949" s="155"/>
      <c r="B949" s="155"/>
      <c r="C949" s="148"/>
      <c r="D949" s="148"/>
      <c r="E949" s="148"/>
      <c r="F949" s="148"/>
      <c r="G949" s="148"/>
      <c r="H949" s="148"/>
      <c r="I949" s="148"/>
      <c r="J949" s="148"/>
      <c r="K949" s="148"/>
      <c r="L949" s="148"/>
      <c r="M949" s="148"/>
      <c r="N949" s="148"/>
      <c r="O949" s="148"/>
      <c r="P949" s="149"/>
      <c r="Q949" s="17"/>
      <c r="R949" s="17"/>
    </row>
    <row r="950" spans="1:18" ht="16" x14ac:dyDescent="0.15">
      <c r="A950" s="155"/>
      <c r="B950" s="155"/>
      <c r="C950" s="148"/>
      <c r="D950" s="148"/>
      <c r="E950" s="148"/>
      <c r="F950" s="148"/>
      <c r="G950" s="148"/>
      <c r="H950" s="148"/>
      <c r="I950" s="148"/>
      <c r="J950" s="148"/>
      <c r="K950" s="148"/>
      <c r="L950" s="148"/>
      <c r="M950" s="148"/>
      <c r="N950" s="148"/>
      <c r="O950" s="148"/>
      <c r="P950" s="149"/>
      <c r="Q950" s="17"/>
      <c r="R950" s="17"/>
    </row>
    <row r="951" spans="1:18" ht="16" x14ac:dyDescent="0.15">
      <c r="A951" s="155"/>
      <c r="B951" s="155"/>
      <c r="C951" s="148"/>
      <c r="D951" s="148"/>
      <c r="E951" s="148"/>
      <c r="F951" s="148"/>
      <c r="G951" s="148"/>
      <c r="H951" s="148"/>
      <c r="I951" s="148"/>
      <c r="J951" s="148"/>
      <c r="K951" s="148"/>
      <c r="L951" s="148"/>
      <c r="M951" s="148"/>
      <c r="N951" s="148"/>
      <c r="O951" s="148"/>
      <c r="P951" s="149"/>
      <c r="Q951" s="17"/>
      <c r="R951" s="17"/>
    </row>
    <row r="952" spans="1:18" ht="16" x14ac:dyDescent="0.15">
      <c r="A952" s="155"/>
      <c r="B952" s="155"/>
      <c r="C952" s="148"/>
      <c r="D952" s="148"/>
      <c r="E952" s="148"/>
      <c r="F952" s="148"/>
      <c r="G952" s="148"/>
      <c r="H952" s="148"/>
      <c r="I952" s="148"/>
      <c r="J952" s="148"/>
      <c r="K952" s="148"/>
      <c r="L952" s="148"/>
      <c r="M952" s="148"/>
      <c r="N952" s="148"/>
      <c r="O952" s="148"/>
      <c r="P952" s="149"/>
      <c r="Q952" s="17"/>
      <c r="R952" s="17"/>
    </row>
    <row r="953" spans="1:18" ht="16" x14ac:dyDescent="0.15">
      <c r="A953" s="155"/>
      <c r="B953" s="155"/>
      <c r="C953" s="148"/>
      <c r="D953" s="148"/>
      <c r="E953" s="148"/>
      <c r="F953" s="148"/>
      <c r="G953" s="148"/>
      <c r="H953" s="148"/>
      <c r="I953" s="148"/>
      <c r="J953" s="148"/>
      <c r="K953" s="148"/>
      <c r="L953" s="148"/>
      <c r="M953" s="148"/>
      <c r="N953" s="148"/>
      <c r="O953" s="148"/>
      <c r="P953" s="149"/>
      <c r="Q953" s="17"/>
      <c r="R953" s="17"/>
    </row>
    <row r="954" spans="1:18" ht="16" x14ac:dyDescent="0.15">
      <c r="A954" s="155"/>
      <c r="B954" s="155"/>
      <c r="C954" s="148"/>
      <c r="D954" s="148"/>
      <c r="E954" s="148"/>
      <c r="F954" s="148"/>
      <c r="G954" s="148"/>
      <c r="H954" s="148"/>
      <c r="I954" s="148"/>
      <c r="J954" s="148"/>
      <c r="K954" s="148"/>
      <c r="L954" s="148"/>
      <c r="M954" s="148"/>
      <c r="N954" s="148"/>
      <c r="O954" s="148"/>
      <c r="P954" s="149"/>
      <c r="Q954" s="17"/>
      <c r="R954" s="17"/>
    </row>
    <row r="955" spans="1:18" ht="16" x14ac:dyDescent="0.15">
      <c r="A955" s="155"/>
      <c r="B955" s="155"/>
      <c r="C955" s="148"/>
      <c r="D955" s="148"/>
      <c r="E955" s="148"/>
      <c r="F955" s="148"/>
      <c r="G955" s="148"/>
      <c r="H955" s="148"/>
      <c r="I955" s="148"/>
      <c r="J955" s="148"/>
      <c r="K955" s="148"/>
      <c r="L955" s="148"/>
      <c r="M955" s="148"/>
      <c r="N955" s="148"/>
      <c r="O955" s="148"/>
      <c r="P955" s="149"/>
      <c r="Q955" s="17"/>
      <c r="R955" s="17"/>
    </row>
    <row r="956" spans="1:18" ht="16" x14ac:dyDescent="0.15">
      <c r="A956" s="155"/>
      <c r="B956" s="155"/>
      <c r="C956" s="148"/>
      <c r="D956" s="148"/>
      <c r="E956" s="148"/>
      <c r="F956" s="148"/>
      <c r="G956" s="148"/>
      <c r="H956" s="148"/>
      <c r="I956" s="148"/>
      <c r="J956" s="148"/>
      <c r="K956" s="148"/>
      <c r="L956" s="148"/>
      <c r="M956" s="148"/>
      <c r="N956" s="148"/>
      <c r="O956" s="148"/>
      <c r="P956" s="149"/>
      <c r="Q956" s="17"/>
      <c r="R956" s="17"/>
    </row>
    <row r="957" spans="1:18" ht="16" x14ac:dyDescent="0.15">
      <c r="A957" s="155"/>
      <c r="B957" s="155"/>
      <c r="C957" s="148"/>
      <c r="D957" s="148"/>
      <c r="E957" s="148"/>
      <c r="F957" s="148"/>
      <c r="G957" s="148"/>
      <c r="H957" s="148"/>
      <c r="I957" s="148"/>
      <c r="J957" s="148"/>
      <c r="K957" s="148"/>
      <c r="L957" s="148"/>
      <c r="M957" s="148"/>
      <c r="N957" s="148"/>
      <c r="O957" s="148"/>
      <c r="P957" s="149"/>
      <c r="Q957" s="17"/>
      <c r="R957" s="17"/>
    </row>
    <row r="958" spans="1:18" ht="16" x14ac:dyDescent="0.15">
      <c r="A958" s="155"/>
      <c r="B958" s="155"/>
      <c r="C958" s="148"/>
      <c r="D958" s="148"/>
      <c r="E958" s="148"/>
      <c r="F958" s="148"/>
      <c r="G958" s="148"/>
      <c r="H958" s="148"/>
      <c r="I958" s="148"/>
      <c r="J958" s="148"/>
      <c r="K958" s="148"/>
      <c r="L958" s="148"/>
      <c r="M958" s="148"/>
      <c r="N958" s="148"/>
      <c r="O958" s="148"/>
      <c r="P958" s="149"/>
      <c r="Q958" s="17"/>
      <c r="R958" s="17"/>
    </row>
    <row r="959" spans="1:18" ht="16" x14ac:dyDescent="0.15">
      <c r="A959" s="155"/>
      <c r="B959" s="155"/>
      <c r="C959" s="148"/>
      <c r="D959" s="148"/>
      <c r="E959" s="148"/>
      <c r="F959" s="148"/>
      <c r="G959" s="148"/>
      <c r="H959" s="148"/>
      <c r="I959" s="148"/>
      <c r="J959" s="148"/>
      <c r="K959" s="148"/>
      <c r="L959" s="148"/>
      <c r="M959" s="148"/>
      <c r="N959" s="148"/>
      <c r="O959" s="148"/>
      <c r="P959" s="149"/>
      <c r="Q959" s="17"/>
      <c r="R959" s="17"/>
    </row>
    <row r="960" spans="1:18" ht="16" x14ac:dyDescent="0.15">
      <c r="A960" s="155"/>
      <c r="B960" s="155"/>
      <c r="C960" s="148"/>
      <c r="D960" s="148"/>
      <c r="E960" s="148"/>
      <c r="F960" s="148"/>
      <c r="G960" s="148"/>
      <c r="H960" s="148"/>
      <c r="I960" s="148"/>
      <c r="J960" s="148"/>
      <c r="K960" s="148"/>
      <c r="L960" s="148"/>
      <c r="M960" s="148"/>
      <c r="N960" s="148"/>
      <c r="O960" s="148"/>
      <c r="P960" s="149"/>
      <c r="Q960" s="17"/>
      <c r="R960" s="17"/>
    </row>
    <row r="961" spans="1:18" ht="16" x14ac:dyDescent="0.15">
      <c r="A961" s="155"/>
      <c r="B961" s="155"/>
      <c r="C961" s="148"/>
      <c r="D961" s="148"/>
      <c r="E961" s="148"/>
      <c r="F961" s="148"/>
      <c r="G961" s="148"/>
      <c r="H961" s="148"/>
      <c r="I961" s="148"/>
      <c r="J961" s="148"/>
      <c r="K961" s="148"/>
      <c r="L961" s="148"/>
      <c r="M961" s="148"/>
      <c r="N961" s="148"/>
      <c r="O961" s="148"/>
      <c r="P961" s="149"/>
      <c r="Q961" s="17"/>
      <c r="R961" s="17"/>
    </row>
    <row r="962" spans="1:18" ht="16" x14ac:dyDescent="0.15">
      <c r="A962" s="155"/>
      <c r="B962" s="155"/>
      <c r="C962" s="148"/>
      <c r="D962" s="148"/>
      <c r="E962" s="148"/>
      <c r="F962" s="148"/>
      <c r="G962" s="148"/>
      <c r="H962" s="148"/>
      <c r="I962" s="148"/>
      <c r="J962" s="148"/>
      <c r="K962" s="148"/>
      <c r="L962" s="148"/>
      <c r="M962" s="148"/>
      <c r="N962" s="148"/>
      <c r="O962" s="148"/>
      <c r="P962" s="149"/>
      <c r="Q962" s="17"/>
      <c r="R962" s="17"/>
    </row>
    <row r="963" spans="1:18" ht="16" x14ac:dyDescent="0.15">
      <c r="A963" s="155"/>
      <c r="B963" s="155"/>
      <c r="C963" s="148"/>
      <c r="D963" s="148"/>
      <c r="E963" s="148"/>
      <c r="F963" s="148"/>
      <c r="G963" s="148"/>
      <c r="H963" s="148"/>
      <c r="I963" s="148"/>
      <c r="J963" s="148"/>
      <c r="K963" s="148"/>
      <c r="L963" s="148"/>
      <c r="M963" s="148"/>
      <c r="N963" s="148"/>
      <c r="O963" s="148"/>
      <c r="P963" s="149"/>
      <c r="Q963" s="17"/>
      <c r="R963" s="17"/>
    </row>
    <row r="964" spans="1:18" ht="16" x14ac:dyDescent="0.15">
      <c r="A964" s="155"/>
      <c r="B964" s="155"/>
      <c r="C964" s="148"/>
      <c r="D964" s="148"/>
      <c r="E964" s="148"/>
      <c r="F964" s="148"/>
      <c r="G964" s="148"/>
      <c r="H964" s="148"/>
      <c r="I964" s="148"/>
      <c r="J964" s="148"/>
      <c r="K964" s="148"/>
      <c r="L964" s="148"/>
      <c r="M964" s="148"/>
      <c r="N964" s="148"/>
      <c r="O964" s="148"/>
      <c r="P964" s="149"/>
      <c r="Q964" s="17"/>
      <c r="R964" s="17"/>
    </row>
    <row r="965" spans="1:18" ht="16" x14ac:dyDescent="0.15">
      <c r="A965" s="155"/>
      <c r="B965" s="155"/>
      <c r="C965" s="148"/>
      <c r="D965" s="148"/>
      <c r="E965" s="148"/>
      <c r="F965" s="148"/>
      <c r="G965" s="148"/>
      <c r="H965" s="148"/>
      <c r="I965" s="148"/>
      <c r="J965" s="148"/>
      <c r="K965" s="148"/>
      <c r="L965" s="148"/>
      <c r="M965" s="148"/>
      <c r="N965" s="148"/>
      <c r="O965" s="148"/>
      <c r="P965" s="149"/>
      <c r="Q965" s="17"/>
      <c r="R965" s="17"/>
    </row>
    <row r="966" spans="1:18" ht="16" x14ac:dyDescent="0.15">
      <c r="A966" s="155"/>
      <c r="B966" s="155"/>
      <c r="C966" s="148"/>
      <c r="D966" s="148"/>
      <c r="E966" s="148"/>
      <c r="F966" s="148"/>
      <c r="G966" s="148"/>
      <c r="H966" s="148"/>
      <c r="I966" s="148"/>
      <c r="J966" s="148"/>
      <c r="K966" s="148"/>
      <c r="L966" s="148"/>
      <c r="M966" s="148"/>
      <c r="N966" s="148"/>
      <c r="O966" s="148"/>
      <c r="P966" s="149"/>
      <c r="Q966" s="17"/>
      <c r="R966" s="17"/>
    </row>
    <row r="967" spans="1:18" ht="16" x14ac:dyDescent="0.15">
      <c r="A967" s="155"/>
      <c r="B967" s="155"/>
      <c r="C967" s="148"/>
      <c r="D967" s="148"/>
      <c r="E967" s="148"/>
      <c r="F967" s="148"/>
      <c r="G967" s="148"/>
      <c r="H967" s="148"/>
      <c r="I967" s="148"/>
      <c r="J967" s="148"/>
      <c r="K967" s="148"/>
      <c r="L967" s="148"/>
      <c r="M967" s="148"/>
      <c r="N967" s="148"/>
      <c r="O967" s="148"/>
      <c r="P967" s="149"/>
      <c r="Q967" s="17"/>
      <c r="R967" s="17"/>
    </row>
    <row r="968" spans="1:18" ht="16" x14ac:dyDescent="0.15">
      <c r="A968" s="155"/>
      <c r="B968" s="155"/>
      <c r="C968" s="148"/>
      <c r="D968" s="148"/>
      <c r="E968" s="148"/>
      <c r="F968" s="148"/>
      <c r="G968" s="148"/>
      <c r="H968" s="148"/>
      <c r="I968" s="148"/>
      <c r="J968" s="148"/>
      <c r="K968" s="148"/>
      <c r="L968" s="148"/>
      <c r="M968" s="148"/>
      <c r="N968" s="148"/>
      <c r="O968" s="148"/>
      <c r="P968" s="149"/>
      <c r="Q968" s="17"/>
      <c r="R968" s="17"/>
    </row>
    <row r="969" spans="1:18" ht="16" x14ac:dyDescent="0.15">
      <c r="A969" s="155"/>
      <c r="B969" s="155"/>
      <c r="C969" s="148"/>
      <c r="D969" s="148"/>
      <c r="E969" s="148"/>
      <c r="F969" s="148"/>
      <c r="G969" s="148"/>
      <c r="H969" s="148"/>
      <c r="I969" s="148"/>
      <c r="J969" s="148"/>
      <c r="K969" s="148"/>
      <c r="L969" s="148"/>
      <c r="M969" s="148"/>
      <c r="N969" s="148"/>
      <c r="O969" s="148"/>
      <c r="P969" s="149"/>
      <c r="Q969" s="17"/>
      <c r="R969" s="17"/>
    </row>
    <row r="970" spans="1:18" ht="16" x14ac:dyDescent="0.15">
      <c r="A970" s="155"/>
      <c r="B970" s="155"/>
      <c r="C970" s="148"/>
      <c r="D970" s="148"/>
      <c r="E970" s="148"/>
      <c r="F970" s="148"/>
      <c r="G970" s="148"/>
      <c r="H970" s="148"/>
      <c r="I970" s="148"/>
      <c r="J970" s="148"/>
      <c r="K970" s="148"/>
      <c r="L970" s="148"/>
      <c r="M970" s="148"/>
      <c r="N970" s="148"/>
      <c r="O970" s="148"/>
      <c r="P970" s="149"/>
      <c r="Q970" s="17"/>
      <c r="R970" s="17"/>
    </row>
    <row r="971" spans="1:18" ht="16" x14ac:dyDescent="0.15">
      <c r="A971" s="155"/>
      <c r="B971" s="155"/>
      <c r="C971" s="148"/>
      <c r="D971" s="148"/>
      <c r="E971" s="148"/>
      <c r="F971" s="148"/>
      <c r="G971" s="148"/>
      <c r="H971" s="148"/>
      <c r="I971" s="148"/>
      <c r="J971" s="148"/>
      <c r="K971" s="148"/>
      <c r="L971" s="148"/>
      <c r="M971" s="148"/>
      <c r="N971" s="148"/>
      <c r="O971" s="148"/>
      <c r="P971" s="149"/>
      <c r="Q971" s="17"/>
      <c r="R971" s="17"/>
    </row>
    <row r="972" spans="1:18" ht="16" x14ac:dyDescent="0.15">
      <c r="A972" s="155"/>
      <c r="B972" s="155"/>
      <c r="C972" s="148"/>
      <c r="D972" s="148"/>
      <c r="E972" s="148"/>
      <c r="F972" s="148"/>
      <c r="G972" s="148"/>
      <c r="H972" s="148"/>
      <c r="I972" s="148"/>
      <c r="J972" s="148"/>
      <c r="K972" s="148"/>
      <c r="L972" s="148"/>
      <c r="M972" s="148"/>
      <c r="N972" s="148"/>
      <c r="O972" s="148"/>
      <c r="P972" s="149"/>
      <c r="Q972" s="17"/>
      <c r="R972" s="17"/>
    </row>
    <row r="973" spans="1:18" ht="16" x14ac:dyDescent="0.15">
      <c r="A973" s="155"/>
      <c r="B973" s="155"/>
      <c r="C973" s="148"/>
      <c r="D973" s="148"/>
      <c r="E973" s="148"/>
      <c r="F973" s="148"/>
      <c r="G973" s="148"/>
      <c r="H973" s="148"/>
      <c r="I973" s="148"/>
      <c r="J973" s="148"/>
      <c r="K973" s="148"/>
      <c r="L973" s="148"/>
      <c r="M973" s="148"/>
      <c r="N973" s="148"/>
      <c r="O973" s="148"/>
      <c r="P973" s="149"/>
      <c r="Q973" s="17"/>
      <c r="R973" s="17"/>
    </row>
    <row r="974" spans="1:18" ht="16" x14ac:dyDescent="0.15">
      <c r="A974" s="155"/>
      <c r="B974" s="155"/>
      <c r="C974" s="148"/>
      <c r="D974" s="148"/>
      <c r="E974" s="148"/>
      <c r="F974" s="148"/>
      <c r="G974" s="148"/>
      <c r="H974" s="148"/>
      <c r="I974" s="148"/>
      <c r="J974" s="148"/>
      <c r="K974" s="148"/>
      <c r="L974" s="148"/>
      <c r="M974" s="148"/>
      <c r="N974" s="148"/>
      <c r="O974" s="148"/>
      <c r="P974" s="149"/>
      <c r="Q974" s="17"/>
      <c r="R974" s="17"/>
    </row>
    <row r="975" spans="1:18" ht="16" x14ac:dyDescent="0.15">
      <c r="A975" s="155"/>
      <c r="B975" s="155"/>
      <c r="C975" s="148"/>
      <c r="D975" s="148"/>
      <c r="E975" s="148"/>
      <c r="F975" s="148"/>
      <c r="G975" s="148"/>
      <c r="H975" s="148"/>
      <c r="I975" s="148"/>
      <c r="J975" s="148"/>
      <c r="K975" s="148"/>
      <c r="L975" s="148"/>
      <c r="M975" s="148"/>
      <c r="N975" s="148"/>
      <c r="O975" s="148"/>
      <c r="P975" s="149"/>
      <c r="Q975" s="17"/>
      <c r="R975" s="17"/>
    </row>
    <row r="976" spans="1:18" ht="16" x14ac:dyDescent="0.15">
      <c r="A976" s="155"/>
      <c r="B976" s="155"/>
      <c r="C976" s="148"/>
      <c r="D976" s="148"/>
      <c r="E976" s="148"/>
      <c r="F976" s="148"/>
      <c r="G976" s="148"/>
      <c r="H976" s="148"/>
      <c r="I976" s="148"/>
      <c r="J976" s="148"/>
      <c r="K976" s="148"/>
      <c r="L976" s="148"/>
      <c r="M976" s="148"/>
      <c r="N976" s="148"/>
      <c r="O976" s="148"/>
      <c r="P976" s="149"/>
      <c r="Q976" s="17"/>
      <c r="R976" s="17"/>
    </row>
    <row r="977" spans="1:18" ht="16" x14ac:dyDescent="0.15">
      <c r="A977" s="155"/>
      <c r="B977" s="155"/>
      <c r="C977" s="148"/>
      <c r="D977" s="148"/>
      <c r="E977" s="148"/>
      <c r="F977" s="148"/>
      <c r="G977" s="148"/>
      <c r="H977" s="148"/>
      <c r="I977" s="148"/>
      <c r="J977" s="148"/>
      <c r="K977" s="148"/>
      <c r="L977" s="148"/>
      <c r="M977" s="148"/>
      <c r="N977" s="148"/>
      <c r="O977" s="148"/>
      <c r="P977" s="149"/>
      <c r="Q977" s="17"/>
      <c r="R977" s="17"/>
    </row>
    <row r="978" spans="1:18" ht="16" x14ac:dyDescent="0.15">
      <c r="A978" s="155"/>
      <c r="B978" s="155"/>
      <c r="C978" s="148"/>
      <c r="D978" s="148"/>
      <c r="E978" s="148"/>
      <c r="F978" s="148"/>
      <c r="G978" s="148"/>
      <c r="H978" s="148"/>
      <c r="I978" s="148"/>
      <c r="J978" s="148"/>
      <c r="K978" s="148"/>
      <c r="L978" s="148"/>
      <c r="M978" s="148"/>
      <c r="N978" s="148"/>
      <c r="O978" s="148"/>
      <c r="P978" s="149"/>
      <c r="Q978" s="17"/>
      <c r="R978" s="17"/>
    </row>
    <row r="979" spans="1:18" ht="16" x14ac:dyDescent="0.15">
      <c r="A979" s="155"/>
      <c r="B979" s="155"/>
      <c r="C979" s="148"/>
      <c r="D979" s="148"/>
      <c r="E979" s="148"/>
      <c r="F979" s="148"/>
      <c r="G979" s="148"/>
      <c r="H979" s="148"/>
      <c r="I979" s="148"/>
      <c r="J979" s="148"/>
      <c r="K979" s="148"/>
      <c r="L979" s="148"/>
      <c r="M979" s="148"/>
      <c r="N979" s="148"/>
      <c r="O979" s="148"/>
      <c r="P979" s="149"/>
      <c r="Q979" s="17"/>
      <c r="R979" s="17"/>
    </row>
    <row r="980" spans="1:18" ht="16" x14ac:dyDescent="0.15">
      <c r="A980" s="155"/>
      <c r="B980" s="155"/>
      <c r="C980" s="148"/>
      <c r="D980" s="148"/>
      <c r="E980" s="148"/>
      <c r="F980" s="148"/>
      <c r="G980" s="148"/>
      <c r="H980" s="148"/>
      <c r="I980" s="148"/>
      <c r="J980" s="148"/>
      <c r="K980" s="148"/>
      <c r="L980" s="148"/>
      <c r="M980" s="148"/>
      <c r="N980" s="148"/>
      <c r="O980" s="148"/>
      <c r="P980" s="149"/>
      <c r="Q980" s="17"/>
      <c r="R980" s="17"/>
    </row>
    <row r="981" spans="1:18" ht="16" x14ac:dyDescent="0.15">
      <c r="A981" s="155"/>
      <c r="B981" s="155"/>
      <c r="C981" s="148"/>
      <c r="D981" s="148"/>
      <c r="E981" s="148"/>
      <c r="F981" s="148"/>
      <c r="G981" s="148"/>
      <c r="H981" s="148"/>
      <c r="I981" s="148"/>
      <c r="J981" s="148"/>
      <c r="K981" s="148"/>
      <c r="L981" s="148"/>
      <c r="M981" s="148"/>
      <c r="N981" s="148"/>
      <c r="O981" s="148"/>
      <c r="P981" s="149"/>
      <c r="Q981" s="17"/>
      <c r="R981" s="17"/>
    </row>
    <row r="982" spans="1:18" ht="16" x14ac:dyDescent="0.15">
      <c r="A982" s="155"/>
      <c r="B982" s="155"/>
      <c r="C982" s="148"/>
      <c r="D982" s="148"/>
      <c r="E982" s="148"/>
      <c r="F982" s="148"/>
      <c r="G982" s="148"/>
      <c r="H982" s="148"/>
      <c r="I982" s="148"/>
      <c r="J982" s="148"/>
      <c r="K982" s="148"/>
      <c r="L982" s="148"/>
      <c r="M982" s="148"/>
      <c r="N982" s="148"/>
      <c r="O982" s="148"/>
      <c r="P982" s="149"/>
      <c r="Q982" s="17"/>
      <c r="R982" s="17"/>
    </row>
    <row r="983" spans="1:18" ht="16" x14ac:dyDescent="0.15">
      <c r="A983" s="155"/>
      <c r="B983" s="155"/>
      <c r="C983" s="148"/>
      <c r="D983" s="148"/>
      <c r="E983" s="148"/>
      <c r="F983" s="148"/>
      <c r="G983" s="148"/>
      <c r="H983" s="148"/>
      <c r="I983" s="148"/>
      <c r="J983" s="148"/>
      <c r="K983" s="148"/>
      <c r="L983" s="148"/>
      <c r="M983" s="148"/>
      <c r="N983" s="148"/>
      <c r="O983" s="148"/>
      <c r="P983" s="149"/>
      <c r="Q983" s="17"/>
      <c r="R983" s="17"/>
    </row>
    <row r="984" spans="1:18" ht="16" x14ac:dyDescent="0.15">
      <c r="A984" s="155"/>
      <c r="B984" s="155"/>
      <c r="C984" s="148"/>
      <c r="D984" s="148"/>
      <c r="E984" s="148"/>
      <c r="F984" s="148"/>
      <c r="G984" s="148"/>
      <c r="H984" s="148"/>
      <c r="I984" s="148"/>
      <c r="J984" s="148"/>
      <c r="K984" s="148"/>
      <c r="L984" s="148"/>
      <c r="M984" s="148"/>
      <c r="N984" s="148"/>
      <c r="O984" s="148"/>
      <c r="P984" s="149"/>
      <c r="Q984" s="17"/>
      <c r="R984" s="17"/>
    </row>
    <row r="985" spans="1:18" ht="16" x14ac:dyDescent="0.15">
      <c r="A985" s="155"/>
      <c r="B985" s="155"/>
      <c r="C985" s="148"/>
      <c r="D985" s="148"/>
      <c r="E985" s="148"/>
      <c r="F985" s="148"/>
      <c r="G985" s="148"/>
      <c r="H985" s="148"/>
      <c r="I985" s="148"/>
      <c r="J985" s="148"/>
      <c r="K985" s="148"/>
      <c r="L985" s="148"/>
      <c r="M985" s="148"/>
      <c r="N985" s="148"/>
      <c r="O985" s="148"/>
      <c r="P985" s="149"/>
      <c r="Q985" s="17"/>
      <c r="R985" s="17"/>
    </row>
    <row r="986" spans="1:18" ht="16" x14ac:dyDescent="0.15">
      <c r="A986" s="155"/>
      <c r="B986" s="155"/>
      <c r="C986" s="148"/>
      <c r="D986" s="148"/>
      <c r="E986" s="148"/>
      <c r="F986" s="148"/>
      <c r="G986" s="148"/>
      <c r="H986" s="148"/>
      <c r="I986" s="148"/>
      <c r="J986" s="148"/>
      <c r="K986" s="148"/>
      <c r="L986" s="148"/>
      <c r="M986" s="148"/>
      <c r="N986" s="148"/>
      <c r="O986" s="148"/>
      <c r="P986" s="149"/>
      <c r="Q986" s="17"/>
      <c r="R986" s="17"/>
    </row>
    <row r="987" spans="1:18" ht="16" x14ac:dyDescent="0.15">
      <c r="A987" s="155"/>
      <c r="B987" s="155"/>
      <c r="C987" s="148"/>
      <c r="D987" s="148"/>
      <c r="E987" s="148"/>
      <c r="F987" s="148"/>
      <c r="G987" s="148"/>
      <c r="H987" s="148"/>
      <c r="I987" s="148"/>
      <c r="J987" s="148"/>
      <c r="K987" s="148"/>
      <c r="L987" s="148"/>
      <c r="M987" s="148"/>
      <c r="N987" s="148"/>
      <c r="O987" s="148"/>
      <c r="P987" s="149"/>
      <c r="Q987" s="17"/>
      <c r="R987" s="17"/>
    </row>
    <row r="988" spans="1:18" ht="16" x14ac:dyDescent="0.15">
      <c r="A988" s="155"/>
      <c r="B988" s="155"/>
      <c r="C988" s="148"/>
      <c r="D988" s="148"/>
      <c r="E988" s="148"/>
      <c r="F988" s="148"/>
      <c r="G988" s="148"/>
      <c r="H988" s="148"/>
      <c r="I988" s="148"/>
      <c r="J988" s="148"/>
      <c r="K988" s="148"/>
      <c r="L988" s="148"/>
      <c r="M988" s="148"/>
      <c r="N988" s="148"/>
      <c r="O988" s="148"/>
      <c r="P988" s="149"/>
      <c r="Q988" s="17"/>
      <c r="R988" s="17"/>
    </row>
    <row r="989" spans="1:18" ht="16" x14ac:dyDescent="0.15">
      <c r="A989" s="155"/>
      <c r="B989" s="155"/>
      <c r="C989" s="148"/>
      <c r="D989" s="148"/>
      <c r="E989" s="148"/>
      <c r="F989" s="148"/>
      <c r="G989" s="148"/>
      <c r="H989" s="148"/>
      <c r="I989" s="148"/>
      <c r="J989" s="148"/>
      <c r="K989" s="148"/>
      <c r="L989" s="148"/>
      <c r="M989" s="148"/>
      <c r="N989" s="148"/>
      <c r="O989" s="148"/>
      <c r="P989" s="149"/>
      <c r="Q989" s="17"/>
      <c r="R989" s="17"/>
    </row>
    <row r="990" spans="1:18" ht="16" x14ac:dyDescent="0.15">
      <c r="A990" s="155"/>
      <c r="B990" s="155"/>
      <c r="C990" s="148"/>
      <c r="D990" s="148"/>
      <c r="E990" s="148"/>
      <c r="F990" s="148"/>
      <c r="G990" s="148"/>
      <c r="H990" s="148"/>
      <c r="I990" s="148"/>
      <c r="J990" s="148"/>
      <c r="K990" s="148"/>
      <c r="L990" s="148"/>
      <c r="M990" s="148"/>
      <c r="N990" s="148"/>
      <c r="O990" s="148"/>
      <c r="P990" s="149"/>
      <c r="Q990" s="17"/>
      <c r="R990" s="17"/>
    </row>
    <row r="991" spans="1:18" ht="16" x14ac:dyDescent="0.15">
      <c r="A991" s="155"/>
      <c r="B991" s="155"/>
      <c r="C991" s="148"/>
      <c r="D991" s="148"/>
      <c r="E991" s="148"/>
      <c r="F991" s="148"/>
      <c r="G991" s="148"/>
      <c r="H991" s="148"/>
      <c r="I991" s="148"/>
      <c r="J991" s="148"/>
      <c r="K991" s="148"/>
      <c r="L991" s="148"/>
      <c r="M991" s="148"/>
      <c r="N991" s="148"/>
      <c r="O991" s="148"/>
      <c r="P991" s="149"/>
      <c r="Q991" s="17"/>
      <c r="R991" s="17"/>
    </row>
    <row r="992" spans="1:18" ht="16" x14ac:dyDescent="0.15">
      <c r="A992" s="155"/>
      <c r="B992" s="155"/>
      <c r="C992" s="148"/>
      <c r="D992" s="148"/>
      <c r="E992" s="148"/>
      <c r="F992" s="148"/>
      <c r="G992" s="148"/>
      <c r="H992" s="148"/>
      <c r="I992" s="148"/>
      <c r="J992" s="148"/>
      <c r="K992" s="148"/>
      <c r="L992" s="148"/>
      <c r="M992" s="148"/>
      <c r="N992" s="148"/>
      <c r="O992" s="148"/>
      <c r="P992" s="149"/>
      <c r="Q992" s="17"/>
      <c r="R992" s="17"/>
    </row>
    <row r="993" spans="1:18" ht="16" x14ac:dyDescent="0.15">
      <c r="A993" s="155"/>
      <c r="B993" s="155"/>
      <c r="C993" s="148"/>
      <c r="D993" s="148"/>
      <c r="E993" s="148"/>
      <c r="F993" s="148"/>
      <c r="G993" s="148"/>
      <c r="H993" s="148"/>
      <c r="I993" s="148"/>
      <c r="J993" s="148"/>
      <c r="K993" s="148"/>
      <c r="L993" s="148"/>
      <c r="M993" s="148"/>
      <c r="N993" s="148"/>
      <c r="O993" s="148"/>
      <c r="P993" s="149"/>
      <c r="Q993" s="17"/>
      <c r="R993" s="17"/>
    </row>
    <row r="994" spans="1:18" ht="16" x14ac:dyDescent="0.15">
      <c r="A994" s="155"/>
      <c r="B994" s="155"/>
      <c r="C994" s="148"/>
      <c r="D994" s="148"/>
      <c r="E994" s="148"/>
      <c r="F994" s="148"/>
      <c r="G994" s="148"/>
      <c r="H994" s="148"/>
      <c r="I994" s="148"/>
      <c r="J994" s="148"/>
      <c r="K994" s="148"/>
      <c r="L994" s="148"/>
      <c r="M994" s="148"/>
      <c r="N994" s="148"/>
      <c r="O994" s="148"/>
      <c r="P994" s="149"/>
      <c r="Q994" s="17"/>
      <c r="R994" s="17"/>
    </row>
    <row r="995" spans="1:18" ht="16" x14ac:dyDescent="0.15">
      <c r="A995" s="155"/>
      <c r="B995" s="155"/>
      <c r="C995" s="148"/>
      <c r="D995" s="148"/>
      <c r="E995" s="148"/>
      <c r="F995" s="148"/>
      <c r="G995" s="148"/>
      <c r="H995" s="148"/>
      <c r="I995" s="148"/>
      <c r="J995" s="148"/>
      <c r="K995" s="148"/>
      <c r="L995" s="148"/>
      <c r="M995" s="148"/>
      <c r="N995" s="148"/>
      <c r="O995" s="148"/>
      <c r="P995" s="149"/>
      <c r="Q995" s="17"/>
      <c r="R995" s="17"/>
    </row>
    <row r="996" spans="1:18" ht="16" x14ac:dyDescent="0.15">
      <c r="A996" s="155"/>
      <c r="B996" s="155"/>
      <c r="C996" s="148"/>
      <c r="D996" s="148"/>
      <c r="E996" s="148"/>
      <c r="F996" s="148"/>
      <c r="G996" s="148"/>
      <c r="H996" s="148"/>
      <c r="I996" s="148"/>
      <c r="J996" s="148"/>
      <c r="K996" s="148"/>
      <c r="L996" s="148"/>
      <c r="M996" s="148"/>
      <c r="N996" s="148"/>
      <c r="O996" s="148"/>
      <c r="P996" s="149"/>
      <c r="Q996" s="17"/>
      <c r="R996" s="17"/>
    </row>
    <row r="997" spans="1:18" ht="16" x14ac:dyDescent="0.15">
      <c r="A997" s="155"/>
      <c r="B997" s="155"/>
      <c r="C997" s="148"/>
      <c r="D997" s="148"/>
      <c r="E997" s="148"/>
      <c r="F997" s="148"/>
      <c r="G997" s="148"/>
      <c r="H997" s="148"/>
      <c r="I997" s="148"/>
      <c r="J997" s="148"/>
      <c r="K997" s="148"/>
      <c r="L997" s="148"/>
      <c r="M997" s="148"/>
      <c r="N997" s="148"/>
      <c r="O997" s="148"/>
      <c r="P997" s="149"/>
      <c r="Q997" s="17"/>
      <c r="R997" s="17"/>
    </row>
    <row r="998" spans="1:18" ht="16" x14ac:dyDescent="0.15">
      <c r="A998" s="155"/>
      <c r="B998" s="155"/>
      <c r="C998" s="148"/>
      <c r="D998" s="148"/>
      <c r="E998" s="148"/>
      <c r="F998" s="148"/>
      <c r="G998" s="148"/>
      <c r="H998" s="148"/>
      <c r="I998" s="148"/>
      <c r="J998" s="148"/>
      <c r="K998" s="148"/>
      <c r="L998" s="148"/>
      <c r="M998" s="148"/>
      <c r="N998" s="148"/>
      <c r="O998" s="148"/>
      <c r="P998" s="149"/>
      <c r="Q998" s="17"/>
      <c r="R998" s="17"/>
    </row>
    <row r="999" spans="1:18" ht="16" x14ac:dyDescent="0.15">
      <c r="A999" s="155"/>
      <c r="B999" s="155"/>
      <c r="C999" s="148"/>
      <c r="D999" s="148"/>
      <c r="E999" s="148"/>
      <c r="F999" s="148"/>
      <c r="G999" s="148"/>
      <c r="H999" s="148"/>
      <c r="I999" s="148"/>
      <c r="J999" s="148"/>
      <c r="K999" s="148"/>
      <c r="L999" s="148"/>
      <c r="M999" s="148"/>
      <c r="N999" s="148"/>
      <c r="O999" s="148"/>
      <c r="P999" s="149"/>
      <c r="Q999" s="17"/>
      <c r="R999" s="17"/>
    </row>
    <row r="1000" spans="1:18" ht="16" x14ac:dyDescent="0.15">
      <c r="A1000" s="155"/>
      <c r="B1000" s="155"/>
      <c r="C1000" s="148"/>
      <c r="D1000" s="148"/>
      <c r="E1000" s="148"/>
      <c r="F1000" s="148"/>
      <c r="G1000" s="148"/>
      <c r="H1000" s="148"/>
      <c r="I1000" s="148"/>
      <c r="J1000" s="148"/>
      <c r="K1000" s="148"/>
      <c r="L1000" s="148"/>
      <c r="M1000" s="148"/>
      <c r="N1000" s="148"/>
      <c r="O1000" s="148"/>
      <c r="P1000" s="149"/>
      <c r="Q1000" s="17"/>
      <c r="R1000" s="17"/>
    </row>
    <row r="1001" spans="1:18" ht="16" x14ac:dyDescent="0.15">
      <c r="A1001" s="155"/>
      <c r="B1001" s="155"/>
      <c r="C1001" s="148"/>
      <c r="D1001" s="148"/>
      <c r="E1001" s="148"/>
      <c r="F1001" s="148"/>
      <c r="G1001" s="148"/>
      <c r="H1001" s="148"/>
      <c r="I1001" s="148"/>
      <c r="J1001" s="148"/>
      <c r="K1001" s="148"/>
      <c r="L1001" s="148"/>
      <c r="M1001" s="148"/>
      <c r="N1001" s="148"/>
      <c r="O1001" s="148"/>
      <c r="P1001" s="149"/>
      <c r="Q1001" s="17"/>
      <c r="R1001" s="17"/>
    </row>
    <row r="1002" spans="1:18" ht="16" x14ac:dyDescent="0.15">
      <c r="A1002" s="155"/>
      <c r="B1002" s="155"/>
      <c r="C1002" s="148"/>
      <c r="D1002" s="148"/>
      <c r="E1002" s="148"/>
      <c r="F1002" s="148"/>
      <c r="G1002" s="148"/>
      <c r="H1002" s="148"/>
      <c r="I1002" s="148"/>
      <c r="J1002" s="148"/>
      <c r="K1002" s="148"/>
      <c r="L1002" s="148"/>
      <c r="M1002" s="148"/>
      <c r="N1002" s="148"/>
      <c r="O1002" s="148"/>
      <c r="P1002" s="149"/>
      <c r="Q1002" s="17"/>
      <c r="R1002" s="17"/>
    </row>
    <row r="1003" spans="1:18" ht="16" x14ac:dyDescent="0.15">
      <c r="A1003" s="155"/>
      <c r="B1003" s="155"/>
      <c r="C1003" s="148"/>
      <c r="D1003" s="148"/>
      <c r="E1003" s="148"/>
      <c r="F1003" s="148"/>
      <c r="G1003" s="148"/>
      <c r="H1003" s="148"/>
      <c r="I1003" s="148"/>
      <c r="J1003" s="148"/>
      <c r="K1003" s="148"/>
      <c r="L1003" s="148"/>
      <c r="M1003" s="148"/>
      <c r="N1003" s="148"/>
      <c r="O1003" s="148"/>
      <c r="P1003" s="149"/>
      <c r="Q1003" s="17"/>
      <c r="R1003" s="17"/>
    </row>
    <row r="1004" spans="1:18" ht="16" x14ac:dyDescent="0.15">
      <c r="A1004" s="155"/>
      <c r="B1004" s="155"/>
      <c r="C1004" s="148"/>
      <c r="D1004" s="148"/>
      <c r="E1004" s="148"/>
      <c r="F1004" s="148"/>
      <c r="G1004" s="148"/>
      <c r="H1004" s="148"/>
      <c r="I1004" s="148"/>
      <c r="J1004" s="148"/>
      <c r="K1004" s="148"/>
      <c r="L1004" s="148"/>
      <c r="M1004" s="148"/>
      <c r="N1004" s="148"/>
      <c r="O1004" s="148"/>
      <c r="P1004" s="149"/>
      <c r="Q1004" s="17"/>
      <c r="R1004" s="17"/>
    </row>
    <row r="1005" spans="1:18" ht="16" x14ac:dyDescent="0.15">
      <c r="A1005" s="155"/>
      <c r="B1005" s="155"/>
      <c r="C1005" s="148"/>
      <c r="D1005" s="148"/>
      <c r="E1005" s="148"/>
      <c r="F1005" s="148"/>
      <c r="G1005" s="148"/>
      <c r="H1005" s="148"/>
      <c r="I1005" s="148"/>
      <c r="J1005" s="148"/>
      <c r="K1005" s="148"/>
      <c r="L1005" s="148"/>
      <c r="M1005" s="148"/>
      <c r="N1005" s="148"/>
      <c r="O1005" s="148"/>
      <c r="P1005" s="149"/>
      <c r="Q1005" s="17"/>
      <c r="R1005" s="17"/>
    </row>
    <row r="1006" spans="1:18" ht="16" x14ac:dyDescent="0.15">
      <c r="A1006" s="155"/>
      <c r="B1006" s="155"/>
      <c r="C1006" s="148"/>
      <c r="D1006" s="148"/>
      <c r="E1006" s="148"/>
      <c r="F1006" s="148"/>
      <c r="G1006" s="148"/>
      <c r="H1006" s="148"/>
      <c r="I1006" s="148"/>
      <c r="J1006" s="148"/>
      <c r="K1006" s="148"/>
      <c r="L1006" s="148"/>
      <c r="M1006" s="148"/>
      <c r="N1006" s="148"/>
      <c r="O1006" s="148"/>
      <c r="P1006" s="149"/>
      <c r="Q1006" s="17"/>
      <c r="R1006" s="17"/>
    </row>
    <row r="1007" spans="1:18" ht="16" x14ac:dyDescent="0.15">
      <c r="A1007" s="155"/>
      <c r="B1007" s="155"/>
      <c r="C1007" s="148"/>
      <c r="D1007" s="148"/>
      <c r="E1007" s="148"/>
      <c r="F1007" s="148"/>
      <c r="G1007" s="148"/>
      <c r="H1007" s="148"/>
      <c r="I1007" s="148"/>
      <c r="J1007" s="148"/>
      <c r="K1007" s="148"/>
      <c r="L1007" s="148"/>
      <c r="M1007" s="148"/>
      <c r="N1007" s="148"/>
      <c r="O1007" s="148"/>
      <c r="P1007" s="149"/>
      <c r="Q1007" s="17"/>
      <c r="R1007" s="17"/>
    </row>
    <row r="1008" spans="1:18" ht="16" x14ac:dyDescent="0.15">
      <c r="A1008" s="155"/>
      <c r="B1008" s="155"/>
      <c r="C1008" s="148"/>
      <c r="D1008" s="148"/>
      <c r="E1008" s="148"/>
      <c r="F1008" s="148"/>
      <c r="G1008" s="148"/>
      <c r="H1008" s="148"/>
      <c r="I1008" s="148"/>
      <c r="J1008" s="148"/>
      <c r="K1008" s="148"/>
      <c r="L1008" s="148"/>
      <c r="M1008" s="148"/>
      <c r="N1008" s="148"/>
      <c r="O1008" s="148"/>
      <c r="P1008" s="149"/>
      <c r="Q1008" s="17"/>
      <c r="R1008" s="17"/>
    </row>
    <row r="1009" spans="1:18" ht="16" x14ac:dyDescent="0.15">
      <c r="A1009" s="155"/>
      <c r="B1009" s="155"/>
      <c r="C1009" s="148"/>
      <c r="D1009" s="148"/>
      <c r="E1009" s="148"/>
      <c r="F1009" s="148"/>
      <c r="G1009" s="148"/>
      <c r="H1009" s="148"/>
      <c r="I1009" s="148"/>
      <c r="J1009" s="148"/>
      <c r="K1009" s="148"/>
      <c r="L1009" s="148"/>
      <c r="M1009" s="148"/>
      <c r="N1009" s="148"/>
      <c r="O1009" s="148"/>
      <c r="P1009" s="149"/>
      <c r="Q1009" s="17"/>
      <c r="R1009" s="17"/>
    </row>
    <row r="1010" spans="1:18" ht="16" x14ac:dyDescent="0.15">
      <c r="A1010" s="155"/>
      <c r="B1010" s="155"/>
      <c r="C1010" s="148"/>
      <c r="D1010" s="148"/>
      <c r="E1010" s="148"/>
      <c r="F1010" s="148"/>
      <c r="G1010" s="148"/>
      <c r="H1010" s="148"/>
      <c r="I1010" s="148"/>
      <c r="J1010" s="148"/>
      <c r="K1010" s="148"/>
      <c r="L1010" s="148"/>
      <c r="M1010" s="148"/>
      <c r="N1010" s="148"/>
      <c r="O1010" s="148"/>
      <c r="P1010" s="149"/>
      <c r="Q1010" s="17"/>
      <c r="R1010" s="17"/>
    </row>
    <row r="1011" spans="1:18" ht="16" x14ac:dyDescent="0.15">
      <c r="A1011" s="155"/>
      <c r="B1011" s="155"/>
      <c r="C1011" s="148"/>
      <c r="D1011" s="148"/>
      <c r="E1011" s="148"/>
      <c r="F1011" s="148"/>
      <c r="G1011" s="148"/>
      <c r="H1011" s="148"/>
      <c r="I1011" s="148"/>
      <c r="J1011" s="148"/>
      <c r="K1011" s="148"/>
      <c r="L1011" s="148"/>
      <c r="M1011" s="148"/>
      <c r="N1011" s="148"/>
      <c r="O1011" s="148"/>
      <c r="P1011" s="149"/>
      <c r="Q1011" s="17"/>
      <c r="R1011" s="17"/>
    </row>
    <row r="1012" spans="1:18" ht="16" x14ac:dyDescent="0.15">
      <c r="A1012" s="155"/>
      <c r="B1012" s="155"/>
      <c r="C1012" s="148"/>
      <c r="D1012" s="148"/>
      <c r="E1012" s="148"/>
      <c r="F1012" s="148"/>
      <c r="G1012" s="148"/>
      <c r="H1012" s="148"/>
      <c r="I1012" s="148"/>
      <c r="J1012" s="148"/>
      <c r="K1012" s="148"/>
      <c r="L1012" s="148"/>
      <c r="M1012" s="148"/>
      <c r="N1012" s="148"/>
      <c r="O1012" s="148"/>
      <c r="P1012" s="149"/>
      <c r="Q1012" s="17"/>
      <c r="R1012" s="17"/>
    </row>
    <row r="1013" spans="1:18" ht="16" x14ac:dyDescent="0.15">
      <c r="A1013" s="155"/>
      <c r="B1013" s="155"/>
      <c r="C1013" s="148"/>
      <c r="D1013" s="148"/>
      <c r="E1013" s="148"/>
      <c r="F1013" s="148"/>
      <c r="G1013" s="148"/>
      <c r="H1013" s="148"/>
      <c r="I1013" s="148"/>
      <c r="J1013" s="148"/>
      <c r="K1013" s="148"/>
      <c r="L1013" s="148"/>
      <c r="M1013" s="148"/>
      <c r="N1013" s="148"/>
      <c r="O1013" s="148"/>
      <c r="P1013" s="149"/>
      <c r="Q1013" s="17"/>
      <c r="R1013" s="17"/>
    </row>
    <row r="1014" spans="1:18" ht="16" x14ac:dyDescent="0.15">
      <c r="A1014" s="155"/>
      <c r="B1014" s="155"/>
      <c r="C1014" s="148"/>
      <c r="D1014" s="148"/>
      <c r="E1014" s="148"/>
      <c r="F1014" s="148"/>
      <c r="G1014" s="148"/>
      <c r="H1014" s="148"/>
      <c r="I1014" s="148"/>
      <c r="J1014" s="148"/>
      <c r="K1014" s="148"/>
      <c r="L1014" s="148"/>
      <c r="M1014" s="148"/>
      <c r="N1014" s="148"/>
      <c r="O1014" s="148"/>
      <c r="P1014" s="149"/>
      <c r="Q1014" s="17"/>
      <c r="R1014" s="17"/>
    </row>
    <row r="1015" spans="1:18" ht="16" x14ac:dyDescent="0.15">
      <c r="A1015" s="155"/>
      <c r="B1015" s="155"/>
      <c r="C1015" s="148"/>
      <c r="D1015" s="148"/>
      <c r="E1015" s="148"/>
      <c r="F1015" s="148"/>
      <c r="G1015" s="148"/>
      <c r="H1015" s="148"/>
      <c r="I1015" s="148"/>
      <c r="J1015" s="148"/>
      <c r="K1015" s="148"/>
      <c r="L1015" s="148"/>
      <c r="M1015" s="148"/>
      <c r="N1015" s="148"/>
      <c r="O1015" s="148"/>
      <c r="P1015" s="149"/>
      <c r="Q1015" s="17"/>
      <c r="R1015" s="17"/>
    </row>
    <row r="1016" spans="1:18" ht="16" x14ac:dyDescent="0.15">
      <c r="A1016" s="155"/>
      <c r="B1016" s="155"/>
      <c r="C1016" s="148"/>
      <c r="D1016" s="148"/>
      <c r="E1016" s="148"/>
      <c r="F1016" s="148"/>
      <c r="G1016" s="148"/>
      <c r="H1016" s="148"/>
      <c r="I1016" s="148"/>
      <c r="J1016" s="148"/>
      <c r="K1016" s="148"/>
      <c r="L1016" s="148"/>
      <c r="M1016" s="148"/>
      <c r="N1016" s="148"/>
      <c r="O1016" s="148"/>
      <c r="P1016" s="149"/>
      <c r="Q1016" s="17"/>
      <c r="R1016" s="17"/>
    </row>
    <row r="1017" spans="1:18" ht="16" x14ac:dyDescent="0.15">
      <c r="A1017" s="155"/>
      <c r="B1017" s="155"/>
      <c r="C1017" s="148"/>
      <c r="D1017" s="148"/>
      <c r="E1017" s="148"/>
      <c r="F1017" s="148"/>
      <c r="G1017" s="148"/>
      <c r="H1017" s="148"/>
      <c r="I1017" s="148"/>
      <c r="J1017" s="148"/>
      <c r="K1017" s="148"/>
      <c r="L1017" s="148"/>
      <c r="M1017" s="148"/>
      <c r="N1017" s="148"/>
      <c r="O1017" s="148"/>
      <c r="P1017" s="149"/>
      <c r="Q1017" s="17"/>
      <c r="R1017" s="17"/>
    </row>
    <row r="1018" spans="1:18" ht="16" x14ac:dyDescent="0.15">
      <c r="A1018" s="155"/>
      <c r="B1018" s="155"/>
      <c r="C1018" s="148"/>
      <c r="D1018" s="148"/>
      <c r="E1018" s="148"/>
      <c r="F1018" s="148"/>
      <c r="G1018" s="148"/>
      <c r="H1018" s="148"/>
      <c r="I1018" s="148"/>
      <c r="J1018" s="148"/>
      <c r="K1018" s="148"/>
      <c r="L1018" s="148"/>
      <c r="M1018" s="148"/>
      <c r="N1018" s="148"/>
      <c r="O1018" s="148"/>
      <c r="P1018" s="149"/>
      <c r="Q1018" s="17"/>
      <c r="R1018" s="17"/>
    </row>
    <row r="1019" spans="1:18" ht="16" x14ac:dyDescent="0.15">
      <c r="A1019" s="155"/>
      <c r="B1019" s="155"/>
      <c r="C1019" s="148"/>
      <c r="D1019" s="148"/>
      <c r="E1019" s="148"/>
      <c r="F1019" s="148"/>
      <c r="G1019" s="148"/>
      <c r="H1019" s="148"/>
      <c r="I1019" s="148"/>
      <c r="J1019" s="148"/>
      <c r="K1019" s="148"/>
      <c r="L1019" s="148"/>
      <c r="M1019" s="148"/>
      <c r="N1019" s="148"/>
      <c r="O1019" s="148"/>
      <c r="P1019" s="149"/>
      <c r="Q1019" s="17"/>
      <c r="R1019" s="17"/>
    </row>
    <row r="1020" spans="1:18" ht="16" x14ac:dyDescent="0.15">
      <c r="A1020" s="155"/>
      <c r="B1020" s="155"/>
      <c r="C1020" s="148"/>
      <c r="D1020" s="148"/>
      <c r="E1020" s="148"/>
      <c r="F1020" s="148"/>
      <c r="G1020" s="148"/>
      <c r="H1020" s="148"/>
      <c r="I1020" s="148"/>
      <c r="J1020" s="148"/>
      <c r="K1020" s="148"/>
      <c r="L1020" s="148"/>
      <c r="M1020" s="148"/>
      <c r="N1020" s="148"/>
      <c r="O1020" s="148"/>
      <c r="P1020" s="149"/>
      <c r="Q1020" s="17"/>
      <c r="R1020" s="17"/>
    </row>
    <row r="1021" spans="1:18" ht="16" x14ac:dyDescent="0.15">
      <c r="A1021" s="155"/>
      <c r="B1021" s="155"/>
      <c r="C1021" s="148"/>
      <c r="D1021" s="148"/>
      <c r="E1021" s="148"/>
      <c r="F1021" s="148"/>
      <c r="G1021" s="148"/>
      <c r="H1021" s="148"/>
      <c r="I1021" s="148"/>
      <c r="J1021" s="148"/>
      <c r="K1021" s="148"/>
      <c r="L1021" s="148"/>
      <c r="M1021" s="148"/>
      <c r="N1021" s="148"/>
      <c r="O1021" s="148"/>
      <c r="P1021" s="149"/>
      <c r="Q1021" s="17"/>
      <c r="R1021" s="17"/>
    </row>
    <row r="1022" spans="1:18" ht="16" x14ac:dyDescent="0.15">
      <c r="A1022" s="155"/>
      <c r="B1022" s="155"/>
      <c r="C1022" s="148"/>
      <c r="D1022" s="148"/>
      <c r="E1022" s="148"/>
      <c r="F1022" s="148"/>
      <c r="G1022" s="148"/>
      <c r="H1022" s="148"/>
      <c r="I1022" s="148"/>
      <c r="J1022" s="148"/>
      <c r="K1022" s="148"/>
      <c r="L1022" s="148"/>
      <c r="M1022" s="148"/>
      <c r="N1022" s="148"/>
      <c r="O1022" s="148"/>
      <c r="P1022" s="149"/>
      <c r="Q1022" s="17"/>
      <c r="R1022" s="17"/>
    </row>
    <row r="1023" spans="1:18" ht="16" x14ac:dyDescent="0.15">
      <c r="A1023" s="155"/>
      <c r="B1023" s="155"/>
      <c r="C1023" s="148"/>
      <c r="D1023" s="148"/>
      <c r="E1023" s="148"/>
      <c r="F1023" s="148"/>
      <c r="G1023" s="148"/>
      <c r="H1023" s="148"/>
      <c r="I1023" s="148"/>
      <c r="J1023" s="148"/>
      <c r="K1023" s="148"/>
      <c r="L1023" s="148"/>
      <c r="M1023" s="148"/>
      <c r="N1023" s="148"/>
      <c r="O1023" s="148"/>
      <c r="P1023" s="149"/>
      <c r="Q1023" s="17"/>
      <c r="R1023" s="17"/>
    </row>
    <row r="1024" spans="1:18" ht="16" x14ac:dyDescent="0.15">
      <c r="A1024" s="155"/>
      <c r="B1024" s="155"/>
      <c r="C1024" s="148"/>
      <c r="D1024" s="148"/>
      <c r="E1024" s="148"/>
      <c r="F1024" s="148"/>
      <c r="G1024" s="148"/>
      <c r="H1024" s="148"/>
      <c r="I1024" s="148"/>
      <c r="J1024" s="148"/>
      <c r="K1024" s="148"/>
      <c r="L1024" s="148"/>
      <c r="M1024" s="148"/>
      <c r="N1024" s="148"/>
      <c r="O1024" s="148"/>
      <c r="P1024" s="149"/>
      <c r="Q1024" s="17"/>
      <c r="R1024" s="17"/>
    </row>
    <row r="1025" spans="1:18" ht="16" x14ac:dyDescent="0.15">
      <c r="A1025" s="155"/>
      <c r="B1025" s="155"/>
      <c r="C1025" s="148"/>
      <c r="D1025" s="148"/>
      <c r="E1025" s="148"/>
      <c r="F1025" s="148"/>
      <c r="G1025" s="148"/>
      <c r="H1025" s="148"/>
      <c r="I1025" s="148"/>
      <c r="J1025" s="148"/>
      <c r="K1025" s="148"/>
      <c r="L1025" s="148"/>
      <c r="M1025" s="148"/>
      <c r="N1025" s="148"/>
      <c r="O1025" s="148"/>
      <c r="P1025" s="149"/>
      <c r="Q1025" s="17"/>
      <c r="R1025" s="17"/>
    </row>
    <row r="1026" spans="1:18" ht="16" x14ac:dyDescent="0.15">
      <c r="A1026" s="155"/>
      <c r="B1026" s="155"/>
      <c r="C1026" s="148"/>
      <c r="D1026" s="148"/>
      <c r="E1026" s="148"/>
      <c r="F1026" s="148"/>
      <c r="G1026" s="148"/>
      <c r="H1026" s="148"/>
      <c r="I1026" s="148"/>
      <c r="J1026" s="148"/>
      <c r="K1026" s="148"/>
      <c r="L1026" s="148"/>
      <c r="M1026" s="148"/>
      <c r="N1026" s="148"/>
      <c r="O1026" s="148"/>
      <c r="P1026" s="149"/>
      <c r="Q1026" s="17"/>
      <c r="R1026" s="17"/>
    </row>
    <row r="1027" spans="1:18" ht="16" x14ac:dyDescent="0.15">
      <c r="A1027" s="155"/>
      <c r="B1027" s="155"/>
      <c r="C1027" s="148"/>
      <c r="D1027" s="148"/>
      <c r="E1027" s="148"/>
      <c r="F1027" s="148"/>
      <c r="G1027" s="148"/>
      <c r="H1027" s="148"/>
      <c r="I1027" s="148"/>
      <c r="J1027" s="148"/>
      <c r="K1027" s="148"/>
      <c r="L1027" s="148"/>
      <c r="M1027" s="148"/>
      <c r="N1027" s="148"/>
      <c r="O1027" s="148"/>
      <c r="P1027" s="149"/>
      <c r="Q1027" s="17"/>
      <c r="R1027" s="17"/>
    </row>
    <row r="1028" spans="1:18" ht="16" x14ac:dyDescent="0.15">
      <c r="A1028" s="155"/>
      <c r="B1028" s="155"/>
      <c r="C1028" s="148"/>
      <c r="D1028" s="148"/>
      <c r="E1028" s="148"/>
      <c r="F1028" s="148"/>
      <c r="G1028" s="148"/>
      <c r="H1028" s="148"/>
      <c r="I1028" s="148"/>
      <c r="J1028" s="148"/>
      <c r="K1028" s="148"/>
      <c r="L1028" s="148"/>
      <c r="M1028" s="148"/>
      <c r="N1028" s="148"/>
      <c r="O1028" s="148"/>
      <c r="P1028" s="149"/>
      <c r="Q1028" s="17"/>
      <c r="R1028" s="17"/>
    </row>
    <row r="1029" spans="1:18" ht="16" x14ac:dyDescent="0.15">
      <c r="A1029" s="155"/>
      <c r="B1029" s="155"/>
      <c r="C1029" s="148"/>
      <c r="D1029" s="148"/>
      <c r="E1029" s="148"/>
      <c r="F1029" s="148"/>
      <c r="G1029" s="148"/>
      <c r="H1029" s="148"/>
      <c r="I1029" s="148"/>
      <c r="J1029" s="148"/>
      <c r="K1029" s="148"/>
      <c r="L1029" s="148"/>
      <c r="M1029" s="148"/>
      <c r="N1029" s="148"/>
      <c r="O1029" s="148"/>
      <c r="P1029" s="149"/>
      <c r="Q1029" s="17"/>
      <c r="R1029" s="17"/>
    </row>
    <row r="1030" spans="1:18" ht="16" x14ac:dyDescent="0.15">
      <c r="A1030" s="155"/>
      <c r="B1030" s="155"/>
      <c r="C1030" s="148"/>
      <c r="D1030" s="148"/>
      <c r="E1030" s="148"/>
      <c r="F1030" s="148"/>
      <c r="G1030" s="148"/>
      <c r="H1030" s="148"/>
      <c r="I1030" s="148"/>
      <c r="J1030" s="148"/>
      <c r="K1030" s="148"/>
      <c r="L1030" s="148"/>
      <c r="M1030" s="148"/>
      <c r="N1030" s="148"/>
      <c r="O1030" s="148"/>
      <c r="P1030" s="149"/>
      <c r="Q1030" s="17"/>
      <c r="R1030" s="17"/>
    </row>
    <row r="1031" spans="1:18" ht="16" x14ac:dyDescent="0.15">
      <c r="A1031" s="155"/>
      <c r="B1031" s="155"/>
      <c r="C1031" s="148"/>
      <c r="D1031" s="148"/>
      <c r="E1031" s="148"/>
      <c r="F1031" s="148"/>
      <c r="G1031" s="148"/>
      <c r="H1031" s="148"/>
      <c r="I1031" s="148"/>
      <c r="J1031" s="148"/>
      <c r="K1031" s="148"/>
      <c r="L1031" s="148"/>
      <c r="M1031" s="148"/>
      <c r="N1031" s="148"/>
      <c r="O1031" s="148"/>
      <c r="P1031" s="149"/>
      <c r="Q1031" s="17"/>
      <c r="R1031" s="17"/>
    </row>
    <row r="1032" spans="1:18" ht="16" x14ac:dyDescent="0.15">
      <c r="A1032" s="155"/>
      <c r="B1032" s="155"/>
      <c r="C1032" s="148"/>
      <c r="D1032" s="148"/>
      <c r="E1032" s="148"/>
      <c r="F1032" s="148"/>
      <c r="G1032" s="148"/>
      <c r="H1032" s="148"/>
      <c r="I1032" s="148"/>
      <c r="J1032" s="148"/>
      <c r="K1032" s="148"/>
      <c r="L1032" s="148"/>
      <c r="M1032" s="148"/>
      <c r="N1032" s="148"/>
      <c r="O1032" s="148"/>
      <c r="P1032" s="149"/>
      <c r="Q1032" s="17"/>
      <c r="R1032" s="17"/>
    </row>
    <row r="1033" spans="1:18" ht="16" x14ac:dyDescent="0.15">
      <c r="A1033" s="155"/>
      <c r="B1033" s="155"/>
      <c r="C1033" s="148"/>
      <c r="D1033" s="148"/>
      <c r="E1033" s="148"/>
      <c r="F1033" s="148"/>
      <c r="G1033" s="148"/>
      <c r="H1033" s="148"/>
      <c r="I1033" s="148"/>
      <c r="J1033" s="148"/>
      <c r="K1033" s="148"/>
      <c r="L1033" s="148"/>
      <c r="M1033" s="148"/>
      <c r="N1033" s="148"/>
      <c r="O1033" s="148"/>
      <c r="P1033" s="149"/>
      <c r="Q1033" s="17"/>
      <c r="R1033" s="17"/>
    </row>
    <row r="1034" spans="1:18" ht="16" x14ac:dyDescent="0.15">
      <c r="A1034" s="155"/>
      <c r="B1034" s="155"/>
      <c r="C1034" s="148"/>
      <c r="D1034" s="148"/>
      <c r="E1034" s="148"/>
      <c r="F1034" s="148"/>
      <c r="G1034" s="148"/>
      <c r="H1034" s="148"/>
      <c r="I1034" s="148"/>
      <c r="J1034" s="148"/>
      <c r="K1034" s="148"/>
      <c r="L1034" s="148"/>
      <c r="M1034" s="148"/>
      <c r="N1034" s="148"/>
      <c r="O1034" s="148"/>
      <c r="P1034" s="149"/>
      <c r="Q1034" s="17"/>
      <c r="R1034" s="17"/>
    </row>
    <row r="1035" spans="1:18" ht="16" x14ac:dyDescent="0.15">
      <c r="A1035" s="155"/>
      <c r="B1035" s="155"/>
      <c r="C1035" s="148"/>
      <c r="D1035" s="148"/>
      <c r="E1035" s="148"/>
      <c r="F1035" s="148"/>
      <c r="G1035" s="148"/>
      <c r="H1035" s="148"/>
      <c r="I1035" s="148"/>
      <c r="J1035" s="148"/>
      <c r="K1035" s="148"/>
      <c r="L1035" s="148"/>
      <c r="M1035" s="148"/>
      <c r="N1035" s="148"/>
      <c r="O1035" s="148"/>
      <c r="P1035" s="149"/>
      <c r="Q1035" s="17"/>
      <c r="R1035" s="17"/>
    </row>
    <row r="1036" spans="1:18" ht="16" x14ac:dyDescent="0.15">
      <c r="A1036" s="155"/>
      <c r="B1036" s="155"/>
      <c r="C1036" s="148"/>
      <c r="D1036" s="148"/>
      <c r="E1036" s="148"/>
      <c r="F1036" s="148"/>
      <c r="G1036" s="148"/>
      <c r="H1036" s="148"/>
      <c r="I1036" s="148"/>
      <c r="J1036" s="148"/>
      <c r="K1036" s="148"/>
      <c r="L1036" s="148"/>
      <c r="M1036" s="148"/>
      <c r="N1036" s="148"/>
      <c r="O1036" s="148"/>
      <c r="P1036" s="149"/>
      <c r="Q1036" s="17"/>
      <c r="R1036" s="17"/>
    </row>
    <row r="1037" spans="1:18" ht="16" x14ac:dyDescent="0.15">
      <c r="A1037" s="155"/>
      <c r="B1037" s="155"/>
      <c r="C1037" s="148"/>
      <c r="D1037" s="148"/>
      <c r="E1037" s="148"/>
      <c r="F1037" s="148"/>
      <c r="G1037" s="148"/>
      <c r="H1037" s="148"/>
      <c r="I1037" s="148"/>
      <c r="J1037" s="148"/>
      <c r="K1037" s="148"/>
      <c r="L1037" s="148"/>
      <c r="M1037" s="148"/>
      <c r="N1037" s="148"/>
      <c r="O1037" s="148"/>
      <c r="P1037" s="149"/>
      <c r="Q1037" s="17"/>
      <c r="R1037" s="17"/>
    </row>
    <row r="1038" spans="1:18" ht="16" x14ac:dyDescent="0.15">
      <c r="A1038" s="155"/>
      <c r="B1038" s="155"/>
      <c r="C1038" s="148"/>
      <c r="D1038" s="148"/>
      <c r="E1038" s="148"/>
      <c r="F1038" s="148"/>
      <c r="G1038" s="148"/>
      <c r="H1038" s="148"/>
      <c r="I1038" s="148"/>
      <c r="J1038" s="148"/>
      <c r="K1038" s="148"/>
      <c r="L1038" s="148"/>
      <c r="M1038" s="148"/>
      <c r="N1038" s="148"/>
      <c r="O1038" s="148"/>
      <c r="P1038" s="149"/>
      <c r="Q1038" s="17"/>
      <c r="R1038" s="17"/>
    </row>
    <row r="1039" spans="1:18" ht="16" x14ac:dyDescent="0.15">
      <c r="A1039" s="155"/>
      <c r="B1039" s="155"/>
      <c r="C1039" s="148"/>
      <c r="D1039" s="148"/>
      <c r="E1039" s="148"/>
      <c r="F1039" s="148"/>
      <c r="G1039" s="148"/>
      <c r="H1039" s="148"/>
      <c r="I1039" s="148"/>
      <c r="J1039" s="148"/>
      <c r="K1039" s="148"/>
      <c r="L1039" s="148"/>
      <c r="M1039" s="148"/>
      <c r="N1039" s="148"/>
      <c r="O1039" s="148"/>
      <c r="P1039" s="149"/>
      <c r="Q1039" s="17"/>
      <c r="R1039" s="17"/>
    </row>
    <row r="1040" spans="1:18" ht="16" x14ac:dyDescent="0.15">
      <c r="A1040" s="155"/>
      <c r="B1040" s="155"/>
      <c r="C1040" s="148"/>
      <c r="D1040" s="148"/>
      <c r="E1040" s="148"/>
      <c r="F1040" s="148"/>
      <c r="G1040" s="148"/>
      <c r="H1040" s="148"/>
      <c r="I1040" s="148"/>
      <c r="J1040" s="148"/>
      <c r="K1040" s="148"/>
      <c r="L1040" s="148"/>
      <c r="M1040" s="148"/>
      <c r="N1040" s="148"/>
      <c r="O1040" s="148"/>
      <c r="P1040" s="149"/>
      <c r="Q1040" s="17"/>
      <c r="R1040" s="17"/>
    </row>
    <row r="1041" spans="1:18" ht="16" x14ac:dyDescent="0.15">
      <c r="A1041" s="155"/>
      <c r="B1041" s="155"/>
      <c r="C1041" s="148"/>
      <c r="D1041" s="148"/>
      <c r="E1041" s="148"/>
      <c r="F1041" s="148"/>
      <c r="G1041" s="148"/>
      <c r="H1041" s="148"/>
      <c r="I1041" s="148"/>
      <c r="J1041" s="148"/>
      <c r="K1041" s="148"/>
      <c r="L1041" s="148"/>
      <c r="M1041" s="148"/>
      <c r="N1041" s="148"/>
      <c r="O1041" s="148"/>
      <c r="P1041" s="149"/>
      <c r="Q1041" s="17"/>
      <c r="R1041" s="17"/>
    </row>
    <row r="1042" spans="1:18" ht="16" x14ac:dyDescent="0.15">
      <c r="A1042" s="155"/>
      <c r="B1042" s="155"/>
      <c r="C1042" s="148"/>
      <c r="D1042" s="148"/>
      <c r="E1042" s="148"/>
      <c r="F1042" s="148"/>
      <c r="G1042" s="148"/>
      <c r="H1042" s="148"/>
      <c r="I1042" s="148"/>
      <c r="J1042" s="148"/>
      <c r="K1042" s="148"/>
      <c r="L1042" s="148"/>
      <c r="M1042" s="148"/>
      <c r="N1042" s="148"/>
      <c r="O1042" s="148"/>
      <c r="P1042" s="149"/>
      <c r="Q1042" s="17"/>
      <c r="R1042" s="17"/>
    </row>
    <row r="1043" spans="1:18" ht="16" x14ac:dyDescent="0.15">
      <c r="A1043" s="155"/>
      <c r="B1043" s="155"/>
      <c r="C1043" s="148"/>
      <c r="D1043" s="148"/>
      <c r="E1043" s="148"/>
      <c r="F1043" s="148"/>
      <c r="G1043" s="148"/>
      <c r="H1043" s="148"/>
      <c r="I1043" s="148"/>
      <c r="J1043" s="148"/>
      <c r="K1043" s="148"/>
      <c r="L1043" s="148"/>
      <c r="M1043" s="148"/>
      <c r="N1043" s="148"/>
      <c r="O1043" s="148"/>
      <c r="P1043" s="149"/>
      <c r="Q1043" s="17"/>
      <c r="R1043" s="17"/>
    </row>
    <row r="1044" spans="1:18" ht="16" x14ac:dyDescent="0.15">
      <c r="A1044" s="155"/>
      <c r="B1044" s="155"/>
      <c r="C1044" s="148"/>
      <c r="D1044" s="148"/>
      <c r="E1044" s="148"/>
      <c r="F1044" s="148"/>
      <c r="G1044" s="148"/>
      <c r="H1044" s="148"/>
      <c r="I1044" s="148"/>
      <c r="J1044" s="148"/>
      <c r="K1044" s="148"/>
      <c r="L1044" s="148"/>
      <c r="M1044" s="148"/>
      <c r="N1044" s="148"/>
      <c r="O1044" s="148"/>
      <c r="P1044" s="149"/>
      <c r="Q1044" s="17"/>
      <c r="R1044" s="17"/>
    </row>
    <row r="1045" spans="1:18" ht="16" x14ac:dyDescent="0.15">
      <c r="A1045" s="155"/>
      <c r="B1045" s="155"/>
      <c r="C1045" s="148"/>
      <c r="D1045" s="148"/>
      <c r="E1045" s="148"/>
      <c r="F1045" s="148"/>
      <c r="G1045" s="148"/>
      <c r="H1045" s="148"/>
      <c r="I1045" s="148"/>
      <c r="J1045" s="148"/>
      <c r="K1045" s="148"/>
      <c r="L1045" s="148"/>
      <c r="M1045" s="148"/>
      <c r="N1045" s="148"/>
      <c r="O1045" s="148"/>
      <c r="P1045" s="149"/>
      <c r="Q1045" s="17"/>
      <c r="R1045" s="17"/>
    </row>
    <row r="1046" spans="1:18" ht="16" x14ac:dyDescent="0.15">
      <c r="A1046" s="155"/>
      <c r="B1046" s="155"/>
      <c r="C1046" s="148"/>
      <c r="D1046" s="148"/>
      <c r="E1046" s="148"/>
      <c r="F1046" s="148"/>
      <c r="G1046" s="148"/>
      <c r="H1046" s="148"/>
      <c r="I1046" s="148"/>
      <c r="J1046" s="148"/>
      <c r="K1046" s="148"/>
      <c r="L1046" s="148"/>
      <c r="M1046" s="148"/>
      <c r="N1046" s="148"/>
      <c r="O1046" s="148"/>
      <c r="P1046" s="149"/>
      <c r="Q1046" s="17"/>
      <c r="R1046" s="17"/>
    </row>
    <row r="1047" spans="1:18" ht="16" x14ac:dyDescent="0.15">
      <c r="A1047" s="155"/>
      <c r="B1047" s="155"/>
      <c r="C1047" s="148"/>
      <c r="D1047" s="148"/>
      <c r="E1047" s="148"/>
      <c r="F1047" s="148"/>
      <c r="G1047" s="148"/>
      <c r="H1047" s="148"/>
      <c r="I1047" s="148"/>
      <c r="J1047" s="148"/>
      <c r="K1047" s="148"/>
      <c r="L1047" s="148"/>
      <c r="M1047" s="148"/>
      <c r="N1047" s="148"/>
      <c r="O1047" s="148"/>
      <c r="P1047" s="149"/>
      <c r="Q1047" s="17"/>
      <c r="R1047" s="17"/>
    </row>
    <row r="1048" spans="1:18" ht="16" x14ac:dyDescent="0.15">
      <c r="A1048" s="155"/>
      <c r="B1048" s="155"/>
      <c r="C1048" s="148"/>
      <c r="D1048" s="148"/>
      <c r="E1048" s="148"/>
      <c r="F1048" s="148"/>
      <c r="G1048" s="148"/>
      <c r="H1048" s="148"/>
      <c r="I1048" s="148"/>
      <c r="J1048" s="148"/>
      <c r="K1048" s="148"/>
      <c r="L1048" s="148"/>
      <c r="M1048" s="148"/>
      <c r="N1048" s="148"/>
      <c r="O1048" s="148"/>
      <c r="P1048" s="149"/>
      <c r="Q1048" s="17"/>
      <c r="R1048" s="17"/>
    </row>
    <row r="1049" spans="1:18" ht="16" x14ac:dyDescent="0.15">
      <c r="A1049" s="155"/>
      <c r="B1049" s="155"/>
      <c r="C1049" s="148"/>
      <c r="D1049" s="148"/>
      <c r="E1049" s="148"/>
      <c r="F1049" s="148"/>
      <c r="G1049" s="148"/>
      <c r="H1049" s="148"/>
      <c r="I1049" s="148"/>
      <c r="J1049" s="148"/>
      <c r="K1049" s="148"/>
      <c r="L1049" s="148"/>
      <c r="M1049" s="148"/>
      <c r="N1049" s="148"/>
      <c r="O1049" s="148"/>
      <c r="P1049" s="149"/>
      <c r="Q1049" s="17"/>
      <c r="R1049" s="17"/>
    </row>
    <row r="1050" spans="1:18" ht="16" x14ac:dyDescent="0.15">
      <c r="A1050" s="155"/>
      <c r="B1050" s="155"/>
      <c r="C1050" s="148"/>
      <c r="D1050" s="148"/>
      <c r="E1050" s="148"/>
      <c r="F1050" s="148"/>
      <c r="G1050" s="148"/>
      <c r="H1050" s="148"/>
      <c r="I1050" s="148"/>
      <c r="J1050" s="148"/>
      <c r="K1050" s="148"/>
      <c r="L1050" s="148"/>
      <c r="M1050" s="148"/>
      <c r="N1050" s="148"/>
      <c r="O1050" s="148"/>
      <c r="P1050" s="149"/>
      <c r="Q1050" s="17"/>
      <c r="R1050" s="17"/>
    </row>
    <row r="1051" spans="1:18" ht="16" x14ac:dyDescent="0.15">
      <c r="A1051" s="155"/>
      <c r="B1051" s="155"/>
      <c r="C1051" s="148"/>
      <c r="D1051" s="148"/>
      <c r="E1051" s="148"/>
      <c r="F1051" s="148"/>
      <c r="G1051" s="148"/>
      <c r="H1051" s="148"/>
      <c r="I1051" s="148"/>
      <c r="J1051" s="148"/>
      <c r="K1051" s="148"/>
      <c r="L1051" s="148"/>
      <c r="M1051" s="148"/>
      <c r="N1051" s="148"/>
      <c r="O1051" s="148"/>
      <c r="P1051" s="149"/>
      <c r="Q1051" s="17"/>
      <c r="R1051" s="17"/>
    </row>
    <row r="1052" spans="1:18" ht="16" x14ac:dyDescent="0.15">
      <c r="A1052" s="155"/>
      <c r="B1052" s="155"/>
      <c r="C1052" s="148"/>
      <c r="D1052" s="148"/>
      <c r="E1052" s="148"/>
      <c r="F1052" s="148"/>
      <c r="G1052" s="148"/>
      <c r="H1052" s="148"/>
      <c r="I1052" s="148"/>
      <c r="J1052" s="148"/>
      <c r="K1052" s="148"/>
      <c r="L1052" s="148"/>
      <c r="M1052" s="148"/>
      <c r="N1052" s="148"/>
      <c r="O1052" s="148"/>
      <c r="P1052" s="149"/>
      <c r="Q1052" s="17"/>
      <c r="R1052" s="17"/>
    </row>
    <row r="1053" spans="1:18" ht="16" x14ac:dyDescent="0.15">
      <c r="A1053" s="155"/>
      <c r="B1053" s="155"/>
      <c r="C1053" s="148"/>
      <c r="D1053" s="148"/>
      <c r="E1053" s="148"/>
      <c r="F1053" s="148"/>
      <c r="G1053" s="148"/>
      <c r="H1053" s="148"/>
      <c r="I1053" s="148"/>
      <c r="J1053" s="148"/>
      <c r="K1053" s="148"/>
      <c r="L1053" s="148"/>
      <c r="M1053" s="148"/>
      <c r="N1053" s="148"/>
      <c r="O1053" s="148"/>
      <c r="P1053" s="149"/>
      <c r="Q1053" s="17"/>
      <c r="R1053" s="17"/>
    </row>
    <row r="1054" spans="1:18" ht="16" x14ac:dyDescent="0.15">
      <c r="A1054" s="155"/>
      <c r="B1054" s="155"/>
      <c r="C1054" s="148"/>
      <c r="D1054" s="148"/>
      <c r="E1054" s="148"/>
      <c r="F1054" s="148"/>
      <c r="G1054" s="148"/>
      <c r="H1054" s="148"/>
      <c r="I1054" s="148"/>
      <c r="J1054" s="148"/>
      <c r="K1054" s="148"/>
      <c r="L1054" s="148"/>
      <c r="M1054" s="148"/>
      <c r="N1054" s="148"/>
      <c r="O1054" s="148"/>
      <c r="P1054" s="149"/>
      <c r="Q1054" s="17"/>
      <c r="R1054" s="17"/>
    </row>
    <row r="1055" spans="1:18" ht="16" x14ac:dyDescent="0.15">
      <c r="A1055" s="155"/>
      <c r="B1055" s="155"/>
      <c r="C1055" s="148"/>
      <c r="D1055" s="148"/>
      <c r="E1055" s="148"/>
      <c r="F1055" s="148"/>
      <c r="G1055" s="148"/>
      <c r="H1055" s="148"/>
      <c r="I1055" s="148"/>
      <c r="J1055" s="148"/>
      <c r="K1055" s="148"/>
      <c r="L1055" s="148"/>
      <c r="M1055" s="148"/>
      <c r="N1055" s="148"/>
      <c r="O1055" s="148"/>
      <c r="P1055" s="149"/>
      <c r="Q1055" s="17"/>
      <c r="R1055" s="17"/>
    </row>
    <row r="1056" spans="1:18" ht="16" x14ac:dyDescent="0.15">
      <c r="A1056" s="155"/>
      <c r="B1056" s="155"/>
      <c r="C1056" s="148"/>
      <c r="D1056" s="148"/>
      <c r="E1056" s="148"/>
      <c r="F1056" s="148"/>
      <c r="G1056" s="148"/>
      <c r="H1056" s="148"/>
      <c r="I1056" s="148"/>
      <c r="J1056" s="148"/>
      <c r="K1056" s="148"/>
      <c r="L1056" s="148"/>
      <c r="M1056" s="148"/>
      <c r="N1056" s="148"/>
      <c r="O1056" s="148"/>
      <c r="P1056" s="149"/>
      <c r="Q1056" s="17"/>
      <c r="R1056" s="17"/>
    </row>
    <row r="1057" spans="1:18" ht="16" x14ac:dyDescent="0.15">
      <c r="A1057" s="155"/>
      <c r="B1057" s="155"/>
      <c r="C1057" s="148"/>
      <c r="D1057" s="148"/>
      <c r="E1057" s="148"/>
      <c r="F1057" s="148"/>
      <c r="G1057" s="148"/>
      <c r="H1057" s="148"/>
      <c r="I1057" s="148"/>
      <c r="J1057" s="148"/>
      <c r="K1057" s="148"/>
      <c r="L1057" s="148"/>
      <c r="M1057" s="148"/>
      <c r="N1057" s="148"/>
      <c r="O1057" s="148"/>
      <c r="P1057" s="149"/>
      <c r="Q1057" s="17"/>
      <c r="R1057" s="17"/>
    </row>
    <row r="1058" spans="1:18" ht="16" x14ac:dyDescent="0.15">
      <c r="A1058" s="155"/>
      <c r="B1058" s="155"/>
      <c r="C1058" s="148"/>
      <c r="D1058" s="148"/>
      <c r="E1058" s="148"/>
      <c r="F1058" s="148"/>
      <c r="G1058" s="148"/>
      <c r="H1058" s="148"/>
      <c r="I1058" s="148"/>
      <c r="J1058" s="148"/>
      <c r="K1058" s="148"/>
      <c r="L1058" s="148"/>
      <c r="M1058" s="148"/>
      <c r="N1058" s="148"/>
      <c r="O1058" s="148"/>
      <c r="P1058" s="149"/>
      <c r="Q1058" s="17"/>
      <c r="R1058" s="17"/>
    </row>
    <row r="1059" spans="1:18" ht="16" x14ac:dyDescent="0.15">
      <c r="A1059" s="155"/>
      <c r="B1059" s="155"/>
      <c r="C1059" s="148"/>
      <c r="D1059" s="148"/>
      <c r="E1059" s="148"/>
      <c r="F1059" s="148"/>
      <c r="G1059" s="148"/>
      <c r="H1059" s="148"/>
      <c r="I1059" s="148"/>
      <c r="J1059" s="148"/>
      <c r="K1059" s="148"/>
      <c r="L1059" s="148"/>
      <c r="M1059" s="148"/>
      <c r="N1059" s="148"/>
      <c r="O1059" s="148"/>
      <c r="P1059" s="149"/>
      <c r="Q1059" s="17"/>
      <c r="R1059" s="17"/>
    </row>
    <row r="1060" spans="1:18" ht="16" x14ac:dyDescent="0.15">
      <c r="A1060" s="155"/>
      <c r="B1060" s="155"/>
      <c r="C1060" s="148"/>
      <c r="D1060" s="148"/>
      <c r="E1060" s="148"/>
      <c r="F1060" s="148"/>
      <c r="G1060" s="148"/>
      <c r="H1060" s="148"/>
      <c r="I1060" s="148"/>
      <c r="J1060" s="148"/>
      <c r="K1060" s="148"/>
      <c r="L1060" s="148"/>
      <c r="M1060" s="148"/>
      <c r="N1060" s="148"/>
      <c r="O1060" s="148"/>
      <c r="P1060" s="149"/>
      <c r="Q1060" s="17"/>
      <c r="R1060" s="17"/>
    </row>
    <row r="1061" spans="1:18" ht="16" x14ac:dyDescent="0.15">
      <c r="A1061" s="155"/>
      <c r="B1061" s="155"/>
      <c r="C1061" s="148"/>
      <c r="D1061" s="148"/>
      <c r="E1061" s="148"/>
      <c r="F1061" s="148"/>
      <c r="G1061" s="148"/>
      <c r="H1061" s="148"/>
      <c r="I1061" s="148"/>
      <c r="J1061" s="148"/>
      <c r="K1061" s="148"/>
      <c r="L1061" s="148"/>
      <c r="M1061" s="148"/>
      <c r="N1061" s="148"/>
      <c r="O1061" s="148"/>
      <c r="P1061" s="149"/>
      <c r="Q1061" s="17"/>
      <c r="R1061" s="17"/>
    </row>
    <row r="1062" spans="1:18" ht="16" x14ac:dyDescent="0.15">
      <c r="A1062" s="155"/>
      <c r="B1062" s="155"/>
      <c r="C1062" s="148"/>
      <c r="D1062" s="148"/>
      <c r="E1062" s="148"/>
      <c r="F1062" s="148"/>
      <c r="G1062" s="148"/>
      <c r="H1062" s="148"/>
      <c r="I1062" s="148"/>
      <c r="J1062" s="148"/>
      <c r="K1062" s="148"/>
      <c r="L1062" s="148"/>
      <c r="M1062" s="148"/>
      <c r="N1062" s="148"/>
      <c r="O1062" s="148"/>
      <c r="P1062" s="149"/>
      <c r="Q1062" s="17"/>
      <c r="R1062" s="17"/>
    </row>
    <row r="1063" spans="1:18" ht="16" x14ac:dyDescent="0.15">
      <c r="A1063" s="155"/>
      <c r="B1063" s="155"/>
      <c r="C1063" s="148"/>
      <c r="D1063" s="148"/>
      <c r="E1063" s="148"/>
      <c r="F1063" s="148"/>
      <c r="G1063" s="148"/>
      <c r="H1063" s="148"/>
      <c r="I1063" s="148"/>
      <c r="J1063" s="148"/>
      <c r="K1063" s="148"/>
      <c r="L1063" s="148"/>
      <c r="M1063" s="148"/>
      <c r="N1063" s="148"/>
      <c r="O1063" s="148"/>
      <c r="P1063" s="149"/>
      <c r="Q1063" s="17"/>
      <c r="R1063" s="17"/>
    </row>
    <row r="1064" spans="1:18" ht="16" x14ac:dyDescent="0.15">
      <c r="A1064" s="155"/>
      <c r="B1064" s="155"/>
      <c r="C1064" s="148"/>
      <c r="D1064" s="148"/>
      <c r="E1064" s="148"/>
      <c r="F1064" s="148"/>
      <c r="G1064" s="148"/>
      <c r="H1064" s="148"/>
      <c r="I1064" s="148"/>
      <c r="J1064" s="148"/>
      <c r="K1064" s="148"/>
      <c r="L1064" s="148"/>
      <c r="M1064" s="148"/>
      <c r="N1064" s="148"/>
      <c r="O1064" s="148"/>
      <c r="P1064" s="149"/>
      <c r="Q1064" s="17"/>
      <c r="R1064" s="17"/>
    </row>
    <row r="1065" spans="1:18" ht="16" x14ac:dyDescent="0.15">
      <c r="A1065" s="155"/>
      <c r="B1065" s="155"/>
      <c r="C1065" s="148"/>
      <c r="D1065" s="148"/>
      <c r="E1065" s="148"/>
      <c r="F1065" s="148"/>
      <c r="G1065" s="148"/>
      <c r="H1065" s="148"/>
      <c r="I1065" s="148"/>
      <c r="J1065" s="148"/>
      <c r="K1065" s="148"/>
      <c r="L1065" s="148"/>
      <c r="M1065" s="148"/>
      <c r="N1065" s="148"/>
      <c r="O1065" s="148"/>
      <c r="P1065" s="149"/>
      <c r="Q1065" s="17"/>
      <c r="R1065" s="17"/>
    </row>
    <row r="1066" spans="1:18" ht="16" x14ac:dyDescent="0.15">
      <c r="A1066" s="155"/>
      <c r="B1066" s="155"/>
      <c r="C1066" s="148"/>
      <c r="D1066" s="148"/>
      <c r="E1066" s="148"/>
      <c r="F1066" s="148"/>
      <c r="G1066" s="148"/>
      <c r="H1066" s="148"/>
      <c r="I1066" s="148"/>
      <c r="J1066" s="148"/>
      <c r="K1066" s="148"/>
      <c r="L1066" s="148"/>
      <c r="M1066" s="148"/>
      <c r="N1066" s="148"/>
      <c r="O1066" s="148"/>
      <c r="P1066" s="149"/>
      <c r="Q1066" s="17"/>
      <c r="R1066" s="17"/>
    </row>
    <row r="1067" spans="1:18" ht="16" x14ac:dyDescent="0.15">
      <c r="A1067" s="155"/>
      <c r="B1067" s="155"/>
      <c r="C1067" s="148"/>
      <c r="D1067" s="148"/>
      <c r="E1067" s="148"/>
      <c r="F1067" s="148"/>
      <c r="G1067" s="148"/>
      <c r="H1067" s="148"/>
      <c r="I1067" s="148"/>
      <c r="J1067" s="148"/>
      <c r="K1067" s="148"/>
      <c r="L1067" s="148"/>
      <c r="M1067" s="148"/>
      <c r="N1067" s="148"/>
      <c r="O1067" s="148"/>
      <c r="P1067" s="149"/>
      <c r="Q1067" s="17"/>
      <c r="R1067" s="17"/>
    </row>
    <row r="1068" spans="1:18" ht="16" x14ac:dyDescent="0.15">
      <c r="A1068" s="155"/>
      <c r="B1068" s="155"/>
      <c r="C1068" s="148"/>
      <c r="D1068" s="148"/>
      <c r="E1068" s="148"/>
      <c r="F1068" s="148"/>
      <c r="G1068" s="148"/>
      <c r="H1068" s="148"/>
      <c r="I1068" s="148"/>
      <c r="J1068" s="148"/>
      <c r="K1068" s="148"/>
      <c r="L1068" s="148"/>
      <c r="M1068" s="148"/>
      <c r="N1068" s="148"/>
      <c r="O1068" s="148"/>
      <c r="P1068" s="149"/>
      <c r="Q1068" s="17"/>
      <c r="R1068" s="17"/>
    </row>
    <row r="1069" spans="1:18" ht="16" x14ac:dyDescent="0.15">
      <c r="A1069" s="155"/>
      <c r="B1069" s="155"/>
      <c r="C1069" s="148"/>
      <c r="D1069" s="148"/>
      <c r="E1069" s="148"/>
      <c r="F1069" s="148"/>
      <c r="G1069" s="148"/>
      <c r="H1069" s="148"/>
      <c r="I1069" s="148"/>
      <c r="J1069" s="148"/>
      <c r="K1069" s="148"/>
      <c r="L1069" s="148"/>
      <c r="M1069" s="148"/>
      <c r="N1069" s="148"/>
      <c r="O1069" s="148"/>
      <c r="P1069" s="149"/>
      <c r="Q1069" s="17"/>
      <c r="R1069" s="17"/>
    </row>
    <row r="1070" spans="1:18" ht="16" x14ac:dyDescent="0.15">
      <c r="A1070" s="155"/>
      <c r="B1070" s="155"/>
      <c r="C1070" s="148"/>
      <c r="D1070" s="148"/>
      <c r="E1070" s="148"/>
      <c r="F1070" s="148"/>
      <c r="G1070" s="148"/>
      <c r="H1070" s="148"/>
      <c r="I1070" s="148"/>
      <c r="J1070" s="148"/>
      <c r="K1070" s="148"/>
      <c r="L1070" s="148"/>
      <c r="M1070" s="148"/>
      <c r="N1070" s="148"/>
      <c r="O1070" s="148"/>
      <c r="P1070" s="149"/>
      <c r="Q1070" s="17"/>
      <c r="R1070" s="17"/>
    </row>
    <row r="1071" spans="1:18" ht="16" x14ac:dyDescent="0.15">
      <c r="A1071" s="155"/>
      <c r="B1071" s="155"/>
      <c r="C1071" s="148"/>
      <c r="D1071" s="148"/>
      <c r="E1071" s="148"/>
      <c r="F1071" s="148"/>
      <c r="G1071" s="148"/>
      <c r="H1071" s="148"/>
      <c r="I1071" s="148"/>
      <c r="J1071" s="148"/>
      <c r="K1071" s="148"/>
      <c r="L1071" s="148"/>
      <c r="M1071" s="148"/>
      <c r="N1071" s="148"/>
      <c r="O1071" s="148"/>
      <c r="P1071" s="149"/>
      <c r="Q1071" s="17"/>
      <c r="R1071" s="17"/>
    </row>
    <row r="1072" spans="1:18" ht="16" x14ac:dyDescent="0.15">
      <c r="A1072" s="155"/>
      <c r="B1072" s="155"/>
      <c r="C1072" s="148"/>
      <c r="D1072" s="148"/>
      <c r="E1072" s="148"/>
      <c r="F1072" s="148"/>
      <c r="G1072" s="148"/>
      <c r="H1072" s="148"/>
      <c r="I1072" s="148"/>
      <c r="J1072" s="148"/>
      <c r="K1072" s="148"/>
      <c r="L1072" s="148"/>
      <c r="M1072" s="148"/>
      <c r="N1072" s="148"/>
      <c r="O1072" s="148"/>
      <c r="P1072" s="149"/>
      <c r="Q1072" s="17"/>
      <c r="R1072" s="17"/>
    </row>
    <row r="1073" spans="1:18" ht="16" x14ac:dyDescent="0.15">
      <c r="A1073" s="155"/>
      <c r="B1073" s="155"/>
      <c r="C1073" s="148"/>
      <c r="D1073" s="148"/>
      <c r="E1073" s="148"/>
      <c r="F1073" s="148"/>
      <c r="G1073" s="148"/>
      <c r="H1073" s="148"/>
      <c r="I1073" s="148"/>
      <c r="J1073" s="148"/>
      <c r="K1073" s="148"/>
      <c r="L1073" s="148"/>
      <c r="M1073" s="148"/>
      <c r="N1073" s="148"/>
      <c r="O1073" s="148"/>
      <c r="P1073" s="149"/>
      <c r="Q1073" s="17"/>
      <c r="R1073" s="17"/>
    </row>
    <row r="1074" spans="1:18" ht="16" x14ac:dyDescent="0.15">
      <c r="A1074" s="155"/>
      <c r="B1074" s="155"/>
      <c r="C1074" s="148"/>
      <c r="D1074" s="148"/>
      <c r="E1074" s="148"/>
      <c r="F1074" s="148"/>
      <c r="G1074" s="148"/>
      <c r="H1074" s="148"/>
      <c r="I1074" s="148"/>
      <c r="J1074" s="148"/>
      <c r="K1074" s="148"/>
      <c r="L1074" s="148"/>
      <c r="M1074" s="148"/>
      <c r="N1074" s="148"/>
      <c r="O1074" s="148"/>
      <c r="P1074" s="149"/>
      <c r="Q1074" s="17"/>
      <c r="R1074" s="17"/>
    </row>
    <row r="1075" spans="1:18" ht="16" x14ac:dyDescent="0.15">
      <c r="A1075" s="155"/>
      <c r="B1075" s="155"/>
      <c r="C1075" s="148"/>
      <c r="D1075" s="148"/>
      <c r="E1075" s="148"/>
      <c r="F1075" s="148"/>
      <c r="G1075" s="148"/>
      <c r="H1075" s="148"/>
      <c r="I1075" s="148"/>
      <c r="J1075" s="148"/>
      <c r="K1075" s="148"/>
      <c r="L1075" s="148"/>
      <c r="M1075" s="148"/>
      <c r="N1075" s="148"/>
      <c r="O1075" s="148"/>
      <c r="P1075" s="149"/>
      <c r="Q1075" s="17"/>
      <c r="R1075" s="17"/>
    </row>
    <row r="1076" spans="1:18" ht="16" x14ac:dyDescent="0.15">
      <c r="A1076" s="155"/>
      <c r="B1076" s="155"/>
      <c r="C1076" s="148"/>
      <c r="D1076" s="148"/>
      <c r="E1076" s="148"/>
      <c r="F1076" s="148"/>
      <c r="G1076" s="148"/>
      <c r="H1076" s="148"/>
      <c r="I1076" s="148"/>
      <c r="J1076" s="148"/>
      <c r="K1076" s="148"/>
      <c r="L1076" s="148"/>
      <c r="M1076" s="148"/>
      <c r="N1076" s="148"/>
      <c r="O1076" s="148"/>
      <c r="P1076" s="149"/>
      <c r="Q1076" s="17"/>
      <c r="R1076" s="17"/>
    </row>
    <row r="1077" spans="1:18" ht="16" x14ac:dyDescent="0.15">
      <c r="A1077" s="155"/>
      <c r="B1077" s="155"/>
      <c r="C1077" s="148"/>
      <c r="D1077" s="148"/>
      <c r="E1077" s="148"/>
      <c r="F1077" s="148"/>
      <c r="G1077" s="148"/>
      <c r="H1077" s="148"/>
      <c r="I1077" s="148"/>
      <c r="J1077" s="148"/>
      <c r="K1077" s="148"/>
      <c r="L1077" s="148"/>
      <c r="M1077" s="148"/>
      <c r="N1077" s="148"/>
      <c r="O1077" s="148"/>
      <c r="P1077" s="149"/>
      <c r="Q1077" s="17"/>
      <c r="R1077" s="17"/>
    </row>
    <row r="1078" spans="1:18" ht="16" x14ac:dyDescent="0.15">
      <c r="A1078" s="155"/>
      <c r="B1078" s="155"/>
      <c r="C1078" s="148"/>
      <c r="D1078" s="148"/>
      <c r="E1078" s="148"/>
      <c r="F1078" s="148"/>
      <c r="G1078" s="148"/>
      <c r="H1078" s="148"/>
      <c r="I1078" s="148"/>
      <c r="J1078" s="148"/>
      <c r="K1078" s="148"/>
      <c r="L1078" s="148"/>
      <c r="M1078" s="148"/>
      <c r="N1078" s="148"/>
      <c r="O1078" s="148"/>
      <c r="P1078" s="149"/>
      <c r="Q1078" s="17"/>
      <c r="R1078" s="17"/>
    </row>
    <row r="1079" spans="1:18" ht="16" x14ac:dyDescent="0.15">
      <c r="A1079" s="155"/>
      <c r="B1079" s="155"/>
      <c r="C1079" s="148"/>
      <c r="D1079" s="148"/>
      <c r="E1079" s="148"/>
      <c r="F1079" s="148"/>
      <c r="G1079" s="148"/>
      <c r="H1079" s="148"/>
      <c r="I1079" s="148"/>
      <c r="J1079" s="148"/>
      <c r="K1079" s="148"/>
      <c r="L1079" s="148"/>
      <c r="M1079" s="148"/>
      <c r="N1079" s="148"/>
      <c r="O1079" s="148"/>
      <c r="P1079" s="149"/>
      <c r="Q1079" s="17"/>
      <c r="R1079" s="17"/>
    </row>
    <row r="1080" spans="1:18" ht="16" x14ac:dyDescent="0.15">
      <c r="A1080" s="155"/>
      <c r="B1080" s="155"/>
      <c r="C1080" s="148"/>
      <c r="D1080" s="148"/>
      <c r="E1080" s="148"/>
      <c r="F1080" s="148"/>
      <c r="G1080" s="148"/>
      <c r="H1080" s="148"/>
      <c r="I1080" s="148"/>
      <c r="J1080" s="148"/>
      <c r="K1080" s="148"/>
      <c r="L1080" s="148"/>
      <c r="M1080" s="148"/>
      <c r="N1080" s="148"/>
      <c r="O1080" s="148"/>
      <c r="P1080" s="149"/>
      <c r="Q1080" s="17"/>
      <c r="R1080" s="17"/>
    </row>
    <row r="1081" spans="1:18" ht="16" x14ac:dyDescent="0.15">
      <c r="A1081" s="155"/>
      <c r="B1081" s="155"/>
      <c r="C1081" s="148"/>
      <c r="D1081" s="148"/>
      <c r="E1081" s="148"/>
      <c r="F1081" s="148"/>
      <c r="G1081" s="148"/>
      <c r="H1081" s="148"/>
      <c r="I1081" s="148"/>
      <c r="J1081" s="148"/>
      <c r="K1081" s="148"/>
      <c r="L1081" s="148"/>
      <c r="M1081" s="148"/>
      <c r="N1081" s="148"/>
      <c r="O1081" s="148"/>
      <c r="P1081" s="149"/>
      <c r="Q1081" s="17"/>
      <c r="R1081" s="17"/>
    </row>
    <row r="1082" spans="1:18" ht="16" x14ac:dyDescent="0.15">
      <c r="A1082" s="155"/>
      <c r="B1082" s="155"/>
      <c r="C1082" s="148"/>
      <c r="D1082" s="148"/>
      <c r="E1082" s="148"/>
      <c r="F1082" s="148"/>
      <c r="G1082" s="148"/>
      <c r="H1082" s="148"/>
      <c r="I1082" s="148"/>
      <c r="J1082" s="148"/>
      <c r="K1082" s="148"/>
      <c r="L1082" s="148"/>
      <c r="M1082" s="148"/>
      <c r="N1082" s="148"/>
      <c r="O1082" s="148"/>
      <c r="P1082" s="149"/>
      <c r="Q1082" s="17"/>
      <c r="R1082" s="17"/>
    </row>
    <row r="1083" spans="1:18" ht="16" x14ac:dyDescent="0.15">
      <c r="A1083" s="155"/>
      <c r="B1083" s="155"/>
      <c r="C1083" s="148"/>
      <c r="D1083" s="148"/>
      <c r="E1083" s="148"/>
      <c r="F1083" s="148"/>
      <c r="G1083" s="148"/>
      <c r="H1083" s="148"/>
      <c r="I1083" s="148"/>
      <c r="J1083" s="148"/>
      <c r="K1083" s="148"/>
      <c r="L1083" s="148"/>
      <c r="M1083" s="148"/>
      <c r="N1083" s="148"/>
      <c r="O1083" s="148"/>
      <c r="P1083" s="149"/>
      <c r="Q1083" s="17"/>
      <c r="R1083" s="17"/>
    </row>
    <row r="1084" spans="1:18" ht="16" x14ac:dyDescent="0.15">
      <c r="A1084" s="155"/>
      <c r="B1084" s="155"/>
      <c r="C1084" s="148"/>
      <c r="D1084" s="148"/>
      <c r="E1084" s="148"/>
      <c r="F1084" s="148"/>
      <c r="G1084" s="148"/>
      <c r="H1084" s="148"/>
      <c r="I1084" s="148"/>
      <c r="J1084" s="148"/>
      <c r="K1084" s="148"/>
      <c r="L1084" s="148"/>
      <c r="M1084" s="148"/>
      <c r="N1084" s="148"/>
      <c r="O1084" s="148"/>
      <c r="P1084" s="149"/>
      <c r="Q1084" s="17"/>
      <c r="R1084" s="17"/>
    </row>
    <row r="1085" spans="1:18" ht="16" x14ac:dyDescent="0.15">
      <c r="A1085" s="155"/>
      <c r="B1085" s="155"/>
      <c r="C1085" s="148"/>
      <c r="D1085" s="148"/>
      <c r="E1085" s="148"/>
      <c r="F1085" s="148"/>
      <c r="G1085" s="148"/>
      <c r="H1085" s="148"/>
      <c r="I1085" s="148"/>
      <c r="J1085" s="148"/>
      <c r="K1085" s="148"/>
      <c r="L1085" s="148"/>
      <c r="M1085" s="148"/>
      <c r="N1085" s="148"/>
      <c r="O1085" s="148"/>
      <c r="P1085" s="149"/>
      <c r="Q1085" s="17"/>
      <c r="R1085" s="17"/>
    </row>
    <row r="1086" spans="1:18" ht="16" x14ac:dyDescent="0.15">
      <c r="A1086" s="155"/>
      <c r="B1086" s="155"/>
      <c r="C1086" s="148"/>
      <c r="D1086" s="148"/>
      <c r="E1086" s="148"/>
      <c r="F1086" s="148"/>
      <c r="G1086" s="148"/>
      <c r="H1086" s="148"/>
      <c r="I1086" s="148"/>
      <c r="J1086" s="148"/>
      <c r="K1086" s="148"/>
      <c r="L1086" s="148"/>
      <c r="M1086" s="148"/>
      <c r="N1086" s="148"/>
      <c r="O1086" s="148"/>
      <c r="P1086" s="149"/>
      <c r="Q1086" s="17"/>
      <c r="R1086" s="17"/>
    </row>
    <row r="1087" spans="1:18" ht="16" x14ac:dyDescent="0.15">
      <c r="A1087" s="155"/>
      <c r="B1087" s="155"/>
      <c r="C1087" s="148"/>
      <c r="D1087" s="148"/>
      <c r="E1087" s="148"/>
      <c r="F1087" s="148"/>
      <c r="G1087" s="148"/>
      <c r="H1087" s="148"/>
      <c r="I1087" s="148"/>
      <c r="J1087" s="148"/>
      <c r="K1087" s="148"/>
      <c r="L1087" s="148"/>
      <c r="M1087" s="148"/>
      <c r="N1087" s="148"/>
      <c r="O1087" s="148"/>
      <c r="P1087" s="149"/>
      <c r="Q1087" s="17"/>
      <c r="R1087" s="17"/>
    </row>
    <row r="1088" spans="1:18" ht="16" x14ac:dyDescent="0.15">
      <c r="A1088" s="155"/>
      <c r="B1088" s="155"/>
      <c r="C1088" s="148"/>
      <c r="D1088" s="148"/>
      <c r="E1088" s="148"/>
      <c r="F1088" s="148"/>
      <c r="G1088" s="148"/>
      <c r="H1088" s="148"/>
      <c r="I1088" s="148"/>
      <c r="J1088" s="148"/>
      <c r="K1088" s="148"/>
      <c r="L1088" s="148"/>
      <c r="M1088" s="148"/>
      <c r="N1088" s="148"/>
      <c r="O1088" s="148"/>
      <c r="P1088" s="149"/>
      <c r="Q1088" s="17"/>
      <c r="R1088" s="17"/>
    </row>
    <row r="1089" spans="1:18" ht="16" x14ac:dyDescent="0.15">
      <c r="A1089" s="155"/>
      <c r="B1089" s="155"/>
      <c r="C1089" s="148"/>
      <c r="D1089" s="148"/>
      <c r="E1089" s="148"/>
      <c r="F1089" s="148"/>
      <c r="G1089" s="148"/>
      <c r="H1089" s="148"/>
      <c r="I1089" s="148"/>
      <c r="J1089" s="148"/>
      <c r="K1089" s="148"/>
      <c r="L1089" s="148"/>
      <c r="M1089" s="148"/>
      <c r="N1089" s="148"/>
      <c r="O1089" s="148"/>
      <c r="P1089" s="149"/>
      <c r="Q1089" s="17"/>
      <c r="R1089" s="17"/>
    </row>
    <row r="1090" spans="1:18" ht="16" x14ac:dyDescent="0.15">
      <c r="A1090" s="155"/>
      <c r="B1090" s="155"/>
      <c r="C1090" s="148"/>
      <c r="D1090" s="148"/>
      <c r="E1090" s="148"/>
      <c r="F1090" s="148"/>
      <c r="G1090" s="148"/>
      <c r="H1090" s="148"/>
      <c r="I1090" s="148"/>
      <c r="J1090" s="148"/>
      <c r="K1090" s="148"/>
      <c r="L1090" s="148"/>
      <c r="M1090" s="148"/>
      <c r="N1090" s="148"/>
      <c r="O1090" s="148"/>
      <c r="P1090" s="149"/>
      <c r="Q1090" s="17"/>
      <c r="R1090" s="17"/>
    </row>
    <row r="1091" spans="1:18" ht="16" x14ac:dyDescent="0.15">
      <c r="A1091" s="155"/>
      <c r="B1091" s="155"/>
      <c r="C1091" s="148"/>
      <c r="D1091" s="148"/>
      <c r="E1091" s="148"/>
      <c r="F1091" s="148"/>
      <c r="G1091" s="148"/>
      <c r="H1091" s="148"/>
      <c r="I1091" s="148"/>
      <c r="J1091" s="148"/>
      <c r="K1091" s="148"/>
      <c r="L1091" s="148"/>
      <c r="M1091" s="148"/>
      <c r="N1091" s="148"/>
      <c r="O1091" s="148"/>
      <c r="P1091" s="149"/>
      <c r="Q1091" s="17"/>
      <c r="R1091" s="17"/>
    </row>
    <row r="1092" spans="1:18" ht="16" x14ac:dyDescent="0.15">
      <c r="A1092" s="155"/>
      <c r="B1092" s="155"/>
      <c r="C1092" s="148"/>
      <c r="D1092" s="148"/>
      <c r="E1092" s="148"/>
      <c r="F1092" s="148"/>
      <c r="G1092" s="148"/>
      <c r="H1092" s="148"/>
      <c r="I1092" s="148"/>
      <c r="J1092" s="148"/>
      <c r="K1092" s="148"/>
      <c r="L1092" s="148"/>
      <c r="M1092" s="148"/>
      <c r="N1092" s="148"/>
      <c r="O1092" s="148"/>
      <c r="P1092" s="149"/>
      <c r="Q1092" s="17"/>
      <c r="R1092" s="17"/>
    </row>
    <row r="1093" spans="1:18" ht="16" x14ac:dyDescent="0.15">
      <c r="A1093" s="155"/>
      <c r="B1093" s="155"/>
      <c r="C1093" s="148"/>
      <c r="D1093" s="148"/>
      <c r="E1093" s="148"/>
      <c r="F1093" s="148"/>
      <c r="G1093" s="148"/>
      <c r="H1093" s="148"/>
      <c r="I1093" s="148"/>
      <c r="J1093" s="148"/>
      <c r="K1093" s="148"/>
      <c r="L1093" s="148"/>
      <c r="M1093" s="148"/>
      <c r="N1093" s="148"/>
      <c r="O1093" s="148"/>
      <c r="P1093" s="149"/>
      <c r="Q1093" s="17"/>
      <c r="R1093" s="17"/>
    </row>
    <row r="1094" spans="1:18" ht="16" x14ac:dyDescent="0.15">
      <c r="A1094" s="155"/>
      <c r="B1094" s="155"/>
      <c r="C1094" s="148"/>
      <c r="D1094" s="148"/>
      <c r="E1094" s="148"/>
      <c r="F1094" s="148"/>
      <c r="G1094" s="148"/>
      <c r="H1094" s="148"/>
      <c r="I1094" s="148"/>
      <c r="J1094" s="148"/>
      <c r="K1094" s="148"/>
      <c r="L1094" s="148"/>
      <c r="M1094" s="148"/>
      <c r="N1094" s="148"/>
      <c r="O1094" s="148"/>
      <c r="P1094" s="149"/>
      <c r="Q1094" s="17"/>
      <c r="R1094" s="17"/>
    </row>
    <row r="1095" spans="1:18" ht="16" x14ac:dyDescent="0.15">
      <c r="A1095" s="155"/>
      <c r="B1095" s="155"/>
      <c r="C1095" s="148"/>
      <c r="D1095" s="148"/>
      <c r="E1095" s="148"/>
      <c r="F1095" s="148"/>
      <c r="G1095" s="148"/>
      <c r="H1095" s="148"/>
      <c r="I1095" s="148"/>
      <c r="J1095" s="148"/>
      <c r="K1095" s="148"/>
      <c r="L1095" s="148"/>
      <c r="M1095" s="148"/>
      <c r="N1095" s="148"/>
      <c r="O1095" s="148"/>
      <c r="P1095" s="149"/>
      <c r="Q1095" s="17"/>
      <c r="R1095" s="17"/>
    </row>
    <row r="1096" spans="1:18" ht="16" x14ac:dyDescent="0.15">
      <c r="A1096" s="155"/>
      <c r="B1096" s="155"/>
      <c r="C1096" s="148"/>
      <c r="D1096" s="148"/>
      <c r="E1096" s="148"/>
      <c r="F1096" s="148"/>
      <c r="G1096" s="148"/>
      <c r="H1096" s="148"/>
      <c r="I1096" s="148"/>
      <c r="J1096" s="148"/>
      <c r="K1096" s="148"/>
      <c r="L1096" s="148"/>
      <c r="M1096" s="148"/>
      <c r="N1096" s="148"/>
      <c r="O1096" s="148"/>
      <c r="P1096" s="149"/>
      <c r="Q1096" s="17"/>
      <c r="R1096" s="17"/>
    </row>
    <row r="1097" spans="1:18" ht="16" x14ac:dyDescent="0.15">
      <c r="A1097" s="155"/>
      <c r="B1097" s="155"/>
      <c r="C1097" s="148"/>
      <c r="D1097" s="148"/>
      <c r="E1097" s="148"/>
      <c r="F1097" s="148"/>
      <c r="G1097" s="148"/>
      <c r="H1097" s="148"/>
      <c r="I1097" s="148"/>
      <c r="J1097" s="148"/>
      <c r="K1097" s="148"/>
      <c r="L1097" s="148"/>
      <c r="M1097" s="148"/>
      <c r="N1097" s="148"/>
      <c r="O1097" s="148"/>
      <c r="P1097" s="149"/>
      <c r="Q1097" s="17"/>
      <c r="R1097" s="17"/>
    </row>
    <row r="1098" spans="1:18" ht="16" x14ac:dyDescent="0.15">
      <c r="A1098" s="155"/>
      <c r="B1098" s="155"/>
      <c r="C1098" s="148"/>
      <c r="D1098" s="148"/>
      <c r="E1098" s="148"/>
      <c r="F1098" s="148"/>
      <c r="G1098" s="148"/>
      <c r="H1098" s="148"/>
      <c r="I1098" s="148"/>
      <c r="J1098" s="148"/>
      <c r="K1098" s="148"/>
      <c r="L1098" s="148"/>
      <c r="M1098" s="148"/>
      <c r="N1098" s="148"/>
      <c r="O1098" s="148"/>
      <c r="P1098" s="149"/>
      <c r="Q1098" s="17"/>
      <c r="R1098" s="17"/>
    </row>
    <row r="1099" spans="1:18" ht="16" x14ac:dyDescent="0.15">
      <c r="A1099" s="155"/>
      <c r="B1099" s="155"/>
      <c r="C1099" s="148"/>
      <c r="D1099" s="148"/>
      <c r="E1099" s="148"/>
      <c r="F1099" s="148"/>
      <c r="G1099" s="148"/>
      <c r="H1099" s="148"/>
      <c r="I1099" s="148"/>
      <c r="J1099" s="148"/>
      <c r="K1099" s="148"/>
      <c r="L1099" s="148"/>
      <c r="M1099" s="148"/>
      <c r="N1099" s="148"/>
      <c r="O1099" s="148"/>
      <c r="P1099" s="149"/>
      <c r="Q1099" s="17"/>
      <c r="R1099" s="17"/>
    </row>
    <row r="1100" spans="1:18" ht="16" x14ac:dyDescent="0.15">
      <c r="A1100" s="155"/>
      <c r="B1100" s="155"/>
      <c r="C1100" s="148"/>
      <c r="D1100" s="148"/>
      <c r="E1100" s="148"/>
      <c r="F1100" s="148"/>
      <c r="G1100" s="148"/>
      <c r="H1100" s="148"/>
      <c r="I1100" s="148"/>
      <c r="J1100" s="148"/>
      <c r="K1100" s="148"/>
      <c r="L1100" s="148"/>
      <c r="M1100" s="148"/>
      <c r="N1100" s="148"/>
      <c r="O1100" s="148"/>
      <c r="P1100" s="149"/>
      <c r="Q1100" s="17"/>
      <c r="R1100" s="17"/>
    </row>
    <row r="1101" spans="1:18" ht="16" x14ac:dyDescent="0.15">
      <c r="A1101" s="155"/>
      <c r="B1101" s="155"/>
      <c r="C1101" s="148"/>
      <c r="D1101" s="148"/>
      <c r="E1101" s="148"/>
      <c r="F1101" s="148"/>
      <c r="G1101" s="148"/>
      <c r="H1101" s="148"/>
      <c r="I1101" s="148"/>
      <c r="J1101" s="148"/>
      <c r="K1101" s="148"/>
      <c r="L1101" s="148"/>
      <c r="M1101" s="148"/>
      <c r="N1101" s="148"/>
      <c r="O1101" s="148"/>
      <c r="P1101" s="149"/>
      <c r="Q1101" s="17"/>
      <c r="R1101" s="17"/>
    </row>
    <row r="1102" spans="1:18" ht="16" x14ac:dyDescent="0.15">
      <c r="A1102" s="155"/>
      <c r="B1102" s="155"/>
      <c r="C1102" s="148"/>
      <c r="D1102" s="148"/>
      <c r="E1102" s="148"/>
      <c r="F1102" s="148"/>
      <c r="G1102" s="148"/>
      <c r="H1102" s="148"/>
      <c r="I1102" s="148"/>
      <c r="J1102" s="148"/>
      <c r="K1102" s="148"/>
      <c r="L1102" s="148"/>
      <c r="M1102" s="148"/>
      <c r="N1102" s="148"/>
      <c r="O1102" s="148"/>
      <c r="P1102" s="149"/>
      <c r="Q1102" s="17"/>
      <c r="R1102" s="17"/>
    </row>
    <row r="1103" spans="1:18" ht="16" x14ac:dyDescent="0.15">
      <c r="A1103" s="155"/>
      <c r="B1103" s="155"/>
      <c r="C1103" s="148"/>
      <c r="D1103" s="148"/>
      <c r="E1103" s="148"/>
      <c r="F1103" s="148"/>
      <c r="G1103" s="148"/>
      <c r="H1103" s="148"/>
      <c r="I1103" s="148"/>
      <c r="J1103" s="148"/>
      <c r="K1103" s="148"/>
      <c r="L1103" s="148"/>
      <c r="M1103" s="148"/>
      <c r="N1103" s="148"/>
      <c r="O1103" s="148"/>
      <c r="P1103" s="149"/>
      <c r="Q1103" s="17"/>
      <c r="R1103" s="17"/>
    </row>
    <row r="1104" spans="1:18" ht="16" x14ac:dyDescent="0.15">
      <c r="A1104" s="155"/>
      <c r="B1104" s="155"/>
      <c r="C1104" s="148"/>
      <c r="D1104" s="148"/>
      <c r="E1104" s="148"/>
      <c r="F1104" s="148"/>
      <c r="G1104" s="148"/>
      <c r="H1104" s="148"/>
      <c r="I1104" s="148"/>
      <c r="J1104" s="148"/>
      <c r="K1104" s="148"/>
      <c r="L1104" s="148"/>
      <c r="M1104" s="148"/>
      <c r="N1104" s="148"/>
      <c r="O1104" s="148"/>
      <c r="P1104" s="149"/>
      <c r="Q1104" s="17"/>
      <c r="R1104" s="17"/>
    </row>
    <row r="1105" spans="1:18" ht="16" x14ac:dyDescent="0.15">
      <c r="A1105" s="155"/>
      <c r="B1105" s="155"/>
      <c r="C1105" s="148"/>
      <c r="D1105" s="148"/>
      <c r="E1105" s="148"/>
      <c r="F1105" s="148"/>
      <c r="G1105" s="148"/>
      <c r="H1105" s="148"/>
      <c r="I1105" s="148"/>
      <c r="J1105" s="148"/>
      <c r="K1105" s="148"/>
      <c r="L1105" s="148"/>
      <c r="M1105" s="148"/>
      <c r="N1105" s="148"/>
      <c r="O1105" s="148"/>
      <c r="P1105" s="149"/>
      <c r="Q1105" s="17"/>
      <c r="R1105" s="17"/>
    </row>
    <row r="1106" spans="1:18" ht="16" x14ac:dyDescent="0.15">
      <c r="A1106" s="155"/>
      <c r="B1106" s="155"/>
      <c r="C1106" s="148"/>
      <c r="D1106" s="148"/>
      <c r="E1106" s="148"/>
      <c r="F1106" s="148"/>
      <c r="G1106" s="148"/>
      <c r="H1106" s="148"/>
      <c r="I1106" s="148"/>
      <c r="J1106" s="148"/>
      <c r="K1106" s="148"/>
      <c r="L1106" s="148"/>
      <c r="M1106" s="148"/>
      <c r="N1106" s="148"/>
      <c r="O1106" s="148"/>
      <c r="P1106" s="149"/>
      <c r="Q1106" s="17"/>
      <c r="R1106" s="17"/>
    </row>
    <row r="1107" spans="1:18" ht="16" x14ac:dyDescent="0.15">
      <c r="A1107" s="155"/>
      <c r="B1107" s="155"/>
      <c r="C1107" s="148"/>
      <c r="D1107" s="148"/>
      <c r="E1107" s="148"/>
      <c r="F1107" s="148"/>
      <c r="G1107" s="148"/>
      <c r="H1107" s="148"/>
      <c r="I1107" s="148"/>
      <c r="J1107" s="148"/>
      <c r="K1107" s="148"/>
      <c r="L1107" s="148"/>
      <c r="M1107" s="148"/>
      <c r="N1107" s="148"/>
      <c r="O1107" s="148"/>
      <c r="P1107" s="149"/>
      <c r="Q1107" s="17"/>
      <c r="R1107" s="17"/>
    </row>
    <row r="1108" spans="1:18" ht="16" x14ac:dyDescent="0.15">
      <c r="A1108" s="155"/>
      <c r="B1108" s="155"/>
      <c r="C1108" s="148"/>
      <c r="D1108" s="148"/>
      <c r="E1108" s="148"/>
      <c r="F1108" s="148"/>
      <c r="G1108" s="148"/>
      <c r="H1108" s="148"/>
      <c r="I1108" s="148"/>
      <c r="J1108" s="148"/>
      <c r="K1108" s="148"/>
      <c r="L1108" s="148"/>
      <c r="M1108" s="148"/>
      <c r="N1108" s="148"/>
      <c r="O1108" s="148"/>
      <c r="P1108" s="149"/>
      <c r="Q1108" s="17"/>
      <c r="R1108" s="17"/>
    </row>
    <row r="1109" spans="1:18" ht="16" x14ac:dyDescent="0.15">
      <c r="A1109" s="155"/>
      <c r="B1109" s="155"/>
      <c r="C1109" s="148"/>
      <c r="D1109" s="148"/>
      <c r="E1109" s="148"/>
      <c r="F1109" s="148"/>
      <c r="G1109" s="148"/>
      <c r="H1109" s="148"/>
      <c r="I1109" s="148"/>
      <c r="J1109" s="148"/>
      <c r="K1109" s="148"/>
      <c r="L1109" s="148"/>
      <c r="M1109" s="148"/>
      <c r="N1109" s="148"/>
      <c r="O1109" s="148"/>
      <c r="P1109" s="149"/>
      <c r="Q1109" s="17"/>
      <c r="R1109" s="17"/>
    </row>
    <row r="1110" spans="1:18" ht="16" x14ac:dyDescent="0.15">
      <c r="A1110" s="155"/>
      <c r="B1110" s="155"/>
      <c r="C1110" s="148"/>
      <c r="D1110" s="148"/>
      <c r="E1110" s="148"/>
      <c r="F1110" s="148"/>
      <c r="G1110" s="148"/>
      <c r="H1110" s="148"/>
      <c r="I1110" s="148"/>
      <c r="J1110" s="148"/>
      <c r="K1110" s="148"/>
      <c r="L1110" s="148"/>
      <c r="M1110" s="148"/>
      <c r="N1110" s="148"/>
      <c r="O1110" s="148"/>
      <c r="P1110" s="149"/>
      <c r="Q1110" s="17"/>
      <c r="R1110" s="17"/>
    </row>
    <row r="1111" spans="1:18" ht="16" x14ac:dyDescent="0.15">
      <c r="A1111" s="155"/>
      <c r="B1111" s="155"/>
      <c r="C1111" s="148"/>
      <c r="D1111" s="148"/>
      <c r="E1111" s="148"/>
      <c r="F1111" s="148"/>
      <c r="G1111" s="148"/>
      <c r="H1111" s="148"/>
      <c r="I1111" s="148"/>
      <c r="J1111" s="148"/>
      <c r="K1111" s="148"/>
      <c r="L1111" s="148"/>
      <c r="M1111" s="148"/>
      <c r="N1111" s="148"/>
      <c r="O1111" s="148"/>
      <c r="P1111" s="149"/>
      <c r="Q1111" s="17"/>
      <c r="R1111" s="17"/>
    </row>
    <row r="1112" spans="1:18" ht="16" x14ac:dyDescent="0.15">
      <c r="A1112" s="155"/>
      <c r="B1112" s="155"/>
      <c r="C1112" s="148"/>
      <c r="D1112" s="148"/>
      <c r="E1112" s="148"/>
      <c r="F1112" s="148"/>
      <c r="G1112" s="148"/>
      <c r="H1112" s="148"/>
      <c r="I1112" s="148"/>
      <c r="J1112" s="148"/>
      <c r="K1112" s="148"/>
      <c r="L1112" s="148"/>
      <c r="M1112" s="148"/>
      <c r="N1112" s="148"/>
      <c r="O1112" s="148"/>
      <c r="P1112" s="149"/>
      <c r="Q1112" s="17"/>
      <c r="R1112" s="17"/>
    </row>
    <row r="1113" spans="1:18" ht="16" x14ac:dyDescent="0.15">
      <c r="A1113" s="155"/>
      <c r="B1113" s="155"/>
      <c r="C1113" s="148"/>
      <c r="D1113" s="148"/>
      <c r="E1113" s="148"/>
      <c r="F1113" s="148"/>
      <c r="G1113" s="148"/>
      <c r="H1113" s="148"/>
      <c r="I1113" s="148"/>
      <c r="J1113" s="148"/>
      <c r="K1113" s="148"/>
      <c r="L1113" s="148"/>
      <c r="M1113" s="148"/>
      <c r="N1113" s="148"/>
      <c r="O1113" s="148"/>
      <c r="P1113" s="149"/>
      <c r="Q1113" s="17"/>
      <c r="R1113" s="17"/>
    </row>
    <row r="1114" spans="1:18" ht="16" x14ac:dyDescent="0.15">
      <c r="A1114" s="155"/>
      <c r="B1114" s="155"/>
      <c r="C1114" s="148"/>
      <c r="D1114" s="148"/>
      <c r="E1114" s="148"/>
      <c r="F1114" s="148"/>
      <c r="G1114" s="148"/>
      <c r="H1114" s="148"/>
      <c r="I1114" s="148"/>
      <c r="J1114" s="148"/>
      <c r="K1114" s="148"/>
      <c r="L1114" s="148"/>
      <c r="M1114" s="148"/>
      <c r="N1114" s="148"/>
      <c r="O1114" s="148"/>
      <c r="P1114" s="149"/>
      <c r="Q1114" s="17"/>
      <c r="R1114" s="17"/>
    </row>
    <row r="1115" spans="1:18" ht="16" x14ac:dyDescent="0.15">
      <c r="A1115" s="155"/>
      <c r="B1115" s="155"/>
      <c r="C1115" s="148"/>
      <c r="D1115" s="148"/>
      <c r="E1115" s="148"/>
      <c r="F1115" s="148"/>
      <c r="G1115" s="148"/>
      <c r="H1115" s="148"/>
      <c r="I1115" s="148"/>
      <c r="J1115" s="148"/>
      <c r="K1115" s="148"/>
      <c r="L1115" s="148"/>
      <c r="M1115" s="148"/>
      <c r="N1115" s="148"/>
      <c r="O1115" s="148"/>
      <c r="P1115" s="149"/>
      <c r="Q1115" s="17"/>
      <c r="R1115" s="17"/>
    </row>
    <row r="1116" spans="1:18" ht="16" x14ac:dyDescent="0.15">
      <c r="A1116" s="155"/>
      <c r="B1116" s="155"/>
      <c r="C1116" s="148"/>
      <c r="D1116" s="148"/>
      <c r="E1116" s="148"/>
      <c r="F1116" s="148"/>
      <c r="G1116" s="148"/>
      <c r="H1116" s="148"/>
      <c r="I1116" s="148"/>
      <c r="J1116" s="148"/>
      <c r="K1116" s="148"/>
      <c r="L1116" s="148"/>
      <c r="M1116" s="148"/>
      <c r="N1116" s="148"/>
      <c r="O1116" s="148"/>
      <c r="P1116" s="149"/>
      <c r="Q1116" s="17"/>
      <c r="R1116" s="17"/>
    </row>
    <row r="1117" spans="1:18" ht="16" x14ac:dyDescent="0.15">
      <c r="A1117" s="155"/>
      <c r="B1117" s="155"/>
      <c r="C1117" s="148"/>
      <c r="D1117" s="148"/>
      <c r="E1117" s="148"/>
      <c r="F1117" s="148"/>
      <c r="G1117" s="148"/>
      <c r="H1117" s="148"/>
      <c r="I1117" s="148"/>
      <c r="J1117" s="148"/>
      <c r="K1117" s="148"/>
      <c r="L1117" s="148"/>
      <c r="M1117" s="148"/>
      <c r="N1117" s="148"/>
      <c r="O1117" s="148"/>
      <c r="P1117" s="149"/>
      <c r="Q1117" s="17"/>
      <c r="R1117" s="17"/>
    </row>
    <row r="1118" spans="1:18" ht="16" x14ac:dyDescent="0.15">
      <c r="A1118" s="155"/>
      <c r="B1118" s="155"/>
      <c r="C1118" s="148"/>
      <c r="D1118" s="148"/>
      <c r="E1118" s="148"/>
      <c r="F1118" s="148"/>
      <c r="G1118" s="148"/>
      <c r="H1118" s="148"/>
      <c r="I1118" s="148"/>
      <c r="J1118" s="148"/>
      <c r="K1118" s="148"/>
      <c r="L1118" s="148"/>
      <c r="M1118" s="148"/>
      <c r="N1118" s="148"/>
      <c r="O1118" s="148"/>
      <c r="P1118" s="149"/>
      <c r="Q1118" s="17"/>
      <c r="R1118" s="17"/>
    </row>
    <row r="1119" spans="1:18" ht="16" x14ac:dyDescent="0.15">
      <c r="A1119" s="155"/>
      <c r="B1119" s="155"/>
      <c r="C1119" s="148"/>
      <c r="D1119" s="148"/>
      <c r="E1119" s="148"/>
      <c r="F1119" s="148"/>
      <c r="G1119" s="148"/>
      <c r="H1119" s="148"/>
      <c r="I1119" s="148"/>
      <c r="J1119" s="148"/>
      <c r="K1119" s="148"/>
      <c r="L1119" s="148"/>
      <c r="M1119" s="148"/>
      <c r="N1119" s="148"/>
      <c r="O1119" s="148"/>
      <c r="P1119" s="149"/>
      <c r="Q1119" s="17"/>
      <c r="R1119" s="17"/>
    </row>
    <row r="1120" spans="1:18" ht="16" x14ac:dyDescent="0.15">
      <c r="A1120" s="155"/>
      <c r="B1120" s="155"/>
      <c r="C1120" s="148"/>
      <c r="D1120" s="148"/>
      <c r="E1120" s="148"/>
      <c r="F1120" s="148"/>
      <c r="G1120" s="148"/>
      <c r="H1120" s="148"/>
      <c r="I1120" s="148"/>
      <c r="J1120" s="148"/>
      <c r="K1120" s="148"/>
      <c r="L1120" s="148"/>
      <c r="M1120" s="148"/>
      <c r="N1120" s="148"/>
      <c r="O1120" s="148"/>
      <c r="P1120" s="149"/>
      <c r="Q1120" s="17"/>
      <c r="R1120" s="17"/>
    </row>
    <row r="1121" spans="1:18" ht="16" x14ac:dyDescent="0.15">
      <c r="A1121" s="155"/>
      <c r="B1121" s="155"/>
      <c r="C1121" s="148"/>
      <c r="D1121" s="148"/>
      <c r="E1121" s="148"/>
      <c r="F1121" s="148"/>
      <c r="G1121" s="148"/>
      <c r="H1121" s="148"/>
      <c r="I1121" s="148"/>
      <c r="J1121" s="148"/>
      <c r="K1121" s="148"/>
      <c r="L1121" s="148"/>
      <c r="M1121" s="148"/>
      <c r="N1121" s="148"/>
      <c r="O1121" s="148"/>
      <c r="P1121" s="149"/>
      <c r="Q1121" s="17"/>
      <c r="R1121" s="17"/>
    </row>
    <row r="1122" spans="1:18" ht="16" x14ac:dyDescent="0.15">
      <c r="A1122" s="155"/>
      <c r="B1122" s="155"/>
      <c r="C1122" s="148"/>
      <c r="D1122" s="148"/>
      <c r="E1122" s="148"/>
      <c r="F1122" s="148"/>
      <c r="G1122" s="148"/>
      <c r="H1122" s="148"/>
      <c r="I1122" s="148"/>
      <c r="J1122" s="148"/>
      <c r="K1122" s="148"/>
      <c r="L1122" s="148"/>
      <c r="M1122" s="148"/>
      <c r="N1122" s="148"/>
      <c r="O1122" s="148"/>
      <c r="P1122" s="149"/>
      <c r="Q1122" s="17"/>
      <c r="R1122" s="17"/>
    </row>
    <row r="1123" spans="1:18" ht="16" x14ac:dyDescent="0.15">
      <c r="A1123" s="155"/>
      <c r="B1123" s="155"/>
      <c r="C1123" s="148"/>
      <c r="D1123" s="148"/>
      <c r="E1123" s="148"/>
      <c r="F1123" s="148"/>
      <c r="G1123" s="148"/>
      <c r="H1123" s="148"/>
      <c r="I1123" s="148"/>
      <c r="J1123" s="148"/>
      <c r="K1123" s="148"/>
      <c r="L1123" s="148"/>
      <c r="M1123" s="148"/>
      <c r="N1123" s="148"/>
      <c r="O1123" s="148"/>
      <c r="P1123" s="149"/>
      <c r="Q1123" s="17"/>
      <c r="R1123" s="17"/>
    </row>
    <row r="1124" spans="1:18" ht="16" x14ac:dyDescent="0.15">
      <c r="A1124" s="155"/>
      <c r="B1124" s="155"/>
      <c r="C1124" s="148"/>
      <c r="D1124" s="148"/>
      <c r="E1124" s="148"/>
      <c r="F1124" s="148"/>
      <c r="G1124" s="148"/>
      <c r="H1124" s="148"/>
      <c r="I1124" s="148"/>
      <c r="J1124" s="148"/>
      <c r="K1124" s="148"/>
      <c r="L1124" s="148"/>
      <c r="M1124" s="148"/>
      <c r="N1124" s="148"/>
      <c r="O1124" s="148"/>
      <c r="P1124" s="149"/>
      <c r="Q1124" s="17"/>
      <c r="R1124" s="17"/>
    </row>
    <row r="1125" spans="1:18" ht="16" x14ac:dyDescent="0.15">
      <c r="A1125" s="155"/>
      <c r="B1125" s="155"/>
      <c r="C1125" s="148"/>
      <c r="D1125" s="148"/>
      <c r="E1125" s="148"/>
      <c r="F1125" s="148"/>
      <c r="G1125" s="148"/>
      <c r="H1125" s="148"/>
      <c r="I1125" s="148"/>
      <c r="J1125" s="148"/>
      <c r="K1125" s="148"/>
      <c r="L1125" s="148"/>
      <c r="M1125" s="148"/>
      <c r="N1125" s="148"/>
      <c r="O1125" s="148"/>
      <c r="P1125" s="149"/>
      <c r="Q1125" s="17"/>
      <c r="R1125" s="17"/>
    </row>
    <row r="1126" spans="1:18" ht="16" x14ac:dyDescent="0.15">
      <c r="A1126" s="155"/>
      <c r="B1126" s="155"/>
      <c r="C1126" s="148"/>
      <c r="D1126" s="148"/>
      <c r="E1126" s="148"/>
      <c r="F1126" s="148"/>
      <c r="G1126" s="148"/>
      <c r="H1126" s="148"/>
      <c r="I1126" s="148"/>
      <c r="J1126" s="148"/>
      <c r="K1126" s="148"/>
      <c r="L1126" s="148"/>
      <c r="M1126" s="148"/>
      <c r="N1126" s="148"/>
      <c r="O1126" s="148"/>
      <c r="P1126" s="149"/>
      <c r="Q1126" s="17"/>
      <c r="R1126" s="17"/>
    </row>
    <row r="1127" spans="1:18" ht="16" x14ac:dyDescent="0.15">
      <c r="A1127" s="155"/>
      <c r="B1127" s="155"/>
      <c r="C1127" s="148"/>
      <c r="D1127" s="148"/>
      <c r="E1127" s="148"/>
      <c r="F1127" s="148"/>
      <c r="G1127" s="148"/>
      <c r="H1127" s="148"/>
      <c r="I1127" s="148"/>
      <c r="J1127" s="148"/>
      <c r="K1127" s="148"/>
      <c r="L1127" s="148"/>
      <c r="M1127" s="148"/>
      <c r="N1127" s="148"/>
      <c r="O1127" s="148"/>
      <c r="P1127" s="149"/>
      <c r="Q1127" s="17"/>
      <c r="R1127" s="17"/>
    </row>
    <row r="1128" spans="1:18" ht="16" x14ac:dyDescent="0.15">
      <c r="A1128" s="155"/>
      <c r="B1128" s="155"/>
      <c r="C1128" s="148"/>
      <c r="D1128" s="148"/>
      <c r="E1128" s="148"/>
      <c r="F1128" s="148"/>
      <c r="G1128" s="148"/>
      <c r="H1128" s="148"/>
      <c r="I1128" s="148"/>
      <c r="J1128" s="148"/>
      <c r="K1128" s="148"/>
      <c r="L1128" s="148"/>
      <c r="M1128" s="148"/>
      <c r="N1128" s="148"/>
      <c r="O1128" s="148"/>
      <c r="P1128" s="149"/>
      <c r="Q1128" s="17"/>
      <c r="R1128" s="17"/>
    </row>
    <row r="1129" spans="1:18" ht="16" x14ac:dyDescent="0.15">
      <c r="A1129" s="155"/>
      <c r="B1129" s="155"/>
      <c r="C1129" s="148"/>
      <c r="D1129" s="148"/>
      <c r="E1129" s="148"/>
      <c r="F1129" s="148"/>
      <c r="G1129" s="148"/>
      <c r="H1129" s="148"/>
      <c r="I1129" s="148"/>
      <c r="J1129" s="148"/>
      <c r="K1129" s="148"/>
      <c r="L1129" s="148"/>
      <c r="M1129" s="148"/>
      <c r="N1129" s="148"/>
      <c r="O1129" s="148"/>
      <c r="P1129" s="149"/>
      <c r="Q1129" s="17"/>
      <c r="R1129" s="17"/>
    </row>
    <row r="1130" spans="1:18" ht="16" x14ac:dyDescent="0.15">
      <c r="A1130" s="155"/>
      <c r="B1130" s="155"/>
      <c r="C1130" s="148"/>
      <c r="D1130" s="148"/>
      <c r="E1130" s="148"/>
      <c r="F1130" s="148"/>
      <c r="G1130" s="148"/>
      <c r="H1130" s="148"/>
      <c r="I1130" s="148"/>
      <c r="J1130" s="148"/>
      <c r="K1130" s="148"/>
      <c r="L1130" s="148"/>
      <c r="M1130" s="148"/>
      <c r="N1130" s="148"/>
      <c r="O1130" s="148"/>
      <c r="P1130" s="149"/>
      <c r="Q1130" s="17"/>
      <c r="R1130" s="17"/>
    </row>
    <row r="1131" spans="1:18" ht="16" x14ac:dyDescent="0.15">
      <c r="A1131" s="155"/>
      <c r="B1131" s="155"/>
      <c r="C1131" s="148"/>
      <c r="D1131" s="148"/>
      <c r="E1131" s="148"/>
      <c r="F1131" s="148"/>
      <c r="G1131" s="148"/>
      <c r="H1131" s="148"/>
      <c r="I1131" s="148"/>
      <c r="J1131" s="148"/>
      <c r="K1131" s="148"/>
      <c r="L1131" s="148"/>
      <c r="M1131" s="148"/>
      <c r="N1131" s="148"/>
      <c r="O1131" s="148"/>
      <c r="P1131" s="149"/>
      <c r="Q1131" s="17"/>
      <c r="R1131" s="17"/>
    </row>
    <row r="1132" spans="1:18" ht="16" x14ac:dyDescent="0.15">
      <c r="A1132" s="155"/>
      <c r="B1132" s="155"/>
      <c r="C1132" s="148"/>
      <c r="D1132" s="148"/>
      <c r="E1132" s="148"/>
      <c r="F1132" s="148"/>
      <c r="G1132" s="148"/>
      <c r="H1132" s="148"/>
      <c r="I1132" s="148"/>
      <c r="J1132" s="148"/>
      <c r="K1132" s="148"/>
      <c r="L1132" s="148"/>
      <c r="M1132" s="148"/>
      <c r="N1132" s="148"/>
      <c r="O1132" s="148"/>
      <c r="P1132" s="149"/>
      <c r="Q1132" s="17"/>
      <c r="R1132" s="17"/>
    </row>
    <row r="1133" spans="1:18" ht="16" x14ac:dyDescent="0.15">
      <c r="A1133" s="155"/>
      <c r="B1133" s="155"/>
      <c r="C1133" s="148"/>
      <c r="D1133" s="148"/>
      <c r="E1133" s="148"/>
      <c r="F1133" s="148"/>
      <c r="G1133" s="148"/>
      <c r="H1133" s="148"/>
      <c r="I1133" s="148"/>
      <c r="J1133" s="148"/>
      <c r="K1133" s="148"/>
      <c r="L1133" s="148"/>
      <c r="M1133" s="148"/>
      <c r="N1133" s="148"/>
      <c r="O1133" s="148"/>
      <c r="P1133" s="149"/>
      <c r="Q1133" s="17"/>
      <c r="R1133" s="17"/>
    </row>
    <row r="1134" spans="1:18" ht="16" x14ac:dyDescent="0.15">
      <c r="A1134" s="155"/>
      <c r="B1134" s="155"/>
      <c r="C1134" s="148"/>
      <c r="D1134" s="148"/>
      <c r="E1134" s="148"/>
      <c r="F1134" s="148"/>
      <c r="G1134" s="148"/>
      <c r="H1134" s="148"/>
      <c r="I1134" s="148"/>
      <c r="J1134" s="148"/>
      <c r="K1134" s="148"/>
      <c r="L1134" s="148"/>
      <c r="M1134" s="148"/>
      <c r="N1134" s="148"/>
      <c r="O1134" s="148"/>
      <c r="P1134" s="149"/>
      <c r="Q1134" s="17"/>
      <c r="R1134" s="17"/>
    </row>
    <row r="1135" spans="1:18" ht="16" x14ac:dyDescent="0.15">
      <c r="A1135" s="155"/>
      <c r="B1135" s="155"/>
      <c r="C1135" s="148"/>
      <c r="D1135" s="148"/>
      <c r="E1135" s="148"/>
      <c r="F1135" s="148"/>
      <c r="G1135" s="148"/>
      <c r="H1135" s="148"/>
      <c r="I1135" s="148"/>
      <c r="J1135" s="148"/>
      <c r="K1135" s="148"/>
      <c r="L1135" s="148"/>
      <c r="M1135" s="148"/>
      <c r="N1135" s="148"/>
      <c r="O1135" s="148"/>
      <c r="P1135" s="149"/>
      <c r="Q1135" s="17"/>
      <c r="R1135" s="17"/>
    </row>
    <row r="1136" spans="1:18" ht="16" x14ac:dyDescent="0.15">
      <c r="A1136" s="155"/>
      <c r="B1136" s="155"/>
      <c r="C1136" s="148"/>
      <c r="D1136" s="148"/>
      <c r="E1136" s="148"/>
      <c r="F1136" s="148"/>
      <c r="G1136" s="148"/>
      <c r="H1136" s="148"/>
      <c r="I1136" s="148"/>
      <c r="J1136" s="148"/>
      <c r="K1136" s="148"/>
      <c r="L1136" s="148"/>
      <c r="M1136" s="148"/>
      <c r="N1136" s="148"/>
      <c r="O1136" s="148"/>
      <c r="P1136" s="149"/>
      <c r="Q1136" s="17"/>
      <c r="R1136" s="17"/>
    </row>
    <row r="1137" spans="1:18" ht="16" x14ac:dyDescent="0.15">
      <c r="A1137" s="155"/>
      <c r="B1137" s="155"/>
      <c r="C1137" s="148"/>
      <c r="D1137" s="148"/>
      <c r="E1137" s="148"/>
      <c r="F1137" s="148"/>
      <c r="G1137" s="148"/>
      <c r="H1137" s="148"/>
      <c r="I1137" s="148"/>
      <c r="J1137" s="148"/>
      <c r="K1137" s="148"/>
      <c r="L1137" s="148"/>
      <c r="M1137" s="148"/>
      <c r="N1137" s="148"/>
      <c r="O1137" s="148"/>
      <c r="P1137" s="149"/>
      <c r="Q1137" s="17"/>
      <c r="R1137" s="17"/>
    </row>
    <row r="1138" spans="1:18" ht="16" x14ac:dyDescent="0.15">
      <c r="A1138" s="155"/>
      <c r="B1138" s="155"/>
      <c r="C1138" s="148"/>
      <c r="D1138" s="148"/>
      <c r="E1138" s="148"/>
      <c r="F1138" s="148"/>
      <c r="G1138" s="148"/>
      <c r="H1138" s="148"/>
      <c r="I1138" s="148"/>
      <c r="J1138" s="148"/>
      <c r="K1138" s="148"/>
      <c r="L1138" s="148"/>
      <c r="M1138" s="148"/>
      <c r="N1138" s="148"/>
      <c r="O1138" s="148"/>
      <c r="P1138" s="149"/>
      <c r="Q1138" s="17"/>
      <c r="R1138" s="17"/>
    </row>
    <row r="1139" spans="1:18" ht="16" x14ac:dyDescent="0.15">
      <c r="A1139" s="155"/>
      <c r="B1139" s="155"/>
      <c r="C1139" s="148"/>
      <c r="D1139" s="148"/>
      <c r="E1139" s="148"/>
      <c r="F1139" s="148"/>
      <c r="G1139" s="148"/>
      <c r="H1139" s="148"/>
      <c r="I1139" s="148"/>
      <c r="J1139" s="148"/>
      <c r="K1139" s="148"/>
      <c r="L1139" s="148"/>
      <c r="M1139" s="148"/>
      <c r="N1139" s="148"/>
      <c r="O1139" s="148"/>
      <c r="P1139" s="149"/>
      <c r="Q1139" s="17"/>
      <c r="R1139" s="17"/>
    </row>
  </sheetData>
  <autoFilter ref="C31:U209"/>
  <mergeCells count="568">
    <mergeCell ref="E77:F77"/>
    <mergeCell ref="I67:K67"/>
    <mergeCell ref="I65:K65"/>
    <mergeCell ref="I66:K66"/>
    <mergeCell ref="E52:F52"/>
    <mergeCell ref="E51:F51"/>
    <mergeCell ref="E44:F44"/>
    <mergeCell ref="E45:F45"/>
    <mergeCell ref="G40:H40"/>
    <mergeCell ref="G52:H52"/>
    <mergeCell ref="G42:H42"/>
    <mergeCell ref="E48:F48"/>
    <mergeCell ref="G64:H64"/>
    <mergeCell ref="G65:H65"/>
    <mergeCell ref="G68:H68"/>
    <mergeCell ref="I76:K76"/>
    <mergeCell ref="I41:K41"/>
    <mergeCell ref="G41:H41"/>
    <mergeCell ref="I64:K64"/>
    <mergeCell ref="E63:F63"/>
    <mergeCell ref="I60:K60"/>
    <mergeCell ref="I61:K61"/>
    <mergeCell ref="I63:K63"/>
    <mergeCell ref="I62:K62"/>
    <mergeCell ref="I38:K38"/>
    <mergeCell ref="I39:K39"/>
    <mergeCell ref="I44:K44"/>
    <mergeCell ref="I43:K43"/>
    <mergeCell ref="G53:H53"/>
    <mergeCell ref="G54:H54"/>
    <mergeCell ref="G55:H55"/>
    <mergeCell ref="G56:H56"/>
    <mergeCell ref="G59:H59"/>
    <mergeCell ref="G58:H58"/>
    <mergeCell ref="G57:H57"/>
    <mergeCell ref="G51:H51"/>
    <mergeCell ref="G50:H50"/>
    <mergeCell ref="G45:H45"/>
    <mergeCell ref="G44:H44"/>
    <mergeCell ref="G38:H38"/>
    <mergeCell ref="I57:K57"/>
    <mergeCell ref="I58:K58"/>
    <mergeCell ref="I59:K59"/>
    <mergeCell ref="I54:K54"/>
    <mergeCell ref="I49:K49"/>
    <mergeCell ref="E67:F67"/>
    <mergeCell ref="E66:F66"/>
    <mergeCell ref="E69:F69"/>
    <mergeCell ref="I37:K37"/>
    <mergeCell ref="G43:H43"/>
    <mergeCell ref="I42:K42"/>
    <mergeCell ref="I53:K53"/>
    <mergeCell ref="I56:K56"/>
    <mergeCell ref="I55:K55"/>
    <mergeCell ref="G39:H39"/>
    <mergeCell ref="I40:K40"/>
    <mergeCell ref="I47:K47"/>
    <mergeCell ref="I48:K48"/>
    <mergeCell ref="G49:H49"/>
    <mergeCell ref="G48:H48"/>
    <mergeCell ref="G46:H46"/>
    <mergeCell ref="G47:H47"/>
    <mergeCell ref="I69:K69"/>
    <mergeCell ref="I68:K68"/>
    <mergeCell ref="I51:K51"/>
    <mergeCell ref="I52:K52"/>
    <mergeCell ref="I50:K50"/>
    <mergeCell ref="I46:K46"/>
    <mergeCell ref="I45:K45"/>
    <mergeCell ref="G208:H208"/>
    <mergeCell ref="I82:K82"/>
    <mergeCell ref="I81:K81"/>
    <mergeCell ref="E32:F32"/>
    <mergeCell ref="E33:F33"/>
    <mergeCell ref="E36:F36"/>
    <mergeCell ref="E34:F34"/>
    <mergeCell ref="E35:F35"/>
    <mergeCell ref="E37:F37"/>
    <mergeCell ref="I77:K77"/>
    <mergeCell ref="I74:K74"/>
    <mergeCell ref="I73:K73"/>
    <mergeCell ref="E73:F73"/>
    <mergeCell ref="I71:K71"/>
    <mergeCell ref="I70:K70"/>
    <mergeCell ref="E71:F71"/>
    <mergeCell ref="E72:F72"/>
    <mergeCell ref="E70:F70"/>
    <mergeCell ref="E76:F76"/>
    <mergeCell ref="E68:F68"/>
    <mergeCell ref="I75:K75"/>
    <mergeCell ref="I72:K72"/>
    <mergeCell ref="G60:H60"/>
    <mergeCell ref="G61:H61"/>
    <mergeCell ref="G179:H179"/>
    <mergeCell ref="G169:H169"/>
    <mergeCell ref="G178:H178"/>
    <mergeCell ref="G186:H186"/>
    <mergeCell ref="G185:H185"/>
    <mergeCell ref="G180:H180"/>
    <mergeCell ref="G181:H181"/>
    <mergeCell ref="G182:H182"/>
    <mergeCell ref="G184:H184"/>
    <mergeCell ref="E184:F184"/>
    <mergeCell ref="E193:F193"/>
    <mergeCell ref="E195:F195"/>
    <mergeCell ref="E194:F194"/>
    <mergeCell ref="E197:F197"/>
    <mergeCell ref="E196:F196"/>
    <mergeCell ref="E198:F198"/>
    <mergeCell ref="E192:F192"/>
    <mergeCell ref="E208:F208"/>
    <mergeCell ref="E207:F207"/>
    <mergeCell ref="E199:F199"/>
    <mergeCell ref="E200:F200"/>
    <mergeCell ref="E209:F209"/>
    <mergeCell ref="I206:K206"/>
    <mergeCell ref="G206:H206"/>
    <mergeCell ref="I209:K209"/>
    <mergeCell ref="G209:H209"/>
    <mergeCell ref="I203:K203"/>
    <mergeCell ref="I202:K202"/>
    <mergeCell ref="I189:K189"/>
    <mergeCell ref="I188:K188"/>
    <mergeCell ref="E188:F188"/>
    <mergeCell ref="G201:H201"/>
    <mergeCell ref="G200:H200"/>
    <mergeCell ref="G194:H194"/>
    <mergeCell ref="G197:H197"/>
    <mergeCell ref="G190:H190"/>
    <mergeCell ref="G191:H191"/>
    <mergeCell ref="G193:H193"/>
    <mergeCell ref="I207:K207"/>
    <mergeCell ref="I205:K205"/>
    <mergeCell ref="G207:H207"/>
    <mergeCell ref="I208:K208"/>
    <mergeCell ref="G202:H202"/>
    <mergeCell ref="G203:H203"/>
    <mergeCell ref="I204:K204"/>
    <mergeCell ref="I186:K186"/>
    <mergeCell ref="I178:K178"/>
    <mergeCell ref="I177:K177"/>
    <mergeCell ref="I181:K181"/>
    <mergeCell ref="I180:K180"/>
    <mergeCell ref="I179:K179"/>
    <mergeCell ref="I183:K183"/>
    <mergeCell ref="I184:K184"/>
    <mergeCell ref="I185:K185"/>
    <mergeCell ref="I182:K182"/>
    <mergeCell ref="I194:K194"/>
    <mergeCell ref="I192:K192"/>
    <mergeCell ref="I193:K193"/>
    <mergeCell ref="I191:K191"/>
    <mergeCell ref="I190:K190"/>
    <mergeCell ref="I201:K201"/>
    <mergeCell ref="I200:K200"/>
    <mergeCell ref="I187:K187"/>
    <mergeCell ref="I196:K196"/>
    <mergeCell ref="I197:K197"/>
    <mergeCell ref="I198:K198"/>
    <mergeCell ref="I195:K195"/>
    <mergeCell ref="I199:K199"/>
    <mergeCell ref="I144:K144"/>
    <mergeCell ref="I143:K143"/>
    <mergeCell ref="I142:K142"/>
    <mergeCell ref="I141:K141"/>
    <mergeCell ref="I160:K160"/>
    <mergeCell ref="I159:K159"/>
    <mergeCell ref="I158:K158"/>
    <mergeCell ref="I157:K157"/>
    <mergeCell ref="I172:K172"/>
    <mergeCell ref="I148:K148"/>
    <mergeCell ref="I156:K156"/>
    <mergeCell ref="I155:K155"/>
    <mergeCell ref="I154:K154"/>
    <mergeCell ref="I169:K169"/>
    <mergeCell ref="I170:K170"/>
    <mergeCell ref="I171:K171"/>
    <mergeCell ref="I166:K166"/>
    <mergeCell ref="I167:K167"/>
    <mergeCell ref="I165:K165"/>
    <mergeCell ref="I164:K164"/>
    <mergeCell ref="I168:K168"/>
    <mergeCell ref="I163:K163"/>
    <mergeCell ref="I174:K174"/>
    <mergeCell ref="I173:K173"/>
    <mergeCell ref="I175:K175"/>
    <mergeCell ref="I176:K176"/>
    <mergeCell ref="I162:K162"/>
    <mergeCell ref="I161:K161"/>
    <mergeCell ref="I145:K145"/>
    <mergeCell ref="I149:K149"/>
    <mergeCell ref="I146:K146"/>
    <mergeCell ref="I153:K153"/>
    <mergeCell ref="I152:K152"/>
    <mergeCell ref="I150:K150"/>
    <mergeCell ref="I151:K151"/>
    <mergeCell ref="I147:K147"/>
    <mergeCell ref="E182:F182"/>
    <mergeCell ref="E181:F181"/>
    <mergeCell ref="E160:F160"/>
    <mergeCell ref="E161:F161"/>
    <mergeCell ref="E177:F177"/>
    <mergeCell ref="E170:F170"/>
    <mergeCell ref="E172:F172"/>
    <mergeCell ref="E171:F171"/>
    <mergeCell ref="E173:F173"/>
    <mergeCell ref="E174:F174"/>
    <mergeCell ref="E165:F165"/>
    <mergeCell ref="E166:F166"/>
    <mergeCell ref="E163:F163"/>
    <mergeCell ref="E178:F178"/>
    <mergeCell ref="E164:F164"/>
    <mergeCell ref="E176:F176"/>
    <mergeCell ref="E168:F168"/>
    <mergeCell ref="E169:F169"/>
    <mergeCell ref="E180:F180"/>
    <mergeCell ref="E175:F175"/>
    <mergeCell ref="E167:F167"/>
    <mergeCell ref="E143:F143"/>
    <mergeCell ref="E138:F138"/>
    <mergeCell ref="E127:F127"/>
    <mergeCell ref="E128:F128"/>
    <mergeCell ref="E126:F126"/>
    <mergeCell ref="E125:F125"/>
    <mergeCell ref="E124:F124"/>
    <mergeCell ref="E123:F123"/>
    <mergeCell ref="E120:F120"/>
    <mergeCell ref="E131:F131"/>
    <mergeCell ref="E133:F133"/>
    <mergeCell ref="E132:F132"/>
    <mergeCell ref="E130:F130"/>
    <mergeCell ref="E134:F134"/>
    <mergeCell ref="E141:F141"/>
    <mergeCell ref="E142:F142"/>
    <mergeCell ref="E136:F136"/>
    <mergeCell ref="E137:F137"/>
    <mergeCell ref="E135:F135"/>
    <mergeCell ref="E139:F139"/>
    <mergeCell ref="E140:F140"/>
    <mergeCell ref="E119:F119"/>
    <mergeCell ref="E122:F122"/>
    <mergeCell ref="E121:F121"/>
    <mergeCell ref="I107:K107"/>
    <mergeCell ref="I108:K108"/>
    <mergeCell ref="I104:K104"/>
    <mergeCell ref="I106:K106"/>
    <mergeCell ref="E107:F107"/>
    <mergeCell ref="E106:F106"/>
    <mergeCell ref="E108:F108"/>
    <mergeCell ref="E105:F105"/>
    <mergeCell ref="I105:K105"/>
    <mergeCell ref="E104:F104"/>
    <mergeCell ref="I117:K117"/>
    <mergeCell ref="I116:K116"/>
    <mergeCell ref="I111:K111"/>
    <mergeCell ref="I112:K112"/>
    <mergeCell ref="I110:K110"/>
    <mergeCell ref="I109:K109"/>
    <mergeCell ref="I114:K114"/>
    <mergeCell ref="I115:K115"/>
    <mergeCell ref="I113:K113"/>
    <mergeCell ref="E114:F114"/>
    <mergeCell ref="E113:F113"/>
    <mergeCell ref="I87:K87"/>
    <mergeCell ref="I88:K88"/>
    <mergeCell ref="I92:K92"/>
    <mergeCell ref="I90:K90"/>
    <mergeCell ref="I89:K89"/>
    <mergeCell ref="I91:K91"/>
    <mergeCell ref="G78:H78"/>
    <mergeCell ref="I80:K80"/>
    <mergeCell ref="G84:H84"/>
    <mergeCell ref="G88:H88"/>
    <mergeCell ref="G87:H87"/>
    <mergeCell ref="I79:K79"/>
    <mergeCell ref="I78:K78"/>
    <mergeCell ref="I83:K83"/>
    <mergeCell ref="G82:H82"/>
    <mergeCell ref="G79:H79"/>
    <mergeCell ref="G80:H80"/>
    <mergeCell ref="I84:K84"/>
    <mergeCell ref="I86:K86"/>
    <mergeCell ref="I85:K85"/>
    <mergeCell ref="I99:K99"/>
    <mergeCell ref="I100:K100"/>
    <mergeCell ref="E100:F100"/>
    <mergeCell ref="E99:F99"/>
    <mergeCell ref="E98:F98"/>
    <mergeCell ref="E101:F101"/>
    <mergeCell ref="I102:K102"/>
    <mergeCell ref="I103:K103"/>
    <mergeCell ref="I93:K93"/>
    <mergeCell ref="I95:K95"/>
    <mergeCell ref="I94:K94"/>
    <mergeCell ref="I96:K96"/>
    <mergeCell ref="I98:K98"/>
    <mergeCell ref="I97:K97"/>
    <mergeCell ref="I101:K101"/>
    <mergeCell ref="E103:F103"/>
    <mergeCell ref="E102:F102"/>
    <mergeCell ref="G97:H97"/>
    <mergeCell ref="G96:H96"/>
    <mergeCell ref="G95:H95"/>
    <mergeCell ref="C6:D6"/>
    <mergeCell ref="E6:F6"/>
    <mergeCell ref="E7:F7"/>
    <mergeCell ref="E13:H13"/>
    <mergeCell ref="F12:H12"/>
    <mergeCell ref="F17:H17"/>
    <mergeCell ref="F18:H18"/>
    <mergeCell ref="E4:F4"/>
    <mergeCell ref="E5:F5"/>
    <mergeCell ref="C3:D3"/>
    <mergeCell ref="C4:D4"/>
    <mergeCell ref="C1:I1"/>
    <mergeCell ref="E3:F3"/>
    <mergeCell ref="C5:D5"/>
    <mergeCell ref="G37:H37"/>
    <mergeCell ref="G36:H36"/>
    <mergeCell ref="I32:K32"/>
    <mergeCell ref="I34:K34"/>
    <mergeCell ref="I33:K33"/>
    <mergeCell ref="I31:K31"/>
    <mergeCell ref="G32:H32"/>
    <mergeCell ref="G31:H31"/>
    <mergeCell ref="G33:H33"/>
    <mergeCell ref="I36:K36"/>
    <mergeCell ref="I35:K35"/>
    <mergeCell ref="C9:D9"/>
    <mergeCell ref="C8:D8"/>
    <mergeCell ref="C7:D7"/>
    <mergeCell ref="C13:D13"/>
    <mergeCell ref="C12:D12"/>
    <mergeCell ref="E9:F9"/>
    <mergeCell ref="E8:F8"/>
    <mergeCell ref="C14:D14"/>
    <mergeCell ref="E90:F90"/>
    <mergeCell ref="E91:F91"/>
    <mergeCell ref="E88:F88"/>
    <mergeCell ref="E87:F87"/>
    <mergeCell ref="E85:F85"/>
    <mergeCell ref="E83:F83"/>
    <mergeCell ref="E84:F84"/>
    <mergeCell ref="E80:F80"/>
    <mergeCell ref="E79:F79"/>
    <mergeCell ref="E82:F82"/>
    <mergeCell ref="E78:F78"/>
    <mergeCell ref="E81:F81"/>
    <mergeCell ref="E92:F92"/>
    <mergeCell ref="E93:F93"/>
    <mergeCell ref="E97:F97"/>
    <mergeCell ref="E95:F95"/>
    <mergeCell ref="E96:F96"/>
    <mergeCell ref="E94:F94"/>
    <mergeCell ref="E53:F53"/>
    <mergeCell ref="E54:F54"/>
    <mergeCell ref="E55:F55"/>
    <mergeCell ref="E75:F75"/>
    <mergeCell ref="E74:F74"/>
    <mergeCell ref="E65:F65"/>
    <mergeCell ref="E64:F64"/>
    <mergeCell ref="E59:F59"/>
    <mergeCell ref="E60:F60"/>
    <mergeCell ref="E61:F61"/>
    <mergeCell ref="E62:F62"/>
    <mergeCell ref="E57:F57"/>
    <mergeCell ref="E58:F58"/>
    <mergeCell ref="E56:F56"/>
    <mergeCell ref="E86:F86"/>
    <mergeCell ref="E89:F89"/>
    <mergeCell ref="E31:F31"/>
    <mergeCell ref="E38:F38"/>
    <mergeCell ref="C16:D16"/>
    <mergeCell ref="C15:D15"/>
    <mergeCell ref="C22:D22"/>
    <mergeCell ref="C24:G24"/>
    <mergeCell ref="C19:D19"/>
    <mergeCell ref="C21:D21"/>
    <mergeCell ref="C20:D20"/>
    <mergeCell ref="C17:D17"/>
    <mergeCell ref="C18:D18"/>
    <mergeCell ref="F21:H21"/>
    <mergeCell ref="G34:H34"/>
    <mergeCell ref="G35:H35"/>
    <mergeCell ref="I128:K128"/>
    <mergeCell ref="I129:K129"/>
    <mergeCell ref="I127:K127"/>
    <mergeCell ref="I126:K126"/>
    <mergeCell ref="G122:H122"/>
    <mergeCell ref="G123:H123"/>
    <mergeCell ref="I122:K122"/>
    <mergeCell ref="I123:K123"/>
    <mergeCell ref="E118:F118"/>
    <mergeCell ref="G121:H121"/>
    <mergeCell ref="G120:H120"/>
    <mergeCell ref="G119:H119"/>
    <mergeCell ref="G118:H118"/>
    <mergeCell ref="I124:K124"/>
    <mergeCell ref="I125:K125"/>
    <mergeCell ref="G127:H127"/>
    <mergeCell ref="G126:H126"/>
    <mergeCell ref="G125:H125"/>
    <mergeCell ref="G124:H124"/>
    <mergeCell ref="I118:K118"/>
    <mergeCell ref="I121:K121"/>
    <mergeCell ref="I120:K120"/>
    <mergeCell ref="I119:K119"/>
    <mergeCell ref="E129:F129"/>
    <mergeCell ref="I135:K135"/>
    <mergeCell ref="I136:K136"/>
    <mergeCell ref="I138:K138"/>
    <mergeCell ref="I137:K137"/>
    <mergeCell ref="I130:K130"/>
    <mergeCell ref="I131:K131"/>
    <mergeCell ref="I132:K132"/>
    <mergeCell ref="I133:K133"/>
    <mergeCell ref="I134:K134"/>
    <mergeCell ref="I139:K139"/>
    <mergeCell ref="I140:K140"/>
    <mergeCell ref="G139:H139"/>
    <mergeCell ref="G128:H128"/>
    <mergeCell ref="G146:H146"/>
    <mergeCell ref="G147:H147"/>
    <mergeCell ref="G62:H62"/>
    <mergeCell ref="G63:H63"/>
    <mergeCell ref="G67:H67"/>
    <mergeCell ref="G66:H66"/>
    <mergeCell ref="G72:H72"/>
    <mergeCell ref="G89:H89"/>
    <mergeCell ref="G94:H94"/>
    <mergeCell ref="G91:H91"/>
    <mergeCell ref="G93:H93"/>
    <mergeCell ref="G92:H92"/>
    <mergeCell ref="G90:H90"/>
    <mergeCell ref="G136:H136"/>
    <mergeCell ref="G133:H133"/>
    <mergeCell ref="G134:H134"/>
    <mergeCell ref="G135:H135"/>
    <mergeCell ref="G129:H129"/>
    <mergeCell ref="G130:H130"/>
    <mergeCell ref="G131:H131"/>
    <mergeCell ref="G69:H69"/>
    <mergeCell ref="G74:H74"/>
    <mergeCell ref="G77:H77"/>
    <mergeCell ref="G98:H98"/>
    <mergeCell ref="G99:H99"/>
    <mergeCell ref="G104:H104"/>
    <mergeCell ref="G101:H101"/>
    <mergeCell ref="G102:H102"/>
    <mergeCell ref="G71:H71"/>
    <mergeCell ref="G70:H70"/>
    <mergeCell ref="G100:H100"/>
    <mergeCell ref="G103:H103"/>
    <mergeCell ref="G81:H81"/>
    <mergeCell ref="G83:H83"/>
    <mergeCell ref="E46:F46"/>
    <mergeCell ref="E47:F47"/>
    <mergeCell ref="E50:F50"/>
    <mergeCell ref="E49:F49"/>
    <mergeCell ref="E42:F42"/>
    <mergeCell ref="E43:F43"/>
    <mergeCell ref="E40:F40"/>
    <mergeCell ref="E41:F41"/>
    <mergeCell ref="E39:F39"/>
    <mergeCell ref="E115:F115"/>
    <mergeCell ref="E116:F116"/>
    <mergeCell ref="E117:F117"/>
    <mergeCell ref="G117:H117"/>
    <mergeCell ref="G115:H115"/>
    <mergeCell ref="G116:H116"/>
    <mergeCell ref="E109:F109"/>
    <mergeCell ref="E110:F110"/>
    <mergeCell ref="E111:F111"/>
    <mergeCell ref="E112:F112"/>
    <mergeCell ref="G112:H112"/>
    <mergeCell ref="G114:H114"/>
    <mergeCell ref="G113:H113"/>
    <mergeCell ref="G143:H143"/>
    <mergeCell ref="G86:H86"/>
    <mergeCell ref="G85:H85"/>
    <mergeCell ref="G73:H73"/>
    <mergeCell ref="G76:H76"/>
    <mergeCell ref="G75:H75"/>
    <mergeCell ref="G109:H109"/>
    <mergeCell ref="G111:H111"/>
    <mergeCell ref="G110:H110"/>
    <mergeCell ref="G106:H106"/>
    <mergeCell ref="G105:H105"/>
    <mergeCell ref="G107:H107"/>
    <mergeCell ref="G108:H108"/>
    <mergeCell ref="G132:H132"/>
    <mergeCell ref="G142:H142"/>
    <mergeCell ref="G140:H140"/>
    <mergeCell ref="G141:H141"/>
    <mergeCell ref="G138:H138"/>
    <mergeCell ref="G137:H137"/>
    <mergeCell ref="G187:H187"/>
    <mergeCell ref="G150:H150"/>
    <mergeCell ref="E150:F150"/>
    <mergeCell ref="G149:H149"/>
    <mergeCell ref="G148:H148"/>
    <mergeCell ref="E144:F144"/>
    <mergeCell ref="E145:F145"/>
    <mergeCell ref="E146:F146"/>
    <mergeCell ref="E149:F149"/>
    <mergeCell ref="G145:H145"/>
    <mergeCell ref="G144:H144"/>
    <mergeCell ref="E152:F152"/>
    <mergeCell ref="E151:F151"/>
    <mergeCell ref="E148:F148"/>
    <mergeCell ref="E147:F147"/>
    <mergeCell ref="E162:F162"/>
    <mergeCell ref="E158:F158"/>
    <mergeCell ref="E159:F159"/>
    <mergeCell ref="E154:F154"/>
    <mergeCell ref="E155:F155"/>
    <mergeCell ref="E157:F157"/>
    <mergeCell ref="E156:F156"/>
    <mergeCell ref="E183:F183"/>
    <mergeCell ref="E179:F179"/>
    <mergeCell ref="G157:H157"/>
    <mergeCell ref="G156:H156"/>
    <mergeCell ref="G159:H159"/>
    <mergeCell ref="E206:F206"/>
    <mergeCell ref="E204:F204"/>
    <mergeCell ref="E205:F205"/>
    <mergeCell ref="E202:F202"/>
    <mergeCell ref="E203:F203"/>
    <mergeCell ref="E201:F201"/>
    <mergeCell ref="G198:H198"/>
    <mergeCell ref="G199:H199"/>
    <mergeCell ref="G205:H205"/>
    <mergeCell ref="G204:H204"/>
    <mergeCell ref="E189:F189"/>
    <mergeCell ref="E187:F187"/>
    <mergeCell ref="E185:F185"/>
    <mergeCell ref="E186:F186"/>
    <mergeCell ref="E191:F191"/>
    <mergeCell ref="E190:F190"/>
    <mergeCell ref="G195:H195"/>
    <mergeCell ref="G196:H196"/>
    <mergeCell ref="G189:H189"/>
    <mergeCell ref="G188:H188"/>
    <mergeCell ref="G192:H192"/>
    <mergeCell ref="G158:H158"/>
    <mergeCell ref="G168:H168"/>
    <mergeCell ref="G172:H172"/>
    <mergeCell ref="G170:H170"/>
    <mergeCell ref="G171:H171"/>
    <mergeCell ref="G151:H151"/>
    <mergeCell ref="G154:H154"/>
    <mergeCell ref="G177:H177"/>
    <mergeCell ref="G183:H183"/>
    <mergeCell ref="G167:H167"/>
    <mergeCell ref="G162:H162"/>
    <mergeCell ref="G155:H155"/>
    <mergeCell ref="G165:H165"/>
    <mergeCell ref="G164:H164"/>
    <mergeCell ref="G166:H166"/>
    <mergeCell ref="G163:H163"/>
    <mergeCell ref="G174:H174"/>
    <mergeCell ref="G173:H173"/>
    <mergeCell ref="G161:H161"/>
    <mergeCell ref="G160:H160"/>
    <mergeCell ref="G176:H176"/>
    <mergeCell ref="G175:H175"/>
    <mergeCell ref="G153:H153"/>
    <mergeCell ref="G152:H152"/>
  </mergeCells>
  <phoneticPr fontId="60"/>
  <conditionalFormatting sqref="L32:L209">
    <cfRule type="cellIs" dxfId="186" priority="1" operator="equal">
      <formula>"NG"</formula>
    </cfRule>
  </conditionalFormatting>
  <conditionalFormatting sqref="L32:L209">
    <cfRule type="cellIs" dxfId="185" priority="2" operator="equal">
      <formula>"OK"</formula>
    </cfRule>
  </conditionalFormatting>
  <conditionalFormatting sqref="L32:L209">
    <cfRule type="cellIs" dxfId="184" priority="3" operator="equal">
      <formula>"対象外"</formula>
    </cfRule>
  </conditionalFormatting>
  <conditionalFormatting sqref="L32:L209">
    <cfRule type="cellIs" dxfId="183" priority="4" operator="equal">
      <formula>"未完了"</formula>
    </cfRule>
  </conditionalFormatting>
  <conditionalFormatting sqref="F12:H12">
    <cfRule type="expression" dxfId="182" priority="5">
      <formula>$E$12="ディスプレイ"</formula>
    </cfRule>
  </conditionalFormatting>
  <conditionalFormatting sqref="F12:H12">
    <cfRule type="expression" dxfId="181" priority="6">
      <formula>$E$12="トリガーセンテンス"</formula>
    </cfRule>
  </conditionalFormatting>
  <conditionalFormatting sqref="F12:H12">
    <cfRule type="expression" dxfId="180" priority="7">
      <formula>$E$12="お仕事のマイアプリ"</formula>
    </cfRule>
  </conditionalFormatting>
  <conditionalFormatting sqref="F17:H17">
    <cfRule type="expression" dxfId="179" priority="8">
      <formula>$E$17="保存なし"</formula>
    </cfRule>
  </conditionalFormatting>
  <conditionalFormatting sqref="F21:H21">
    <cfRule type="expression" dxfId="178" priority="9">
      <formula>$E$21="使用なし"</formula>
    </cfRule>
  </conditionalFormatting>
  <conditionalFormatting sqref="E13:H13">
    <cfRule type="expression" dxfId="177" priority="10">
      <formula>$E$12="その他"</formula>
    </cfRule>
  </conditionalFormatting>
  <conditionalFormatting sqref="E13:H13">
    <cfRule type="expression" dxfId="176" priority="11">
      <formula>$E$12="ディスプレイ"</formula>
    </cfRule>
  </conditionalFormatting>
  <conditionalFormatting sqref="E13:H13">
    <cfRule type="expression" dxfId="175" priority="12">
      <formula>$E$12="トリガーセンテンス"</formula>
    </cfRule>
  </conditionalFormatting>
  <conditionalFormatting sqref="F18:H18">
    <cfRule type="expression" dxfId="174" priority="13">
      <formula>$E18="使用なし"</formula>
    </cfRule>
  </conditionalFormatting>
  <dataValidations count="8">
    <dataValidation type="list" allowBlank="1" sqref="E12">
      <formula1>"ディスプレイ,トリガーセンテンス,ディスプレイとトリガーセンテンス,お仕事のマイアプリ,その他"</formula1>
    </dataValidation>
    <dataValidation type="list" allowBlank="1" showErrorMessage="1" sqref="L32:L209">
      <formula1>$I$3:$I$6</formula1>
    </dataValidation>
    <dataValidation type="list" allowBlank="1" sqref="E15">
      <formula1>"取得あり,取得なし"</formula1>
    </dataValidation>
    <dataValidation type="list" allowBlank="1" sqref="E17">
      <formula1>"保存あり,保存なし"</formula1>
    </dataValidation>
    <dataValidation type="list" allowBlank="1" sqref="E19">
      <formula1>"不動,1m未満,1m以上"</formula1>
    </dataValidation>
    <dataValidation type="list" allowBlank="1" sqref="E8">
      <formula1>"HW1.6（現行タブレット）,HW1.8a（新タブレット）"</formula1>
    </dataValidation>
    <dataValidation type="list" allowBlank="1" sqref="E5">
      <formula1>"P4C,P4B,P4B（Partner）,P4B（Market）,SHOP,B2B_Pirot"</formula1>
    </dataValidation>
    <dataValidation type="list" allowBlank="1" sqref="E14 E16 E18 E20:E22">
      <formula1>"使用あり,使用なし"</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563C1"/>
    <outlinePr summaryBelow="0" summaryRight="0"/>
  </sheetPr>
  <dimension ref="A1:N1135"/>
  <sheetViews>
    <sheetView workbookViewId="0"/>
  </sheetViews>
  <sheetFormatPr baseColWidth="12" defaultColWidth="17.33203125" defaultRowHeight="15" customHeight="1" x14ac:dyDescent="0.15"/>
  <cols>
    <col min="1" max="2" width="6.1640625" customWidth="1"/>
    <col min="3" max="3" width="21.5" customWidth="1"/>
    <col min="4" max="4" width="46.83203125" customWidth="1"/>
    <col min="5" max="8" width="22.5" customWidth="1"/>
    <col min="9" max="10" width="12.33203125" customWidth="1"/>
    <col min="11" max="11" width="13" customWidth="1"/>
    <col min="12" max="12" width="14.5" customWidth="1"/>
    <col min="13" max="13" width="14.1640625" customWidth="1"/>
    <col min="14" max="14" width="37.33203125" customWidth="1"/>
  </cols>
  <sheetData>
    <row r="1" spans="1:14" ht="26.25" customHeight="1" x14ac:dyDescent="0.15">
      <c r="A1" s="5"/>
      <c r="B1" s="5"/>
      <c r="C1" s="453" t="s">
        <v>890</v>
      </c>
      <c r="D1" s="454"/>
      <c r="E1" s="454"/>
      <c r="F1" s="454"/>
      <c r="G1" s="454"/>
      <c r="H1" s="454"/>
      <c r="I1" s="455"/>
      <c r="J1" s="9"/>
      <c r="K1" s="9"/>
      <c r="L1" s="10"/>
      <c r="M1" s="10"/>
      <c r="N1" s="10"/>
    </row>
    <row r="2" spans="1:14" ht="18.75" customHeight="1" x14ac:dyDescent="0.15">
      <c r="A2" s="12"/>
      <c r="B2" s="12"/>
      <c r="C2" s="18"/>
      <c r="D2" s="12"/>
      <c r="E2" s="12"/>
      <c r="F2" s="21"/>
      <c r="G2" s="21"/>
    </row>
    <row r="3" spans="1:14" ht="18.75" customHeight="1" x14ac:dyDescent="0.15">
      <c r="A3" s="12"/>
      <c r="B3" s="12"/>
      <c r="C3" s="478" t="s">
        <v>891</v>
      </c>
      <c r="D3" s="429"/>
      <c r="E3" s="488"/>
      <c r="F3" s="429"/>
      <c r="G3" s="21"/>
      <c r="H3" s="12"/>
      <c r="I3" s="156" t="s">
        <v>18</v>
      </c>
      <c r="J3" s="157">
        <f>COUNTIF($L32:$L1135,I3)</f>
        <v>0</v>
      </c>
      <c r="K3" s="181" t="s">
        <v>892</v>
      </c>
      <c r="L3" s="158" t="str">
        <f>IF(COUNTIF($L$34:$L$58,$I$4)&gt;0,"NG",IF(COUNTIF($L$34:$L$58,$I$5)=0,$I$3,$I$5))</f>
        <v>未完了_x000D_Incomplete</v>
      </c>
    </row>
    <row r="4" spans="1:14" ht="18.75" customHeight="1" x14ac:dyDescent="0.15">
      <c r="A4" s="12"/>
      <c r="B4" s="12"/>
      <c r="C4" s="487" t="s">
        <v>893</v>
      </c>
      <c r="D4" s="432"/>
      <c r="E4" s="461"/>
      <c r="F4" s="429"/>
      <c r="G4" s="21"/>
      <c r="H4" s="12"/>
      <c r="I4" s="159" t="s">
        <v>21</v>
      </c>
      <c r="J4" s="160">
        <f>COUNTIF($L32:$L1135,I4)</f>
        <v>0</v>
      </c>
      <c r="K4" s="165" t="s">
        <v>894</v>
      </c>
      <c r="L4" s="158" t="str">
        <f>IF(COUNTIF($L$60:$L$68,$I$4)&gt;0,"NG",IF(COUNTIF($L$60:$L$68,$I$5)=0,$I$3,$I$5))</f>
        <v>未完了_x000D_Incomplete</v>
      </c>
    </row>
    <row r="5" spans="1:14" ht="18.75" customHeight="1" x14ac:dyDescent="0.15">
      <c r="A5" s="12"/>
      <c r="B5" s="12"/>
      <c r="C5" s="487" t="s">
        <v>895</v>
      </c>
      <c r="D5" s="432"/>
      <c r="E5" s="456"/>
      <c r="F5" s="429"/>
      <c r="G5" s="21"/>
      <c r="H5" s="12"/>
      <c r="I5" s="161" t="s">
        <v>896</v>
      </c>
      <c r="J5" s="162">
        <f>COUNTIF($L32:$L1135,I5)</f>
        <v>143</v>
      </c>
      <c r="K5" s="182" t="s">
        <v>897</v>
      </c>
      <c r="L5" s="158" t="str">
        <f>IF(COUNTIF($L$72:$L$82,$I$4)&gt;0,"NG",IF(COUNTIF($L$72:$L$82,$I$5)=0,$I$3,$I$5))</f>
        <v>未完了_x000D_Incomplete</v>
      </c>
    </row>
    <row r="6" spans="1:14" ht="18.75" customHeight="1" x14ac:dyDescent="0.15">
      <c r="A6" s="12"/>
      <c r="B6" s="12"/>
      <c r="C6" s="487" t="s">
        <v>898</v>
      </c>
      <c r="D6" s="432"/>
      <c r="E6" s="456"/>
      <c r="F6" s="429"/>
      <c r="G6" s="21"/>
      <c r="H6" s="12"/>
      <c r="I6" s="163" t="s">
        <v>899</v>
      </c>
      <c r="J6" s="164">
        <f>COUNTIF($L32:$L1135,I6)</f>
        <v>0</v>
      </c>
      <c r="K6" s="165" t="s">
        <v>900</v>
      </c>
      <c r="L6" s="158" t="str">
        <f>IF(COUNTIF($L$89:$L$121,$I$4)&gt;0,"NG",IF(COUNTIF($L$89:$L$121,$I$5)=0,$I$3,$I$5))</f>
        <v>未完了_x000D_Incomplete</v>
      </c>
    </row>
    <row r="7" spans="1:14" ht="18.75" customHeight="1" x14ac:dyDescent="0.15">
      <c r="A7" s="12"/>
      <c r="B7" s="12"/>
      <c r="C7" s="487" t="s">
        <v>901</v>
      </c>
      <c r="D7" s="432"/>
      <c r="E7" s="456"/>
      <c r="F7" s="429"/>
      <c r="G7" s="21"/>
      <c r="H7" s="34"/>
      <c r="I7" s="34"/>
      <c r="J7" s="34"/>
      <c r="K7" s="165" t="s">
        <v>902</v>
      </c>
      <c r="L7" s="158" t="str">
        <f>IF(COUNTIF($L$125:$L$148,$I$4)&gt;0,"NG",IF(COUNTIF($L$125:$L$148,$I$5)=0,$I$3,$I$5))</f>
        <v>未完了_x000D_Incomplete</v>
      </c>
    </row>
    <row r="8" spans="1:14" ht="20.25" customHeight="1" x14ac:dyDescent="0.15">
      <c r="A8" s="12"/>
      <c r="B8" s="12"/>
      <c r="C8" s="487" t="s">
        <v>903</v>
      </c>
      <c r="D8" s="432"/>
      <c r="E8" s="488"/>
      <c r="F8" s="429"/>
      <c r="G8" s="12"/>
      <c r="H8" s="12"/>
      <c r="I8" s="12"/>
      <c r="J8" s="12"/>
      <c r="K8" s="165" t="s">
        <v>34</v>
      </c>
      <c r="L8" s="158" t="str">
        <f>IF(COUNTIF($L$151:$L$179,$I$4)&gt;0,"NG",IF(COUNTIF($L$151:$L$179,$I$5)=0,$I$3,$I$5))</f>
        <v>未完了_x000D_Incomplete</v>
      </c>
    </row>
    <row r="9" spans="1:14" ht="20.25" customHeight="1" x14ac:dyDescent="0.15">
      <c r="A9" s="35"/>
      <c r="B9" s="36"/>
      <c r="C9" s="487" t="s">
        <v>904</v>
      </c>
      <c r="D9" s="432"/>
      <c r="E9" s="488" t="s">
        <v>11</v>
      </c>
      <c r="F9" s="429"/>
      <c r="G9" s="12"/>
      <c r="H9" s="12"/>
      <c r="I9" s="12"/>
      <c r="J9" s="12"/>
      <c r="K9" s="165" t="s">
        <v>905</v>
      </c>
      <c r="L9" s="158" t="str">
        <f>IF(COUNTIF($L$181:$L$202,$I$4)&gt;0,"NG",IF(COUNTIF($L$181:$L$202,$I$5)=0,$I$3,$I$5))</f>
        <v>未完了_x000D_Incomplete</v>
      </c>
      <c r="M9" s="12"/>
      <c r="N9" s="12"/>
    </row>
    <row r="10" spans="1:14" ht="20.25" customHeight="1" x14ac:dyDescent="0.15">
      <c r="A10" s="35"/>
      <c r="B10" s="36"/>
      <c r="C10" s="12"/>
      <c r="D10" s="12"/>
      <c r="E10" s="12"/>
      <c r="F10" s="12"/>
      <c r="G10" s="12"/>
      <c r="H10" s="12"/>
      <c r="I10" s="12"/>
      <c r="J10" s="12"/>
      <c r="K10" s="12"/>
      <c r="L10" s="12"/>
      <c r="M10" s="12"/>
      <c r="N10" s="12"/>
    </row>
    <row r="11" spans="1:14" ht="20.25" customHeight="1" x14ac:dyDescent="0.15">
      <c r="A11" s="35"/>
      <c r="B11" s="36"/>
      <c r="C11" s="168" t="s">
        <v>906</v>
      </c>
      <c r="D11" s="168"/>
      <c r="E11" s="12"/>
      <c r="F11" s="12"/>
      <c r="G11" s="12"/>
      <c r="H11" s="12"/>
      <c r="I11" s="12"/>
      <c r="J11" s="12"/>
      <c r="K11" s="12"/>
      <c r="L11" s="12"/>
      <c r="M11" s="12"/>
      <c r="N11" s="12"/>
    </row>
    <row r="12" spans="1:14" ht="20.25" customHeight="1" x14ac:dyDescent="0.15">
      <c r="A12" s="35"/>
      <c r="B12" s="36"/>
      <c r="C12" s="486" t="s">
        <v>907</v>
      </c>
      <c r="D12" s="429"/>
      <c r="E12" s="169"/>
      <c r="F12" s="485" t="s">
        <v>908</v>
      </c>
      <c r="G12" s="436"/>
      <c r="H12" s="429"/>
      <c r="I12" s="12"/>
      <c r="J12" s="12"/>
      <c r="K12" s="12"/>
      <c r="L12" s="12"/>
      <c r="M12" s="12"/>
      <c r="N12" s="12"/>
    </row>
    <row r="13" spans="1:14" ht="20.25" customHeight="1" x14ac:dyDescent="0.15">
      <c r="A13" s="35"/>
      <c r="B13" s="36"/>
      <c r="C13" s="479" t="s">
        <v>909</v>
      </c>
      <c r="D13" s="432"/>
      <c r="E13" s="484"/>
      <c r="F13" s="436"/>
      <c r="G13" s="436"/>
      <c r="H13" s="429"/>
      <c r="I13" s="12"/>
      <c r="J13" s="12"/>
      <c r="K13" s="12"/>
      <c r="L13" s="12"/>
      <c r="M13" s="12"/>
      <c r="N13" s="12"/>
    </row>
    <row r="14" spans="1:14" ht="20.25" customHeight="1" x14ac:dyDescent="0.15">
      <c r="A14" s="35"/>
      <c r="B14" s="36"/>
      <c r="C14" s="479" t="s">
        <v>910</v>
      </c>
      <c r="D14" s="432"/>
      <c r="E14" s="170"/>
      <c r="F14" s="171"/>
      <c r="G14" s="171"/>
      <c r="H14" s="171"/>
      <c r="I14" s="12"/>
      <c r="J14" s="12"/>
      <c r="K14" s="12"/>
      <c r="L14" s="12"/>
      <c r="M14" s="12"/>
      <c r="N14" s="12"/>
    </row>
    <row r="15" spans="1:14" ht="20.25" customHeight="1" x14ac:dyDescent="0.15">
      <c r="A15" s="35"/>
      <c r="B15" s="36"/>
      <c r="C15" s="479" t="s">
        <v>911</v>
      </c>
      <c r="D15" s="432"/>
      <c r="E15" s="170"/>
      <c r="F15" s="171"/>
      <c r="G15" s="171"/>
      <c r="H15" s="171"/>
      <c r="I15" s="12"/>
      <c r="J15" s="12"/>
      <c r="K15" s="12"/>
      <c r="L15" s="12"/>
      <c r="M15" s="12"/>
      <c r="N15" s="12"/>
    </row>
    <row r="16" spans="1:14" ht="20.25" customHeight="1" x14ac:dyDescent="0.15">
      <c r="A16" s="35"/>
      <c r="B16" s="36"/>
      <c r="C16" s="479" t="s">
        <v>912</v>
      </c>
      <c r="D16" s="432"/>
      <c r="E16" s="170"/>
      <c r="F16" s="171"/>
      <c r="G16" s="171"/>
      <c r="H16" s="171"/>
      <c r="I16" s="12"/>
      <c r="J16" s="12"/>
      <c r="K16" s="12"/>
      <c r="L16" s="12"/>
      <c r="M16" s="12"/>
      <c r="N16" s="12"/>
    </row>
    <row r="17" spans="1:14" ht="20.25" customHeight="1" x14ac:dyDescent="0.15">
      <c r="A17" s="35"/>
      <c r="B17" s="36"/>
      <c r="C17" s="479" t="s">
        <v>913</v>
      </c>
      <c r="D17" s="432"/>
      <c r="E17" s="170"/>
      <c r="F17" s="485" t="s">
        <v>914</v>
      </c>
      <c r="G17" s="436"/>
      <c r="H17" s="429"/>
      <c r="I17" s="12"/>
      <c r="J17" s="12"/>
      <c r="K17" s="12"/>
      <c r="L17" s="12"/>
      <c r="M17" s="12"/>
      <c r="N17" s="12"/>
    </row>
    <row r="18" spans="1:14" ht="20.25" customHeight="1" x14ac:dyDescent="0.15">
      <c r="A18" s="35"/>
      <c r="B18" s="36"/>
      <c r="C18" s="479" t="s">
        <v>915</v>
      </c>
      <c r="D18" s="432"/>
      <c r="E18" s="170"/>
      <c r="F18" s="171"/>
      <c r="G18" s="171"/>
      <c r="H18" s="171"/>
      <c r="I18" s="12"/>
      <c r="J18" s="12"/>
      <c r="K18" s="12"/>
      <c r="L18" s="12"/>
      <c r="M18" s="12"/>
      <c r="N18" s="12"/>
    </row>
    <row r="19" spans="1:14" ht="20.25" customHeight="1" x14ac:dyDescent="0.15">
      <c r="A19" s="35"/>
      <c r="B19" s="36"/>
      <c r="C19" s="479" t="s">
        <v>916</v>
      </c>
      <c r="D19" s="432"/>
      <c r="E19" s="170"/>
      <c r="F19" s="171"/>
      <c r="G19" s="171"/>
      <c r="H19" s="171"/>
      <c r="I19" s="12"/>
      <c r="J19" s="12"/>
      <c r="K19" s="12"/>
      <c r="L19" s="12"/>
      <c r="M19" s="12"/>
      <c r="N19" s="12"/>
    </row>
    <row r="20" spans="1:14" ht="20.25" customHeight="1" x14ac:dyDescent="0.15">
      <c r="A20" s="35"/>
      <c r="B20" s="36"/>
      <c r="C20" s="479" t="s">
        <v>917</v>
      </c>
      <c r="D20" s="432"/>
      <c r="E20" s="170"/>
      <c r="F20" s="171"/>
      <c r="G20" s="171"/>
      <c r="H20" s="171"/>
      <c r="I20" s="12"/>
      <c r="J20" s="12"/>
      <c r="K20" s="12"/>
      <c r="L20" s="12"/>
      <c r="M20" s="12"/>
      <c r="N20" s="12"/>
    </row>
    <row r="21" spans="1:14" ht="20.25" customHeight="1" x14ac:dyDescent="0.15">
      <c r="A21" s="35"/>
      <c r="B21" s="36"/>
      <c r="C21" s="479" t="s">
        <v>918</v>
      </c>
      <c r="D21" s="432"/>
      <c r="E21" s="170"/>
      <c r="F21" s="485" t="s">
        <v>919</v>
      </c>
      <c r="G21" s="436"/>
      <c r="H21" s="429"/>
      <c r="I21" s="12"/>
      <c r="J21" s="12"/>
      <c r="K21" s="12"/>
      <c r="L21" s="12"/>
      <c r="M21" s="12"/>
      <c r="N21" s="12"/>
    </row>
    <row r="22" spans="1:14" ht="45.75" customHeight="1" x14ac:dyDescent="0.15">
      <c r="A22" s="35"/>
      <c r="B22" s="36"/>
      <c r="C22" s="479" t="s">
        <v>920</v>
      </c>
      <c r="D22" s="432"/>
      <c r="E22" s="170"/>
      <c r="F22" s="171"/>
      <c r="G22" s="171"/>
      <c r="H22" s="171"/>
      <c r="I22" s="12"/>
      <c r="J22" s="12"/>
      <c r="K22" s="12"/>
      <c r="L22" s="12"/>
      <c r="M22" s="12"/>
      <c r="N22" s="12"/>
    </row>
    <row r="23" spans="1:14" ht="20.25" customHeight="1" x14ac:dyDescent="0.15">
      <c r="A23" s="35"/>
      <c r="B23" s="36"/>
      <c r="C23" s="12"/>
      <c r="D23" s="12"/>
      <c r="E23" s="12"/>
      <c r="F23" s="12"/>
      <c r="G23" s="12"/>
      <c r="H23" s="12"/>
      <c r="I23" s="12"/>
      <c r="J23" s="12"/>
      <c r="K23" s="12"/>
      <c r="L23" s="12"/>
      <c r="M23" s="12"/>
      <c r="N23" s="12"/>
    </row>
    <row r="24" spans="1:14" ht="20.25" customHeight="1" x14ac:dyDescent="0.15">
      <c r="A24" s="35"/>
      <c r="B24" s="36"/>
      <c r="C24" s="465" t="s">
        <v>921</v>
      </c>
      <c r="D24" s="480"/>
      <c r="E24" s="480"/>
      <c r="F24" s="480"/>
      <c r="G24" s="438"/>
      <c r="H24" s="12"/>
      <c r="I24" s="12"/>
      <c r="J24" s="12"/>
      <c r="K24" s="12"/>
      <c r="L24" s="12"/>
      <c r="M24" s="12"/>
      <c r="N24" s="12"/>
    </row>
    <row r="25" spans="1:14" ht="20.25" customHeight="1" x14ac:dyDescent="0.15">
      <c r="A25" s="35"/>
      <c r="B25" s="36"/>
      <c r="C25" s="437" t="s">
        <v>922</v>
      </c>
      <c r="D25" s="480"/>
      <c r="E25" s="480"/>
      <c r="F25" s="480"/>
      <c r="G25" s="438"/>
      <c r="H25" s="12"/>
      <c r="I25" s="12"/>
      <c r="J25" s="12"/>
      <c r="K25" s="12"/>
      <c r="L25" s="12"/>
      <c r="M25" s="12"/>
      <c r="N25" s="12"/>
    </row>
    <row r="26" spans="1:14" ht="20.25" customHeight="1" x14ac:dyDescent="0.15">
      <c r="A26" s="35"/>
      <c r="B26" s="36"/>
      <c r="C26" s="481"/>
      <c r="D26" s="482"/>
      <c r="E26" s="482"/>
      <c r="F26" s="482"/>
      <c r="G26" s="475"/>
      <c r="H26" s="12"/>
      <c r="I26" s="12"/>
      <c r="J26" s="12"/>
      <c r="K26" s="12"/>
      <c r="L26" s="12"/>
      <c r="M26" s="12"/>
      <c r="N26" s="12"/>
    </row>
    <row r="27" spans="1:14" ht="20.25" customHeight="1" x14ac:dyDescent="0.15">
      <c r="A27" s="35"/>
      <c r="B27" s="36"/>
      <c r="C27" s="481"/>
      <c r="D27" s="482"/>
      <c r="E27" s="482"/>
      <c r="F27" s="482"/>
      <c r="G27" s="475"/>
      <c r="H27" s="12"/>
      <c r="I27" s="12"/>
      <c r="J27" s="12"/>
      <c r="K27" s="12"/>
      <c r="L27" s="12"/>
      <c r="M27" s="12"/>
      <c r="N27" s="12"/>
    </row>
    <row r="28" spans="1:14" ht="20.25" customHeight="1" x14ac:dyDescent="0.15">
      <c r="A28" s="35"/>
      <c r="B28" s="36"/>
      <c r="C28" s="481"/>
      <c r="D28" s="482"/>
      <c r="E28" s="482"/>
      <c r="F28" s="482"/>
      <c r="G28" s="475"/>
      <c r="H28" s="12"/>
      <c r="I28" s="12"/>
      <c r="J28" s="12"/>
      <c r="K28" s="12"/>
      <c r="L28" s="12"/>
      <c r="M28" s="12"/>
      <c r="N28" s="12"/>
    </row>
    <row r="29" spans="1:14" ht="80.25" customHeight="1" x14ac:dyDescent="0.15">
      <c r="A29" s="35"/>
      <c r="B29" s="36"/>
      <c r="C29" s="483"/>
      <c r="D29" s="464"/>
      <c r="E29" s="464"/>
      <c r="F29" s="464"/>
      <c r="G29" s="432"/>
      <c r="H29" s="12"/>
      <c r="I29" s="12"/>
      <c r="J29" s="12"/>
      <c r="K29" s="12"/>
      <c r="L29" s="12"/>
      <c r="M29" s="12"/>
      <c r="N29" s="12"/>
    </row>
    <row r="30" spans="1:14" ht="20.25" customHeight="1" x14ac:dyDescent="0.15">
      <c r="A30" s="35"/>
      <c r="B30" s="36"/>
      <c r="C30" s="12"/>
      <c r="D30" s="12"/>
      <c r="E30" s="12"/>
      <c r="F30" s="12"/>
      <c r="G30" s="12"/>
      <c r="H30" s="12"/>
      <c r="I30" s="12"/>
      <c r="J30" s="12"/>
      <c r="K30" s="12"/>
      <c r="L30" s="12"/>
      <c r="M30" s="12"/>
      <c r="N30" s="12"/>
    </row>
    <row r="31" spans="1:14" ht="31.5" customHeight="1" x14ac:dyDescent="0.15">
      <c r="A31" s="172" t="s">
        <v>923</v>
      </c>
      <c r="B31" s="172" t="s">
        <v>924</v>
      </c>
      <c r="C31" s="56" t="s">
        <v>69</v>
      </c>
      <c r="D31" s="56" t="s">
        <v>70</v>
      </c>
      <c r="E31" s="444" t="s">
        <v>71</v>
      </c>
      <c r="F31" s="429"/>
      <c r="G31" s="444" t="s">
        <v>72</v>
      </c>
      <c r="H31" s="429"/>
      <c r="I31" s="444" t="s">
        <v>73</v>
      </c>
      <c r="J31" s="436"/>
      <c r="K31" s="436"/>
      <c r="L31" s="56" t="s">
        <v>74</v>
      </c>
      <c r="M31" s="56" t="s">
        <v>75</v>
      </c>
      <c r="N31" s="56" t="s">
        <v>76</v>
      </c>
    </row>
    <row r="32" spans="1:14" ht="22.5" customHeight="1" x14ac:dyDescent="0.15">
      <c r="A32" s="61" t="s">
        <v>79</v>
      </c>
      <c r="B32" s="61" t="s">
        <v>79</v>
      </c>
      <c r="C32" s="62" t="s">
        <v>925</v>
      </c>
      <c r="D32" s="63"/>
      <c r="E32" s="450"/>
      <c r="F32" s="429"/>
      <c r="G32" s="450"/>
      <c r="H32" s="429"/>
      <c r="I32" s="457"/>
      <c r="J32" s="436"/>
      <c r="K32" s="429"/>
      <c r="L32" s="64"/>
      <c r="M32" s="65"/>
      <c r="N32" s="64" t="s">
        <v>81</v>
      </c>
    </row>
    <row r="33" spans="1:14" ht="19.5" customHeight="1" x14ac:dyDescent="0.15">
      <c r="A33" s="68" t="s">
        <v>79</v>
      </c>
      <c r="B33" s="68" t="s">
        <v>79</v>
      </c>
      <c r="C33" s="69" t="s">
        <v>926</v>
      </c>
      <c r="D33" s="70"/>
      <c r="E33" s="458"/>
      <c r="F33" s="429"/>
      <c r="G33" s="458"/>
      <c r="H33" s="429"/>
      <c r="I33" s="430"/>
      <c r="J33" s="436"/>
      <c r="K33" s="436"/>
      <c r="L33" s="72"/>
      <c r="M33" s="73"/>
      <c r="N33" s="72" t="s">
        <v>84</v>
      </c>
    </row>
    <row r="34" spans="1:14" ht="30" customHeight="1" x14ac:dyDescent="0.15">
      <c r="A34" s="76" t="s">
        <v>79</v>
      </c>
      <c r="B34" s="76" t="s">
        <v>79</v>
      </c>
      <c r="C34" s="77" t="s">
        <v>85</v>
      </c>
      <c r="D34" s="183" t="s">
        <v>927</v>
      </c>
      <c r="E34" s="470" t="s">
        <v>928</v>
      </c>
      <c r="F34" s="429"/>
      <c r="G34" s="470" t="s">
        <v>929</v>
      </c>
      <c r="H34" s="429"/>
      <c r="I34" s="470" t="s">
        <v>6</v>
      </c>
      <c r="J34" s="436"/>
      <c r="K34" s="429"/>
      <c r="L34" s="79" t="s">
        <v>896</v>
      </c>
      <c r="M34" s="80"/>
      <c r="N34" s="81"/>
    </row>
    <row r="35" spans="1:14" ht="30" customHeight="1" x14ac:dyDescent="0.15">
      <c r="A35" s="84"/>
      <c r="B35" s="76" t="s">
        <v>79</v>
      </c>
      <c r="C35" s="77" t="s">
        <v>90</v>
      </c>
      <c r="D35" s="184" t="s">
        <v>930</v>
      </c>
      <c r="E35" s="431" t="s">
        <v>931</v>
      </c>
      <c r="F35" s="432"/>
      <c r="G35" s="431" t="s">
        <v>932</v>
      </c>
      <c r="H35" s="432"/>
      <c r="I35" s="431" t="s">
        <v>933</v>
      </c>
      <c r="J35" s="464"/>
      <c r="K35" s="432"/>
      <c r="L35" s="79" t="s">
        <v>896</v>
      </c>
      <c r="M35" s="85"/>
      <c r="N35" s="81"/>
    </row>
    <row r="36" spans="1:14" ht="30" customHeight="1" x14ac:dyDescent="0.15">
      <c r="A36" s="76"/>
      <c r="B36" s="76" t="s">
        <v>79</v>
      </c>
      <c r="C36" s="77" t="s">
        <v>95</v>
      </c>
      <c r="D36" s="184" t="s">
        <v>934</v>
      </c>
      <c r="E36" s="431" t="s">
        <v>935</v>
      </c>
      <c r="F36" s="432"/>
      <c r="G36" s="431" t="s">
        <v>936</v>
      </c>
      <c r="H36" s="432"/>
      <c r="I36" s="431" t="s">
        <v>937</v>
      </c>
      <c r="J36" s="464"/>
      <c r="K36" s="432"/>
      <c r="L36" s="79" t="s">
        <v>896</v>
      </c>
      <c r="M36" s="85"/>
      <c r="N36" s="81"/>
    </row>
    <row r="37" spans="1:14" ht="30" customHeight="1" x14ac:dyDescent="0.15">
      <c r="A37" s="76"/>
      <c r="B37" s="76" t="s">
        <v>79</v>
      </c>
      <c r="C37" s="77" t="s">
        <v>100</v>
      </c>
      <c r="D37" s="184" t="s">
        <v>938</v>
      </c>
      <c r="E37" s="431" t="s">
        <v>939</v>
      </c>
      <c r="F37" s="432"/>
      <c r="G37" s="431" t="s">
        <v>940</v>
      </c>
      <c r="H37" s="432"/>
      <c r="I37" s="435" t="s">
        <v>941</v>
      </c>
      <c r="J37" s="464"/>
      <c r="K37" s="432"/>
      <c r="L37" s="79" t="s">
        <v>896</v>
      </c>
      <c r="M37" s="85"/>
      <c r="N37" s="81"/>
    </row>
    <row r="38" spans="1:14" ht="30" customHeight="1" x14ac:dyDescent="0.15">
      <c r="A38" s="76" t="s">
        <v>79</v>
      </c>
      <c r="B38" s="76"/>
      <c r="C38" s="77" t="s">
        <v>105</v>
      </c>
      <c r="D38" s="184" t="s">
        <v>942</v>
      </c>
      <c r="E38" s="428"/>
      <c r="F38" s="429"/>
      <c r="G38" s="428" t="s">
        <v>943</v>
      </c>
      <c r="H38" s="429"/>
      <c r="I38" s="431" t="s">
        <v>6</v>
      </c>
      <c r="J38" s="464"/>
      <c r="K38" s="432"/>
      <c r="L38" s="79" t="s">
        <v>896</v>
      </c>
      <c r="M38" s="85"/>
      <c r="N38" s="81"/>
    </row>
    <row r="39" spans="1:14" ht="30" customHeight="1" x14ac:dyDescent="0.15">
      <c r="A39" s="76" t="s">
        <v>79</v>
      </c>
      <c r="B39" s="76" t="s">
        <v>79</v>
      </c>
      <c r="C39" s="77" t="s">
        <v>110</v>
      </c>
      <c r="D39" s="184" t="s">
        <v>944</v>
      </c>
      <c r="E39" s="431" t="s">
        <v>6</v>
      </c>
      <c r="F39" s="432"/>
      <c r="G39" s="431" t="s">
        <v>945</v>
      </c>
      <c r="H39" s="432"/>
      <c r="I39" s="431" t="s">
        <v>6</v>
      </c>
      <c r="J39" s="464"/>
      <c r="K39" s="432"/>
      <c r="L39" s="79" t="s">
        <v>896</v>
      </c>
      <c r="M39" s="85"/>
      <c r="N39" s="81"/>
    </row>
    <row r="40" spans="1:14" ht="19.5" customHeight="1" x14ac:dyDescent="0.15">
      <c r="A40" s="68" t="s">
        <v>79</v>
      </c>
      <c r="B40" s="68" t="s">
        <v>79</v>
      </c>
      <c r="C40" s="88" t="s">
        <v>946</v>
      </c>
      <c r="D40" s="70"/>
      <c r="E40" s="439"/>
      <c r="F40" s="429"/>
      <c r="G40" s="439"/>
      <c r="H40" s="429"/>
      <c r="I40" s="439"/>
      <c r="J40" s="436"/>
      <c r="K40" s="429"/>
      <c r="L40" s="72"/>
      <c r="M40" s="73"/>
      <c r="N40" s="72" t="s">
        <v>84</v>
      </c>
    </row>
    <row r="41" spans="1:14" ht="30" customHeight="1" x14ac:dyDescent="0.15">
      <c r="A41" s="76" t="s">
        <v>79</v>
      </c>
      <c r="B41" s="76" t="s">
        <v>79</v>
      </c>
      <c r="C41" s="77" t="s">
        <v>115</v>
      </c>
      <c r="D41" s="183" t="s">
        <v>947</v>
      </c>
      <c r="E41" s="469" t="s">
        <v>948</v>
      </c>
      <c r="F41" s="429"/>
      <c r="G41" s="470" t="s">
        <v>949</v>
      </c>
      <c r="H41" s="429"/>
      <c r="I41" s="470" t="s">
        <v>950</v>
      </c>
      <c r="J41" s="436"/>
      <c r="K41" s="429"/>
      <c r="L41" s="79" t="s">
        <v>896</v>
      </c>
      <c r="M41" s="85"/>
      <c r="N41" s="81"/>
    </row>
    <row r="42" spans="1:14" ht="30" customHeight="1" x14ac:dyDescent="0.15">
      <c r="A42" s="76" t="s">
        <v>79</v>
      </c>
      <c r="B42" s="76" t="s">
        <v>79</v>
      </c>
      <c r="C42" s="77" t="s">
        <v>121</v>
      </c>
      <c r="D42" s="184" t="s">
        <v>951</v>
      </c>
      <c r="E42" s="468" t="s">
        <v>952</v>
      </c>
      <c r="F42" s="432"/>
      <c r="G42" s="431" t="s">
        <v>953</v>
      </c>
      <c r="H42" s="432"/>
      <c r="I42" s="431" t="s">
        <v>954</v>
      </c>
      <c r="J42" s="464"/>
      <c r="K42" s="432"/>
      <c r="L42" s="79" t="s">
        <v>896</v>
      </c>
      <c r="M42" s="80"/>
      <c r="N42" s="91"/>
    </row>
    <row r="43" spans="1:14" ht="30" customHeight="1" x14ac:dyDescent="0.15">
      <c r="A43" s="76" t="s">
        <v>79</v>
      </c>
      <c r="B43" s="76" t="s">
        <v>79</v>
      </c>
      <c r="C43" s="77" t="s">
        <v>127</v>
      </c>
      <c r="D43" s="184" t="s">
        <v>955</v>
      </c>
      <c r="E43" s="468" t="s">
        <v>956</v>
      </c>
      <c r="F43" s="432"/>
      <c r="G43" s="431" t="s">
        <v>957</v>
      </c>
      <c r="H43" s="432"/>
      <c r="I43" s="431" t="s">
        <v>958</v>
      </c>
      <c r="J43" s="464"/>
      <c r="K43" s="432"/>
      <c r="L43" s="79" t="s">
        <v>896</v>
      </c>
      <c r="M43" s="85"/>
      <c r="N43" s="81"/>
    </row>
    <row r="44" spans="1:14" ht="30" customHeight="1" x14ac:dyDescent="0.15">
      <c r="A44" s="76" t="s">
        <v>79</v>
      </c>
      <c r="B44" s="76" t="s">
        <v>79</v>
      </c>
      <c r="C44" s="77" t="s">
        <v>132</v>
      </c>
      <c r="D44" s="184" t="s">
        <v>959</v>
      </c>
      <c r="E44" s="468" t="s">
        <v>960</v>
      </c>
      <c r="F44" s="432"/>
      <c r="G44" s="435" t="s">
        <v>961</v>
      </c>
      <c r="H44" s="432"/>
      <c r="I44" s="431" t="s">
        <v>6</v>
      </c>
      <c r="J44" s="464"/>
      <c r="K44" s="432"/>
      <c r="L44" s="79" t="s">
        <v>896</v>
      </c>
      <c r="M44" s="85"/>
      <c r="N44" s="81"/>
    </row>
    <row r="45" spans="1:14" ht="30" customHeight="1" x14ac:dyDescent="0.15">
      <c r="A45" s="76" t="s">
        <v>79</v>
      </c>
      <c r="B45" s="76" t="s">
        <v>79</v>
      </c>
      <c r="C45" s="77" t="s">
        <v>136</v>
      </c>
      <c r="D45" s="184" t="s">
        <v>962</v>
      </c>
      <c r="E45" s="468" t="s">
        <v>6</v>
      </c>
      <c r="F45" s="432"/>
      <c r="G45" s="431" t="s">
        <v>963</v>
      </c>
      <c r="H45" s="432"/>
      <c r="I45" s="431" t="s">
        <v>6</v>
      </c>
      <c r="J45" s="464"/>
      <c r="K45" s="432"/>
      <c r="L45" s="79" t="s">
        <v>896</v>
      </c>
      <c r="M45" s="85"/>
      <c r="N45" s="81"/>
    </row>
    <row r="46" spans="1:14" ht="30" customHeight="1" x14ac:dyDescent="0.15">
      <c r="A46" s="76" t="s">
        <v>79</v>
      </c>
      <c r="B46" s="76" t="s">
        <v>79</v>
      </c>
      <c r="C46" s="77" t="s">
        <v>140</v>
      </c>
      <c r="D46" s="184" t="s">
        <v>964</v>
      </c>
      <c r="E46" s="468" t="s">
        <v>965</v>
      </c>
      <c r="F46" s="432"/>
      <c r="G46" s="431" t="s">
        <v>966</v>
      </c>
      <c r="H46" s="432"/>
      <c r="I46" s="431" t="s">
        <v>967</v>
      </c>
      <c r="J46" s="464"/>
      <c r="K46" s="432"/>
      <c r="L46" s="79" t="s">
        <v>896</v>
      </c>
      <c r="M46" s="85"/>
      <c r="N46" s="81"/>
    </row>
    <row r="47" spans="1:14" ht="30" customHeight="1" x14ac:dyDescent="0.15">
      <c r="A47" s="76" t="s">
        <v>79</v>
      </c>
      <c r="B47" s="76" t="s">
        <v>79</v>
      </c>
      <c r="C47" s="77" t="s">
        <v>146</v>
      </c>
      <c r="D47" s="184" t="s">
        <v>968</v>
      </c>
      <c r="E47" s="468" t="s">
        <v>969</v>
      </c>
      <c r="F47" s="432"/>
      <c r="G47" s="431" t="s">
        <v>970</v>
      </c>
      <c r="H47" s="432"/>
      <c r="I47" s="431" t="s">
        <v>967</v>
      </c>
      <c r="J47" s="464"/>
      <c r="K47" s="432"/>
      <c r="L47" s="79" t="s">
        <v>896</v>
      </c>
      <c r="M47" s="85"/>
      <c r="N47" s="81"/>
    </row>
    <row r="48" spans="1:14" ht="30" customHeight="1" x14ac:dyDescent="0.15">
      <c r="A48" s="76" t="s">
        <v>79</v>
      </c>
      <c r="B48" s="76" t="s">
        <v>79</v>
      </c>
      <c r="C48" s="77" t="s">
        <v>150</v>
      </c>
      <c r="D48" s="184" t="s">
        <v>971</v>
      </c>
      <c r="E48" s="468" t="s">
        <v>972</v>
      </c>
      <c r="F48" s="432"/>
      <c r="G48" s="431" t="s">
        <v>973</v>
      </c>
      <c r="H48" s="432"/>
      <c r="I48" s="431" t="s">
        <v>974</v>
      </c>
      <c r="J48" s="464"/>
      <c r="K48" s="432"/>
      <c r="L48" s="79" t="s">
        <v>896</v>
      </c>
      <c r="M48" s="85"/>
      <c r="N48" s="81"/>
    </row>
    <row r="49" spans="1:14" ht="30.75" customHeight="1" x14ac:dyDescent="0.15">
      <c r="A49" s="76" t="s">
        <v>79</v>
      </c>
      <c r="B49" s="76" t="s">
        <v>79</v>
      </c>
      <c r="C49" s="77" t="s">
        <v>155</v>
      </c>
      <c r="D49" s="184" t="s">
        <v>975</v>
      </c>
      <c r="E49" s="468" t="s">
        <v>6</v>
      </c>
      <c r="F49" s="432"/>
      <c r="G49" s="431" t="s">
        <v>976</v>
      </c>
      <c r="H49" s="432"/>
      <c r="I49" s="435" t="s">
        <v>977</v>
      </c>
      <c r="J49" s="464"/>
      <c r="K49" s="432"/>
      <c r="L49" s="79" t="s">
        <v>896</v>
      </c>
      <c r="M49" s="85"/>
      <c r="N49" s="81"/>
    </row>
    <row r="50" spans="1:14" ht="30.75" customHeight="1" x14ac:dyDescent="0.15">
      <c r="A50" s="76" t="s">
        <v>79</v>
      </c>
      <c r="B50" s="76" t="s">
        <v>79</v>
      </c>
      <c r="C50" s="77" t="s">
        <v>159</v>
      </c>
      <c r="D50" s="184" t="s">
        <v>978</v>
      </c>
      <c r="E50" s="468" t="s">
        <v>6</v>
      </c>
      <c r="F50" s="432"/>
      <c r="G50" s="431" t="s">
        <v>979</v>
      </c>
      <c r="H50" s="432"/>
      <c r="I50" s="435" t="s">
        <v>977</v>
      </c>
      <c r="J50" s="464"/>
      <c r="K50" s="432"/>
      <c r="L50" s="79" t="s">
        <v>896</v>
      </c>
      <c r="M50" s="85"/>
      <c r="N50" s="81"/>
    </row>
    <row r="51" spans="1:14" ht="30.75" customHeight="1" x14ac:dyDescent="0.15">
      <c r="A51" s="76" t="s">
        <v>79</v>
      </c>
      <c r="B51" s="76" t="s">
        <v>79</v>
      </c>
      <c r="C51" s="77" t="s">
        <v>162</v>
      </c>
      <c r="D51" s="184" t="s">
        <v>980</v>
      </c>
      <c r="E51" s="468" t="s">
        <v>6</v>
      </c>
      <c r="F51" s="432"/>
      <c r="G51" s="431" t="s">
        <v>981</v>
      </c>
      <c r="H51" s="432"/>
      <c r="I51" s="435" t="s">
        <v>977</v>
      </c>
      <c r="J51" s="464"/>
      <c r="K51" s="432"/>
      <c r="L51" s="79" t="s">
        <v>896</v>
      </c>
      <c r="M51" s="85"/>
      <c r="N51" s="81"/>
    </row>
    <row r="52" spans="1:14" ht="30.75" customHeight="1" x14ac:dyDescent="0.15">
      <c r="A52" s="76" t="s">
        <v>79</v>
      </c>
      <c r="B52" s="76" t="s">
        <v>79</v>
      </c>
      <c r="C52" s="77" t="s">
        <v>165</v>
      </c>
      <c r="D52" s="184" t="s">
        <v>982</v>
      </c>
      <c r="E52" s="468" t="s">
        <v>6</v>
      </c>
      <c r="F52" s="432"/>
      <c r="G52" s="431" t="s">
        <v>983</v>
      </c>
      <c r="H52" s="432"/>
      <c r="I52" s="431" t="s">
        <v>977</v>
      </c>
      <c r="J52" s="464"/>
      <c r="K52" s="432"/>
      <c r="L52" s="79" t="s">
        <v>896</v>
      </c>
      <c r="M52" s="85"/>
      <c r="N52" s="81"/>
    </row>
    <row r="53" spans="1:14" ht="30" customHeight="1" x14ac:dyDescent="0.15">
      <c r="A53" s="76" t="s">
        <v>79</v>
      </c>
      <c r="B53" s="76" t="s">
        <v>79</v>
      </c>
      <c r="C53" s="77" t="s">
        <v>168</v>
      </c>
      <c r="D53" s="184" t="s">
        <v>984</v>
      </c>
      <c r="E53" s="468" t="s">
        <v>985</v>
      </c>
      <c r="F53" s="432"/>
      <c r="G53" s="431" t="s">
        <v>986</v>
      </c>
      <c r="H53" s="432"/>
      <c r="I53" s="431" t="s">
        <v>6</v>
      </c>
      <c r="J53" s="464"/>
      <c r="K53" s="432"/>
      <c r="L53" s="79" t="s">
        <v>896</v>
      </c>
      <c r="M53" s="85"/>
      <c r="N53" s="81"/>
    </row>
    <row r="54" spans="1:14" ht="30" customHeight="1" x14ac:dyDescent="0.15">
      <c r="A54" s="76" t="s">
        <v>79</v>
      </c>
      <c r="B54" s="76" t="s">
        <v>79</v>
      </c>
      <c r="C54" s="77" t="s">
        <v>172</v>
      </c>
      <c r="D54" s="184" t="s">
        <v>987</v>
      </c>
      <c r="E54" s="468" t="s">
        <v>6</v>
      </c>
      <c r="F54" s="432"/>
      <c r="G54" s="431" t="s">
        <v>988</v>
      </c>
      <c r="H54" s="432"/>
      <c r="I54" s="431" t="s">
        <v>6</v>
      </c>
      <c r="J54" s="464"/>
      <c r="K54" s="432"/>
      <c r="L54" s="79" t="s">
        <v>896</v>
      </c>
      <c r="M54" s="85"/>
      <c r="N54" s="81"/>
    </row>
    <row r="55" spans="1:14" ht="30" customHeight="1" x14ac:dyDescent="0.15">
      <c r="A55" s="76" t="s">
        <v>79</v>
      </c>
      <c r="B55" s="76" t="s">
        <v>79</v>
      </c>
      <c r="C55" s="77" t="s">
        <v>175</v>
      </c>
      <c r="D55" s="184" t="s">
        <v>989</v>
      </c>
      <c r="E55" s="468" t="s">
        <v>990</v>
      </c>
      <c r="F55" s="432"/>
      <c r="G55" s="431" t="s">
        <v>991</v>
      </c>
      <c r="H55" s="432"/>
      <c r="I55" s="431" t="s">
        <v>992</v>
      </c>
      <c r="J55" s="464"/>
      <c r="K55" s="432"/>
      <c r="L55" s="79" t="s">
        <v>896</v>
      </c>
      <c r="M55" s="85"/>
      <c r="N55" s="81"/>
    </row>
    <row r="56" spans="1:14" ht="30" customHeight="1" x14ac:dyDescent="0.15">
      <c r="A56" s="76" t="s">
        <v>79</v>
      </c>
      <c r="B56" s="76" t="s">
        <v>79</v>
      </c>
      <c r="C56" s="77" t="s">
        <v>181</v>
      </c>
      <c r="D56" s="184" t="s">
        <v>993</v>
      </c>
      <c r="E56" s="468" t="s">
        <v>6</v>
      </c>
      <c r="F56" s="432"/>
      <c r="G56" s="431" t="s">
        <v>994</v>
      </c>
      <c r="H56" s="432"/>
      <c r="I56" s="431" t="s">
        <v>6</v>
      </c>
      <c r="J56" s="464"/>
      <c r="K56" s="432"/>
      <c r="L56" s="79" t="s">
        <v>896</v>
      </c>
      <c r="M56" s="85"/>
      <c r="N56" s="81"/>
    </row>
    <row r="57" spans="1:14" ht="30" customHeight="1" x14ac:dyDescent="0.15">
      <c r="A57" s="76" t="s">
        <v>79</v>
      </c>
      <c r="B57" s="76" t="s">
        <v>79</v>
      </c>
      <c r="C57" s="77" t="s">
        <v>184</v>
      </c>
      <c r="D57" s="184" t="s">
        <v>995</v>
      </c>
      <c r="E57" s="468" t="s">
        <v>6</v>
      </c>
      <c r="F57" s="432"/>
      <c r="G57" s="431" t="s">
        <v>996</v>
      </c>
      <c r="H57" s="432"/>
      <c r="I57" s="431" t="s">
        <v>997</v>
      </c>
      <c r="J57" s="464"/>
      <c r="K57" s="432"/>
      <c r="L57" s="79" t="s">
        <v>896</v>
      </c>
      <c r="M57" s="85"/>
      <c r="N57" s="81"/>
    </row>
    <row r="58" spans="1:14" ht="22.5" customHeight="1" x14ac:dyDescent="0.15">
      <c r="A58" s="84" t="s">
        <v>79</v>
      </c>
      <c r="B58" s="84" t="s">
        <v>79</v>
      </c>
      <c r="C58" s="94" t="s">
        <v>188</v>
      </c>
      <c r="D58" s="185" t="s">
        <v>998</v>
      </c>
      <c r="E58" s="471" t="s">
        <v>6</v>
      </c>
      <c r="F58" s="432"/>
      <c r="G58" s="472" t="s">
        <v>999</v>
      </c>
      <c r="H58" s="432"/>
      <c r="I58" s="472" t="s">
        <v>6</v>
      </c>
      <c r="J58" s="464"/>
      <c r="K58" s="432"/>
      <c r="L58" s="79" t="s">
        <v>896</v>
      </c>
      <c r="M58" s="96"/>
      <c r="N58" s="97"/>
    </row>
    <row r="59" spans="1:14" ht="22.5" customHeight="1" x14ac:dyDescent="0.15">
      <c r="A59" s="61" t="s">
        <v>79</v>
      </c>
      <c r="B59" s="61" t="s">
        <v>79</v>
      </c>
      <c r="C59" s="62" t="s">
        <v>1000</v>
      </c>
      <c r="D59" s="102"/>
      <c r="E59" s="450"/>
      <c r="F59" s="429"/>
      <c r="G59" s="450"/>
      <c r="H59" s="429"/>
      <c r="I59" s="457"/>
      <c r="J59" s="436"/>
      <c r="K59" s="429"/>
      <c r="L59" s="64"/>
      <c r="M59" s="65"/>
      <c r="N59" s="64" t="s">
        <v>81</v>
      </c>
    </row>
    <row r="60" spans="1:14" ht="27.75" customHeight="1" x14ac:dyDescent="0.15">
      <c r="A60" s="76" t="s">
        <v>79</v>
      </c>
      <c r="B60" s="76" t="s">
        <v>79</v>
      </c>
      <c r="C60" s="77" t="s">
        <v>193</v>
      </c>
      <c r="D60" s="183" t="s">
        <v>1001</v>
      </c>
      <c r="E60" s="469" t="s">
        <v>1002</v>
      </c>
      <c r="F60" s="429"/>
      <c r="G60" s="467" t="s">
        <v>1003</v>
      </c>
      <c r="H60" s="429"/>
      <c r="I60" s="470" t="s">
        <v>6</v>
      </c>
      <c r="J60" s="436"/>
      <c r="K60" s="429"/>
      <c r="L60" s="79" t="s">
        <v>896</v>
      </c>
      <c r="M60" s="85"/>
      <c r="N60" s="174"/>
    </row>
    <row r="61" spans="1:14" ht="27.75" customHeight="1" x14ac:dyDescent="0.15">
      <c r="A61" s="84"/>
      <c r="B61" s="76" t="s">
        <v>79</v>
      </c>
      <c r="C61" s="77" t="s">
        <v>196</v>
      </c>
      <c r="D61" s="184" t="s">
        <v>1004</v>
      </c>
      <c r="E61" s="468" t="s">
        <v>1005</v>
      </c>
      <c r="F61" s="432"/>
      <c r="G61" s="431" t="s">
        <v>1006</v>
      </c>
      <c r="H61" s="432"/>
      <c r="I61" s="431" t="s">
        <v>1007</v>
      </c>
      <c r="J61" s="464"/>
      <c r="K61" s="432"/>
      <c r="L61" s="79" t="s">
        <v>896</v>
      </c>
      <c r="M61" s="85"/>
      <c r="N61" s="175"/>
    </row>
    <row r="62" spans="1:14" ht="27.75" customHeight="1" x14ac:dyDescent="0.15">
      <c r="A62" s="76" t="s">
        <v>79</v>
      </c>
      <c r="B62" s="76" t="s">
        <v>79</v>
      </c>
      <c r="C62" s="77" t="s">
        <v>200</v>
      </c>
      <c r="D62" s="184" t="s">
        <v>1008</v>
      </c>
      <c r="E62" s="468" t="s">
        <v>1009</v>
      </c>
      <c r="F62" s="432"/>
      <c r="G62" s="431" t="s">
        <v>1010</v>
      </c>
      <c r="H62" s="432"/>
      <c r="I62" s="431" t="s">
        <v>1011</v>
      </c>
      <c r="J62" s="464"/>
      <c r="K62" s="432"/>
      <c r="L62" s="79" t="s">
        <v>896</v>
      </c>
      <c r="M62" s="85"/>
      <c r="N62" s="175"/>
    </row>
    <row r="63" spans="1:14" ht="27.75" customHeight="1" x14ac:dyDescent="0.15">
      <c r="A63" s="76" t="s">
        <v>79</v>
      </c>
      <c r="B63" s="76" t="s">
        <v>79</v>
      </c>
      <c r="C63" s="77" t="s">
        <v>205</v>
      </c>
      <c r="D63" s="184" t="s">
        <v>1012</v>
      </c>
      <c r="E63" s="468" t="s">
        <v>1013</v>
      </c>
      <c r="F63" s="432"/>
      <c r="G63" s="435" t="s">
        <v>1014</v>
      </c>
      <c r="H63" s="432"/>
      <c r="I63" s="431" t="s">
        <v>6</v>
      </c>
      <c r="J63" s="464"/>
      <c r="K63" s="432"/>
      <c r="L63" s="79" t="s">
        <v>896</v>
      </c>
      <c r="M63" s="85"/>
      <c r="N63" s="175"/>
    </row>
    <row r="64" spans="1:14" ht="27.75" customHeight="1" x14ac:dyDescent="0.15">
      <c r="A64" s="76" t="s">
        <v>79</v>
      </c>
      <c r="B64" s="76" t="s">
        <v>79</v>
      </c>
      <c r="C64" s="77" t="s">
        <v>210</v>
      </c>
      <c r="D64" s="184" t="s">
        <v>1015</v>
      </c>
      <c r="E64" s="468" t="s">
        <v>1013</v>
      </c>
      <c r="F64" s="432"/>
      <c r="G64" s="431" t="s">
        <v>1016</v>
      </c>
      <c r="H64" s="432"/>
      <c r="I64" s="431" t="s">
        <v>6</v>
      </c>
      <c r="J64" s="464"/>
      <c r="K64" s="432"/>
      <c r="L64" s="79" t="s">
        <v>896</v>
      </c>
      <c r="M64" s="85"/>
      <c r="N64" s="175"/>
    </row>
    <row r="65" spans="1:14" ht="27.75" customHeight="1" x14ac:dyDescent="0.15">
      <c r="A65" s="76" t="s">
        <v>79</v>
      </c>
      <c r="B65" s="76" t="s">
        <v>79</v>
      </c>
      <c r="C65" s="77" t="s">
        <v>213</v>
      </c>
      <c r="D65" s="184" t="s">
        <v>1017</v>
      </c>
      <c r="E65" s="468" t="s">
        <v>1018</v>
      </c>
      <c r="F65" s="432"/>
      <c r="G65" s="431" t="s">
        <v>1019</v>
      </c>
      <c r="H65" s="432"/>
      <c r="I65" s="431" t="s">
        <v>1020</v>
      </c>
      <c r="J65" s="464"/>
      <c r="K65" s="432"/>
      <c r="L65" s="79" t="s">
        <v>896</v>
      </c>
      <c r="M65" s="85"/>
      <c r="N65" s="175"/>
    </row>
    <row r="66" spans="1:14" ht="206.25" customHeight="1" x14ac:dyDescent="0.15">
      <c r="A66" s="76" t="s">
        <v>79</v>
      </c>
      <c r="B66" s="76" t="s">
        <v>79</v>
      </c>
      <c r="C66" s="77" t="s">
        <v>219</v>
      </c>
      <c r="D66" s="184" t="s">
        <v>1021</v>
      </c>
      <c r="E66" s="468" t="s">
        <v>6</v>
      </c>
      <c r="F66" s="432"/>
      <c r="G66" s="431" t="s">
        <v>1022</v>
      </c>
      <c r="H66" s="432"/>
      <c r="I66" s="431" t="s">
        <v>6</v>
      </c>
      <c r="J66" s="464"/>
      <c r="K66" s="432"/>
      <c r="L66" s="79" t="s">
        <v>896</v>
      </c>
      <c r="M66" s="80"/>
      <c r="N66" s="186" t="s">
        <v>1023</v>
      </c>
    </row>
    <row r="67" spans="1:14" ht="43.5" customHeight="1" x14ac:dyDescent="0.15">
      <c r="A67" s="76" t="s">
        <v>79</v>
      </c>
      <c r="B67" s="76" t="s">
        <v>79</v>
      </c>
      <c r="C67" s="77" t="s">
        <v>224</v>
      </c>
      <c r="D67" s="187" t="s">
        <v>1024</v>
      </c>
      <c r="E67" s="468" t="s">
        <v>6</v>
      </c>
      <c r="F67" s="432"/>
      <c r="G67" s="431" t="s">
        <v>1025</v>
      </c>
      <c r="H67" s="432"/>
      <c r="I67" s="431" t="s">
        <v>1026</v>
      </c>
      <c r="J67" s="464"/>
      <c r="K67" s="432"/>
      <c r="L67" s="79" t="s">
        <v>896</v>
      </c>
      <c r="M67" s="80"/>
      <c r="N67" s="186" t="s">
        <v>1023</v>
      </c>
    </row>
    <row r="68" spans="1:14" ht="18" customHeight="1" x14ac:dyDescent="0.15">
      <c r="A68" s="76" t="s">
        <v>79</v>
      </c>
      <c r="B68" s="76" t="s">
        <v>79</v>
      </c>
      <c r="C68" s="77" t="s">
        <v>229</v>
      </c>
      <c r="D68" s="184" t="s">
        <v>1027</v>
      </c>
      <c r="E68" s="468" t="s">
        <v>6</v>
      </c>
      <c r="F68" s="432"/>
      <c r="G68" s="431" t="s">
        <v>1028</v>
      </c>
      <c r="H68" s="432"/>
      <c r="I68" s="431" t="s">
        <v>1029</v>
      </c>
      <c r="J68" s="464"/>
      <c r="K68" s="432"/>
      <c r="L68" s="79" t="s">
        <v>896</v>
      </c>
      <c r="M68" s="85"/>
      <c r="N68" s="175"/>
    </row>
    <row r="69" spans="1:14" ht="18" customHeight="1" x14ac:dyDescent="0.15">
      <c r="A69" s="76" t="s">
        <v>79</v>
      </c>
      <c r="B69" s="76" t="s">
        <v>79</v>
      </c>
      <c r="C69" s="77" t="s">
        <v>232</v>
      </c>
      <c r="D69" s="188" t="s">
        <v>1030</v>
      </c>
      <c r="E69" s="476" t="s">
        <v>1031</v>
      </c>
      <c r="F69" s="475"/>
      <c r="G69" s="474" t="s">
        <v>1032</v>
      </c>
      <c r="H69" s="475"/>
      <c r="I69" s="431" t="s">
        <v>1033</v>
      </c>
      <c r="J69" s="464"/>
      <c r="K69" s="432"/>
      <c r="L69" s="79" t="s">
        <v>896</v>
      </c>
      <c r="M69" s="85"/>
      <c r="N69" s="186" t="s">
        <v>1034</v>
      </c>
    </row>
    <row r="70" spans="1:14" ht="22.5" customHeight="1" x14ac:dyDescent="0.15">
      <c r="A70" s="61" t="s">
        <v>79</v>
      </c>
      <c r="B70" s="61" t="s">
        <v>79</v>
      </c>
      <c r="C70" s="114" t="s">
        <v>1035</v>
      </c>
      <c r="D70" s="115"/>
      <c r="E70" s="433"/>
      <c r="F70" s="432"/>
      <c r="G70" s="433"/>
      <c r="H70" s="432"/>
      <c r="I70" s="443"/>
      <c r="J70" s="436"/>
      <c r="K70" s="429"/>
      <c r="L70" s="64"/>
      <c r="M70" s="65"/>
      <c r="N70" s="64" t="s">
        <v>81</v>
      </c>
    </row>
    <row r="71" spans="1:14" ht="19.5" customHeight="1" x14ac:dyDescent="0.15">
      <c r="A71" s="68" t="s">
        <v>79</v>
      </c>
      <c r="B71" s="68" t="s">
        <v>79</v>
      </c>
      <c r="C71" s="88" t="s">
        <v>1036</v>
      </c>
      <c r="D71" s="70"/>
      <c r="E71" s="430"/>
      <c r="F71" s="429"/>
      <c r="G71" s="430"/>
      <c r="H71" s="429"/>
      <c r="I71" s="430"/>
      <c r="J71" s="436"/>
      <c r="K71" s="429"/>
      <c r="L71" s="72"/>
      <c r="M71" s="73"/>
      <c r="N71" s="72" t="s">
        <v>84</v>
      </c>
    </row>
    <row r="72" spans="1:14" ht="40.5" customHeight="1" x14ac:dyDescent="0.15">
      <c r="A72" s="76" t="s">
        <v>79</v>
      </c>
      <c r="B72" s="76" t="s">
        <v>79</v>
      </c>
      <c r="C72" s="77" t="s">
        <v>248</v>
      </c>
      <c r="D72" s="183" t="s">
        <v>1037</v>
      </c>
      <c r="E72" s="469" t="s">
        <v>1038</v>
      </c>
      <c r="F72" s="429"/>
      <c r="G72" s="470" t="s">
        <v>1039</v>
      </c>
      <c r="H72" s="429"/>
      <c r="I72" s="470" t="s">
        <v>1040</v>
      </c>
      <c r="J72" s="436"/>
      <c r="K72" s="429"/>
      <c r="L72" s="79" t="s">
        <v>896</v>
      </c>
      <c r="M72" s="85"/>
      <c r="N72" s="81"/>
    </row>
    <row r="73" spans="1:14" ht="19.5" customHeight="1" x14ac:dyDescent="0.15">
      <c r="A73" s="68" t="s">
        <v>79</v>
      </c>
      <c r="B73" s="68" t="s">
        <v>79</v>
      </c>
      <c r="C73" s="119" t="s">
        <v>1041</v>
      </c>
      <c r="D73" s="120"/>
      <c r="E73" s="440"/>
      <c r="F73" s="429"/>
      <c r="G73" s="440"/>
      <c r="H73" s="429"/>
      <c r="I73" s="458"/>
      <c r="J73" s="436"/>
      <c r="K73" s="429"/>
      <c r="L73" s="72"/>
      <c r="M73" s="73"/>
      <c r="N73" s="72" t="s">
        <v>84</v>
      </c>
    </row>
    <row r="74" spans="1:14" ht="40.5" customHeight="1" x14ac:dyDescent="0.15">
      <c r="A74" s="76" t="s">
        <v>79</v>
      </c>
      <c r="B74" s="76" t="s">
        <v>79</v>
      </c>
      <c r="C74" s="124" t="s">
        <v>254</v>
      </c>
      <c r="D74" s="118" t="s">
        <v>1042</v>
      </c>
      <c r="E74" s="431" t="s">
        <v>6</v>
      </c>
      <c r="F74" s="432"/>
      <c r="G74" s="431" t="s">
        <v>1043</v>
      </c>
      <c r="H74" s="432"/>
      <c r="I74" s="431" t="s">
        <v>1044</v>
      </c>
      <c r="J74" s="464"/>
      <c r="K74" s="432"/>
      <c r="L74" s="79" t="s">
        <v>896</v>
      </c>
      <c r="M74" s="126"/>
      <c r="N74" s="127"/>
    </row>
    <row r="75" spans="1:14" ht="19.5" customHeight="1" x14ac:dyDescent="0.15">
      <c r="A75" s="68" t="s">
        <v>79</v>
      </c>
      <c r="B75" s="68" t="s">
        <v>79</v>
      </c>
      <c r="C75" s="88" t="s">
        <v>1045</v>
      </c>
      <c r="D75" s="70"/>
      <c r="E75" s="430"/>
      <c r="F75" s="429"/>
      <c r="G75" s="430"/>
      <c r="H75" s="429"/>
      <c r="I75" s="430"/>
      <c r="J75" s="436"/>
      <c r="K75" s="429"/>
      <c r="L75" s="72"/>
      <c r="M75" s="73"/>
      <c r="N75" s="72" t="s">
        <v>84</v>
      </c>
    </row>
    <row r="76" spans="1:14" ht="40.5" customHeight="1" x14ac:dyDescent="0.15">
      <c r="A76" s="76" t="s">
        <v>79</v>
      </c>
      <c r="B76" s="76" t="s">
        <v>79</v>
      </c>
      <c r="C76" s="77" t="s">
        <v>259</v>
      </c>
      <c r="D76" s="118" t="s">
        <v>1046</v>
      </c>
      <c r="E76" s="431" t="s">
        <v>6</v>
      </c>
      <c r="F76" s="432"/>
      <c r="G76" s="431" t="s">
        <v>1047</v>
      </c>
      <c r="H76" s="432"/>
      <c r="I76" s="428" t="s">
        <v>1048</v>
      </c>
      <c r="J76" s="436"/>
      <c r="K76" s="429"/>
      <c r="L76" s="79" t="s">
        <v>896</v>
      </c>
      <c r="M76" s="85"/>
      <c r="N76" s="81"/>
    </row>
    <row r="77" spans="1:14" ht="19.5" customHeight="1" x14ac:dyDescent="0.15">
      <c r="A77" s="68" t="s">
        <v>79</v>
      </c>
      <c r="B77" s="68" t="s">
        <v>79</v>
      </c>
      <c r="C77" s="88" t="s">
        <v>1049</v>
      </c>
      <c r="D77" s="70"/>
      <c r="E77" s="430"/>
      <c r="F77" s="429"/>
      <c r="G77" s="430"/>
      <c r="H77" s="429"/>
      <c r="I77" s="430"/>
      <c r="J77" s="436"/>
      <c r="K77" s="429"/>
      <c r="L77" s="72"/>
      <c r="M77" s="73"/>
      <c r="N77" s="72" t="s">
        <v>84</v>
      </c>
    </row>
    <row r="78" spans="1:14" ht="40.5" customHeight="1" x14ac:dyDescent="0.15">
      <c r="A78" s="76" t="s">
        <v>79</v>
      </c>
      <c r="B78" s="76" t="s">
        <v>79</v>
      </c>
      <c r="C78" s="77" t="s">
        <v>264</v>
      </c>
      <c r="D78" s="118" t="s">
        <v>1050</v>
      </c>
      <c r="E78" s="431" t="s">
        <v>6</v>
      </c>
      <c r="F78" s="432"/>
      <c r="G78" s="431" t="s">
        <v>1051</v>
      </c>
      <c r="H78" s="432"/>
      <c r="I78" s="428" t="s">
        <v>1052</v>
      </c>
      <c r="J78" s="436"/>
      <c r="K78" s="429"/>
      <c r="L78" s="79" t="s">
        <v>896</v>
      </c>
      <c r="M78" s="85"/>
      <c r="N78" s="81"/>
    </row>
    <row r="79" spans="1:14" ht="19.5" customHeight="1" x14ac:dyDescent="0.15">
      <c r="A79" s="68" t="s">
        <v>79</v>
      </c>
      <c r="B79" s="68" t="s">
        <v>79</v>
      </c>
      <c r="C79" s="88" t="s">
        <v>1053</v>
      </c>
      <c r="D79" s="70"/>
      <c r="E79" s="430"/>
      <c r="F79" s="436"/>
      <c r="G79" s="430"/>
      <c r="H79" s="429"/>
      <c r="I79" s="430"/>
      <c r="J79" s="436"/>
      <c r="K79" s="429"/>
      <c r="L79" s="72"/>
      <c r="M79" s="73"/>
      <c r="N79" s="72" t="s">
        <v>84</v>
      </c>
    </row>
    <row r="80" spans="1:14" ht="40.5" customHeight="1" x14ac:dyDescent="0.15">
      <c r="A80" s="76" t="s">
        <v>79</v>
      </c>
      <c r="B80" s="76" t="s">
        <v>79</v>
      </c>
      <c r="C80" s="77" t="s">
        <v>269</v>
      </c>
      <c r="D80" s="183" t="s">
        <v>1054</v>
      </c>
      <c r="E80" s="469" t="s">
        <v>1055</v>
      </c>
      <c r="F80" s="429"/>
      <c r="G80" s="470" t="s">
        <v>1056</v>
      </c>
      <c r="H80" s="429"/>
      <c r="I80" s="470" t="s">
        <v>6</v>
      </c>
      <c r="J80" s="436"/>
      <c r="K80" s="429"/>
      <c r="L80" s="79" t="s">
        <v>896</v>
      </c>
      <c r="M80" s="85"/>
      <c r="N80" s="81"/>
    </row>
    <row r="81" spans="1:14" ht="40.5" customHeight="1" x14ac:dyDescent="0.15">
      <c r="A81" s="76" t="s">
        <v>79</v>
      </c>
      <c r="B81" s="76" t="s">
        <v>79</v>
      </c>
      <c r="C81" s="77" t="s">
        <v>274</v>
      </c>
      <c r="D81" s="184" t="s">
        <v>1057</v>
      </c>
      <c r="E81" s="468" t="s">
        <v>1055</v>
      </c>
      <c r="F81" s="432"/>
      <c r="G81" s="431" t="s">
        <v>1058</v>
      </c>
      <c r="H81" s="432"/>
      <c r="I81" s="435" t="s">
        <v>1059</v>
      </c>
      <c r="J81" s="464"/>
      <c r="K81" s="432"/>
      <c r="L81" s="79" t="s">
        <v>896</v>
      </c>
      <c r="M81" s="85"/>
      <c r="N81" s="81"/>
    </row>
    <row r="82" spans="1:14" ht="40.5" customHeight="1" x14ac:dyDescent="0.15">
      <c r="A82" s="76" t="s">
        <v>79</v>
      </c>
      <c r="B82" s="76" t="s">
        <v>79</v>
      </c>
      <c r="C82" s="77" t="s">
        <v>279</v>
      </c>
      <c r="D82" s="184" t="s">
        <v>1060</v>
      </c>
      <c r="E82" s="468" t="s">
        <v>1055</v>
      </c>
      <c r="F82" s="432"/>
      <c r="G82" s="431" t="s">
        <v>1061</v>
      </c>
      <c r="H82" s="432"/>
      <c r="I82" s="431" t="s">
        <v>6</v>
      </c>
      <c r="J82" s="464"/>
      <c r="K82" s="432"/>
      <c r="L82" s="79" t="s">
        <v>896</v>
      </c>
      <c r="M82" s="85"/>
      <c r="N82" s="81"/>
    </row>
    <row r="83" spans="1:14" ht="19.5" customHeight="1" x14ac:dyDescent="0.15">
      <c r="A83" s="68" t="s">
        <v>79</v>
      </c>
      <c r="B83" s="68" t="s">
        <v>79</v>
      </c>
      <c r="C83" s="88" t="s">
        <v>1062</v>
      </c>
      <c r="D83" s="70"/>
      <c r="E83" s="430"/>
      <c r="F83" s="429"/>
      <c r="G83" s="430"/>
      <c r="H83" s="429"/>
      <c r="I83" s="430"/>
      <c r="J83" s="436"/>
      <c r="K83" s="429"/>
      <c r="L83" s="72"/>
      <c r="M83" s="73"/>
      <c r="N83" s="72" t="s">
        <v>84</v>
      </c>
    </row>
    <row r="84" spans="1:14" ht="40.5" customHeight="1" x14ac:dyDescent="0.15">
      <c r="A84" s="76" t="s">
        <v>79</v>
      </c>
      <c r="B84" s="76" t="s">
        <v>79</v>
      </c>
      <c r="C84" s="77" t="s">
        <v>283</v>
      </c>
      <c r="D84" s="183" t="s">
        <v>1063</v>
      </c>
      <c r="E84" s="470" t="s">
        <v>6</v>
      </c>
      <c r="F84" s="429"/>
      <c r="G84" s="470" t="s">
        <v>1064</v>
      </c>
      <c r="H84" s="429"/>
      <c r="I84" s="428" t="s">
        <v>6</v>
      </c>
      <c r="J84" s="436"/>
      <c r="K84" s="429"/>
      <c r="L84" s="79" t="s">
        <v>896</v>
      </c>
      <c r="M84" s="85"/>
      <c r="N84" s="81"/>
    </row>
    <row r="85" spans="1:14" ht="40.5" customHeight="1" x14ac:dyDescent="0.15">
      <c r="A85" s="76" t="s">
        <v>79</v>
      </c>
      <c r="B85" s="76" t="s">
        <v>79</v>
      </c>
      <c r="C85" s="77" t="s">
        <v>287</v>
      </c>
      <c r="D85" s="184" t="s">
        <v>1065</v>
      </c>
      <c r="E85" s="431" t="s">
        <v>6</v>
      </c>
      <c r="F85" s="432"/>
      <c r="G85" s="431" t="s">
        <v>1066</v>
      </c>
      <c r="H85" s="432"/>
      <c r="I85" s="428" t="s">
        <v>6</v>
      </c>
      <c r="J85" s="436"/>
      <c r="K85" s="429"/>
      <c r="L85" s="79" t="s">
        <v>896</v>
      </c>
      <c r="M85" s="85"/>
      <c r="N85" s="81"/>
    </row>
    <row r="86" spans="1:14" ht="40.5" customHeight="1" x14ac:dyDescent="0.15">
      <c r="A86" s="76" t="s">
        <v>79</v>
      </c>
      <c r="B86" s="76" t="s">
        <v>79</v>
      </c>
      <c r="C86" s="103" t="s">
        <v>290</v>
      </c>
      <c r="D86" s="189" t="s">
        <v>1067</v>
      </c>
      <c r="E86" s="431" t="s">
        <v>6</v>
      </c>
      <c r="F86" s="432"/>
      <c r="G86" s="431" t="s">
        <v>1068</v>
      </c>
      <c r="H86" s="432"/>
      <c r="I86" s="428" t="s">
        <v>6</v>
      </c>
      <c r="J86" s="436"/>
      <c r="K86" s="429"/>
      <c r="L86" s="79" t="s">
        <v>896</v>
      </c>
      <c r="M86" s="85"/>
      <c r="N86" s="81"/>
    </row>
    <row r="87" spans="1:14" ht="22.5" customHeight="1" x14ac:dyDescent="0.15">
      <c r="A87" s="61" t="s">
        <v>79</v>
      </c>
      <c r="B87" s="61" t="s">
        <v>79</v>
      </c>
      <c r="C87" s="131" t="s">
        <v>1069</v>
      </c>
      <c r="D87" s="132"/>
      <c r="E87" s="433"/>
      <c r="F87" s="432"/>
      <c r="G87" s="433"/>
      <c r="H87" s="432"/>
      <c r="I87" s="443"/>
      <c r="J87" s="436"/>
      <c r="K87" s="429"/>
      <c r="L87" s="64"/>
      <c r="M87" s="65"/>
      <c r="N87" s="64" t="s">
        <v>81</v>
      </c>
    </row>
    <row r="88" spans="1:14" ht="19.5" customHeight="1" x14ac:dyDescent="0.15">
      <c r="A88" s="68" t="s">
        <v>79</v>
      </c>
      <c r="B88" s="68" t="s">
        <v>79</v>
      </c>
      <c r="C88" s="88" t="s">
        <v>294</v>
      </c>
      <c r="D88" s="70"/>
      <c r="E88" s="430"/>
      <c r="F88" s="429"/>
      <c r="G88" s="430"/>
      <c r="H88" s="429"/>
      <c r="I88" s="430"/>
      <c r="J88" s="436"/>
      <c r="K88" s="429"/>
      <c r="L88" s="72"/>
      <c r="M88" s="73"/>
      <c r="N88" s="72" t="s">
        <v>84</v>
      </c>
    </row>
    <row r="89" spans="1:14" ht="28.5" customHeight="1" x14ac:dyDescent="0.15">
      <c r="A89" s="76" t="s">
        <v>79</v>
      </c>
      <c r="B89" s="76" t="s">
        <v>79</v>
      </c>
      <c r="C89" s="77" t="s">
        <v>295</v>
      </c>
      <c r="D89" s="183" t="s">
        <v>1070</v>
      </c>
      <c r="E89" s="469" t="s">
        <v>1071</v>
      </c>
      <c r="F89" s="429"/>
      <c r="G89" s="470" t="s">
        <v>1072</v>
      </c>
      <c r="H89" s="429"/>
      <c r="I89" s="470" t="s">
        <v>1073</v>
      </c>
      <c r="J89" s="436"/>
      <c r="K89" s="429"/>
      <c r="L89" s="79" t="s">
        <v>896</v>
      </c>
      <c r="M89" s="85"/>
      <c r="N89" s="81"/>
    </row>
    <row r="90" spans="1:14" ht="28.5" customHeight="1" x14ac:dyDescent="0.15">
      <c r="A90" s="76" t="s">
        <v>79</v>
      </c>
      <c r="B90" s="76" t="s">
        <v>79</v>
      </c>
      <c r="C90" s="77" t="s">
        <v>300</v>
      </c>
      <c r="D90" s="184" t="s">
        <v>1074</v>
      </c>
      <c r="E90" s="468" t="s">
        <v>1013</v>
      </c>
      <c r="F90" s="432"/>
      <c r="G90" s="431" t="s">
        <v>1075</v>
      </c>
      <c r="H90" s="432"/>
      <c r="I90" s="431" t="s">
        <v>6</v>
      </c>
      <c r="J90" s="464"/>
      <c r="K90" s="432"/>
      <c r="L90" s="79" t="s">
        <v>896</v>
      </c>
      <c r="M90" s="85"/>
      <c r="N90" s="81"/>
    </row>
    <row r="91" spans="1:14" ht="28.5" customHeight="1" x14ac:dyDescent="0.15">
      <c r="A91" s="76" t="s">
        <v>79</v>
      </c>
      <c r="B91" s="76" t="s">
        <v>79</v>
      </c>
      <c r="C91" s="77" t="s">
        <v>303</v>
      </c>
      <c r="D91" s="184" t="s">
        <v>1076</v>
      </c>
      <c r="E91" s="468" t="s">
        <v>1077</v>
      </c>
      <c r="F91" s="432"/>
      <c r="G91" s="431" t="s">
        <v>1078</v>
      </c>
      <c r="H91" s="432"/>
      <c r="I91" s="431" t="s">
        <v>6</v>
      </c>
      <c r="J91" s="464"/>
      <c r="K91" s="432"/>
      <c r="L91" s="79" t="s">
        <v>896</v>
      </c>
      <c r="M91" s="85"/>
      <c r="N91" s="81"/>
    </row>
    <row r="92" spans="1:14" ht="28.5" customHeight="1" x14ac:dyDescent="0.15">
      <c r="A92" s="76" t="s">
        <v>79</v>
      </c>
      <c r="B92" s="76" t="s">
        <v>79</v>
      </c>
      <c r="C92" s="77" t="s">
        <v>306</v>
      </c>
      <c r="D92" s="184" t="s">
        <v>1079</v>
      </c>
      <c r="E92" s="468" t="s">
        <v>1080</v>
      </c>
      <c r="F92" s="432"/>
      <c r="G92" s="431" t="s">
        <v>1081</v>
      </c>
      <c r="H92" s="432"/>
      <c r="I92" s="431" t="s">
        <v>1082</v>
      </c>
      <c r="J92" s="464"/>
      <c r="K92" s="432"/>
      <c r="L92" s="79" t="s">
        <v>896</v>
      </c>
      <c r="M92" s="85"/>
      <c r="N92" s="81"/>
    </row>
    <row r="93" spans="1:14" ht="28.5" customHeight="1" x14ac:dyDescent="0.15">
      <c r="A93" s="76" t="s">
        <v>79</v>
      </c>
      <c r="B93" s="76" t="s">
        <v>79</v>
      </c>
      <c r="C93" s="77" t="s">
        <v>310</v>
      </c>
      <c r="D93" s="184" t="s">
        <v>1083</v>
      </c>
      <c r="E93" s="468" t="s">
        <v>6</v>
      </c>
      <c r="F93" s="432"/>
      <c r="G93" s="431" t="s">
        <v>1084</v>
      </c>
      <c r="H93" s="432"/>
      <c r="I93" s="431" t="s">
        <v>6</v>
      </c>
      <c r="J93" s="464"/>
      <c r="K93" s="432"/>
      <c r="L93" s="79" t="s">
        <v>896</v>
      </c>
      <c r="M93" s="85"/>
      <c r="N93" s="81"/>
    </row>
    <row r="94" spans="1:14" ht="28.5" customHeight="1" x14ac:dyDescent="0.15">
      <c r="A94" s="76" t="s">
        <v>79</v>
      </c>
      <c r="B94" s="76" t="s">
        <v>79</v>
      </c>
      <c r="C94" s="77" t="s">
        <v>313</v>
      </c>
      <c r="D94" s="184" t="s">
        <v>1085</v>
      </c>
      <c r="E94" s="468" t="s">
        <v>1086</v>
      </c>
      <c r="F94" s="432"/>
      <c r="G94" s="431" t="s">
        <v>1087</v>
      </c>
      <c r="H94" s="432"/>
      <c r="I94" s="431" t="s">
        <v>6</v>
      </c>
      <c r="J94" s="464"/>
      <c r="K94" s="432"/>
      <c r="L94" s="79" t="s">
        <v>896</v>
      </c>
      <c r="M94" s="85"/>
      <c r="N94" s="81"/>
    </row>
    <row r="95" spans="1:14" ht="28.5" customHeight="1" x14ac:dyDescent="0.15">
      <c r="A95" s="76" t="s">
        <v>79</v>
      </c>
      <c r="B95" s="76" t="s">
        <v>79</v>
      </c>
      <c r="C95" s="77" t="s">
        <v>317</v>
      </c>
      <c r="D95" s="184" t="s">
        <v>1088</v>
      </c>
      <c r="E95" s="468" t="s">
        <v>1089</v>
      </c>
      <c r="F95" s="432"/>
      <c r="G95" s="431" t="s">
        <v>1090</v>
      </c>
      <c r="H95" s="432"/>
      <c r="I95" s="431" t="s">
        <v>6</v>
      </c>
      <c r="J95" s="464"/>
      <c r="K95" s="432"/>
      <c r="L95" s="79" t="s">
        <v>896</v>
      </c>
      <c r="M95" s="85"/>
      <c r="N95" s="81"/>
    </row>
    <row r="96" spans="1:14" ht="28.5" customHeight="1" x14ac:dyDescent="0.15">
      <c r="A96" s="76" t="s">
        <v>79</v>
      </c>
      <c r="B96" s="76" t="s">
        <v>79</v>
      </c>
      <c r="C96" s="77" t="s">
        <v>320</v>
      </c>
      <c r="D96" s="184" t="s">
        <v>1091</v>
      </c>
      <c r="E96" s="468" t="s">
        <v>1089</v>
      </c>
      <c r="F96" s="432"/>
      <c r="G96" s="431" t="s">
        <v>1092</v>
      </c>
      <c r="H96" s="432"/>
      <c r="I96" s="431" t="s">
        <v>6</v>
      </c>
      <c r="J96" s="464"/>
      <c r="K96" s="432"/>
      <c r="L96" s="79" t="s">
        <v>896</v>
      </c>
      <c r="M96" s="85"/>
      <c r="N96" s="81"/>
    </row>
    <row r="97" spans="1:14" ht="28.5" customHeight="1" x14ac:dyDescent="0.15">
      <c r="A97" s="76" t="s">
        <v>79</v>
      </c>
      <c r="B97" s="76" t="s">
        <v>79</v>
      </c>
      <c r="C97" s="77" t="s">
        <v>323</v>
      </c>
      <c r="D97" s="187" t="s">
        <v>1093</v>
      </c>
      <c r="E97" s="473" t="s">
        <v>1089</v>
      </c>
      <c r="F97" s="432"/>
      <c r="G97" s="435" t="s">
        <v>1094</v>
      </c>
      <c r="H97" s="432"/>
      <c r="I97" s="431" t="s">
        <v>6</v>
      </c>
      <c r="J97" s="464"/>
      <c r="K97" s="432"/>
      <c r="L97" s="79" t="s">
        <v>896</v>
      </c>
      <c r="M97" s="85"/>
      <c r="N97" s="81"/>
    </row>
    <row r="98" spans="1:14" ht="28.5" customHeight="1" x14ac:dyDescent="0.15">
      <c r="A98" s="76" t="s">
        <v>79</v>
      </c>
      <c r="B98" s="76" t="s">
        <v>79</v>
      </c>
      <c r="C98" s="77" t="s">
        <v>326</v>
      </c>
      <c r="D98" s="184" t="s">
        <v>1095</v>
      </c>
      <c r="E98" s="468" t="s">
        <v>1096</v>
      </c>
      <c r="F98" s="432"/>
      <c r="G98" s="431" t="s">
        <v>1097</v>
      </c>
      <c r="H98" s="432"/>
      <c r="I98" s="431" t="s">
        <v>1098</v>
      </c>
      <c r="J98" s="464"/>
      <c r="K98" s="432"/>
      <c r="L98" s="79" t="s">
        <v>896</v>
      </c>
      <c r="M98" s="85"/>
      <c r="N98" s="81"/>
    </row>
    <row r="99" spans="1:14" ht="19.5" customHeight="1" x14ac:dyDescent="0.15">
      <c r="A99" s="76" t="s">
        <v>79</v>
      </c>
      <c r="B99" s="76" t="s">
        <v>79</v>
      </c>
      <c r="C99" s="77" t="s">
        <v>330</v>
      </c>
      <c r="D99" s="184" t="s">
        <v>1099</v>
      </c>
      <c r="E99" s="468" t="s">
        <v>6</v>
      </c>
      <c r="F99" s="432"/>
      <c r="G99" s="431" t="s">
        <v>1100</v>
      </c>
      <c r="H99" s="432"/>
      <c r="I99" s="431" t="s">
        <v>1101</v>
      </c>
      <c r="J99" s="464"/>
      <c r="K99" s="432"/>
      <c r="L99" s="79" t="s">
        <v>896</v>
      </c>
      <c r="M99" s="80"/>
      <c r="N99" s="91"/>
    </row>
    <row r="100" spans="1:14" ht="19.5" customHeight="1" x14ac:dyDescent="0.15">
      <c r="A100" s="68" t="s">
        <v>79</v>
      </c>
      <c r="B100" s="68" t="s">
        <v>79</v>
      </c>
      <c r="C100" s="88" t="s">
        <v>1102</v>
      </c>
      <c r="D100" s="69"/>
      <c r="E100" s="430"/>
      <c r="F100" s="436"/>
      <c r="G100" s="430"/>
      <c r="H100" s="429"/>
      <c r="I100" s="430"/>
      <c r="J100" s="436"/>
      <c r="K100" s="429"/>
      <c r="L100" s="72"/>
      <c r="M100" s="73"/>
      <c r="N100" s="72" t="s">
        <v>84</v>
      </c>
    </row>
    <row r="101" spans="1:14" ht="28.5" customHeight="1" x14ac:dyDescent="0.15">
      <c r="A101" s="76" t="s">
        <v>79</v>
      </c>
      <c r="B101" s="76" t="s">
        <v>79</v>
      </c>
      <c r="C101" s="77" t="s">
        <v>336</v>
      </c>
      <c r="D101" s="183" t="s">
        <v>1103</v>
      </c>
      <c r="E101" s="469" t="s">
        <v>6</v>
      </c>
      <c r="F101" s="429"/>
      <c r="G101" s="470" t="s">
        <v>1104</v>
      </c>
      <c r="H101" s="429"/>
      <c r="I101" s="470" t="s">
        <v>6</v>
      </c>
      <c r="J101" s="436"/>
      <c r="K101" s="429"/>
      <c r="L101" s="79" t="s">
        <v>896</v>
      </c>
      <c r="M101" s="85"/>
      <c r="N101" s="81"/>
    </row>
    <row r="102" spans="1:14" ht="28.5" customHeight="1" x14ac:dyDescent="0.15">
      <c r="A102" s="76" t="s">
        <v>79</v>
      </c>
      <c r="B102" s="76" t="s">
        <v>79</v>
      </c>
      <c r="C102" s="77" t="s">
        <v>340</v>
      </c>
      <c r="D102" s="184" t="s">
        <v>1105</v>
      </c>
      <c r="E102" s="468" t="s">
        <v>1106</v>
      </c>
      <c r="F102" s="432"/>
      <c r="G102" s="431" t="s">
        <v>1107</v>
      </c>
      <c r="H102" s="432"/>
      <c r="I102" s="431" t="s">
        <v>1108</v>
      </c>
      <c r="J102" s="464"/>
      <c r="K102" s="432"/>
      <c r="L102" s="79" t="s">
        <v>896</v>
      </c>
      <c r="M102" s="85"/>
      <c r="N102" s="81"/>
    </row>
    <row r="103" spans="1:14" ht="28.5" customHeight="1" x14ac:dyDescent="0.15">
      <c r="A103" s="76" t="s">
        <v>79</v>
      </c>
      <c r="B103" s="76" t="s">
        <v>79</v>
      </c>
      <c r="C103" s="77" t="s">
        <v>345</v>
      </c>
      <c r="D103" s="184" t="s">
        <v>1109</v>
      </c>
      <c r="E103" s="468" t="s">
        <v>6</v>
      </c>
      <c r="F103" s="432"/>
      <c r="G103" s="431" t="s">
        <v>1110</v>
      </c>
      <c r="H103" s="432"/>
      <c r="I103" s="431" t="s">
        <v>1111</v>
      </c>
      <c r="J103" s="464"/>
      <c r="K103" s="432"/>
      <c r="L103" s="79" t="s">
        <v>896</v>
      </c>
      <c r="M103" s="85"/>
      <c r="N103" s="81"/>
    </row>
    <row r="104" spans="1:14" ht="19.5" customHeight="1" x14ac:dyDescent="0.15">
      <c r="A104" s="68" t="s">
        <v>79</v>
      </c>
      <c r="B104" s="68" t="s">
        <v>79</v>
      </c>
      <c r="C104" s="88" t="s">
        <v>1112</v>
      </c>
      <c r="D104" s="69"/>
      <c r="E104" s="430"/>
      <c r="F104" s="436"/>
      <c r="G104" s="430"/>
      <c r="H104" s="429"/>
      <c r="I104" s="430"/>
      <c r="J104" s="436"/>
      <c r="K104" s="429"/>
      <c r="L104" s="72"/>
      <c r="M104" s="73"/>
      <c r="N104" s="72" t="s">
        <v>84</v>
      </c>
    </row>
    <row r="105" spans="1:14" ht="28.5" customHeight="1" x14ac:dyDescent="0.15">
      <c r="A105" s="76" t="s">
        <v>79</v>
      </c>
      <c r="B105" s="76" t="s">
        <v>79</v>
      </c>
      <c r="C105" s="77" t="s">
        <v>351</v>
      </c>
      <c r="D105" s="183" t="s">
        <v>1113</v>
      </c>
      <c r="E105" s="469" t="s">
        <v>1080</v>
      </c>
      <c r="F105" s="429"/>
      <c r="G105" s="470" t="s">
        <v>1114</v>
      </c>
      <c r="H105" s="429"/>
      <c r="I105" s="428" t="s">
        <v>6</v>
      </c>
      <c r="J105" s="436"/>
      <c r="K105" s="429"/>
      <c r="L105" s="79" t="s">
        <v>896</v>
      </c>
      <c r="M105" s="85"/>
      <c r="N105" s="81"/>
    </row>
    <row r="106" spans="1:14" ht="28.5" customHeight="1" x14ac:dyDescent="0.15">
      <c r="A106" s="76" t="s">
        <v>79</v>
      </c>
      <c r="B106" s="76" t="s">
        <v>79</v>
      </c>
      <c r="C106" s="77" t="s">
        <v>354</v>
      </c>
      <c r="D106" s="184" t="s">
        <v>1115</v>
      </c>
      <c r="E106" s="468" t="s">
        <v>1116</v>
      </c>
      <c r="F106" s="432"/>
      <c r="G106" s="431" t="s">
        <v>1117</v>
      </c>
      <c r="H106" s="432"/>
      <c r="I106" s="428" t="s">
        <v>6</v>
      </c>
      <c r="J106" s="436"/>
      <c r="K106" s="429"/>
      <c r="L106" s="79" t="s">
        <v>896</v>
      </c>
      <c r="M106" s="85"/>
      <c r="N106" s="81"/>
    </row>
    <row r="107" spans="1:14" ht="28.5" customHeight="1" x14ac:dyDescent="0.15">
      <c r="A107" s="76" t="s">
        <v>79</v>
      </c>
      <c r="B107" s="76" t="s">
        <v>79</v>
      </c>
      <c r="C107" s="77" t="s">
        <v>357</v>
      </c>
      <c r="D107" s="184" t="s">
        <v>1118</v>
      </c>
      <c r="E107" s="468" t="s">
        <v>1119</v>
      </c>
      <c r="F107" s="432"/>
      <c r="G107" s="431" t="s">
        <v>1120</v>
      </c>
      <c r="H107" s="432"/>
      <c r="I107" s="428" t="s">
        <v>6</v>
      </c>
      <c r="J107" s="436"/>
      <c r="K107" s="429"/>
      <c r="L107" s="79" t="s">
        <v>896</v>
      </c>
      <c r="M107" s="85"/>
      <c r="N107" s="81"/>
    </row>
    <row r="108" spans="1:14" ht="28.5" customHeight="1" x14ac:dyDescent="0.15">
      <c r="A108" s="76" t="s">
        <v>79</v>
      </c>
      <c r="B108" s="76" t="s">
        <v>79</v>
      </c>
      <c r="C108" s="77" t="s">
        <v>361</v>
      </c>
      <c r="D108" s="184" t="s">
        <v>1121</v>
      </c>
      <c r="E108" s="468" t="s">
        <v>1119</v>
      </c>
      <c r="F108" s="432"/>
      <c r="G108" s="431" t="s">
        <v>1122</v>
      </c>
      <c r="H108" s="432"/>
      <c r="I108" s="428" t="s">
        <v>6</v>
      </c>
      <c r="J108" s="436"/>
      <c r="K108" s="429"/>
      <c r="L108" s="79" t="s">
        <v>896</v>
      </c>
      <c r="M108" s="85"/>
      <c r="N108" s="81"/>
    </row>
    <row r="109" spans="1:14" ht="28.5" customHeight="1" x14ac:dyDescent="0.15">
      <c r="A109" s="76" t="s">
        <v>79</v>
      </c>
      <c r="B109" s="76" t="s">
        <v>79</v>
      </c>
      <c r="C109" s="77" t="s">
        <v>364</v>
      </c>
      <c r="D109" s="184" t="s">
        <v>1123</v>
      </c>
      <c r="E109" s="468" t="s">
        <v>1119</v>
      </c>
      <c r="F109" s="432"/>
      <c r="G109" s="431" t="s">
        <v>1124</v>
      </c>
      <c r="H109" s="432"/>
      <c r="I109" s="428" t="s">
        <v>6</v>
      </c>
      <c r="J109" s="436"/>
      <c r="K109" s="429"/>
      <c r="L109" s="79" t="s">
        <v>896</v>
      </c>
      <c r="M109" s="85"/>
      <c r="N109" s="81"/>
    </row>
    <row r="110" spans="1:14" ht="19.5" customHeight="1" x14ac:dyDescent="0.15">
      <c r="A110" s="68" t="s">
        <v>79</v>
      </c>
      <c r="B110" s="68" t="s">
        <v>79</v>
      </c>
      <c r="C110" s="88" t="s">
        <v>1045</v>
      </c>
      <c r="D110" s="69"/>
      <c r="E110" s="430"/>
      <c r="F110" s="436"/>
      <c r="G110" s="430"/>
      <c r="H110" s="429"/>
      <c r="I110" s="430"/>
      <c r="J110" s="436"/>
      <c r="K110" s="429"/>
      <c r="L110" s="72"/>
      <c r="M110" s="73"/>
      <c r="N110" s="72" t="s">
        <v>84</v>
      </c>
    </row>
    <row r="111" spans="1:14" ht="28.5" customHeight="1" x14ac:dyDescent="0.15">
      <c r="A111" s="76" t="s">
        <v>79</v>
      </c>
      <c r="B111" s="76" t="s">
        <v>79</v>
      </c>
      <c r="C111" s="77" t="s">
        <v>367</v>
      </c>
      <c r="D111" s="183" t="s">
        <v>1125</v>
      </c>
      <c r="E111" s="470" t="s">
        <v>6</v>
      </c>
      <c r="F111" s="429"/>
      <c r="G111" s="470" t="s">
        <v>1126</v>
      </c>
      <c r="H111" s="429"/>
      <c r="I111" s="470" t="s">
        <v>6</v>
      </c>
      <c r="J111" s="436"/>
      <c r="K111" s="429"/>
      <c r="L111" s="79" t="s">
        <v>896</v>
      </c>
      <c r="M111" s="85"/>
      <c r="N111" s="81"/>
    </row>
    <row r="112" spans="1:14" ht="28.5" customHeight="1" x14ac:dyDescent="0.15">
      <c r="A112" s="76" t="s">
        <v>79</v>
      </c>
      <c r="B112" s="76" t="s">
        <v>79</v>
      </c>
      <c r="C112" s="77" t="s">
        <v>370</v>
      </c>
      <c r="D112" s="184" t="s">
        <v>1127</v>
      </c>
      <c r="E112" s="431" t="s">
        <v>6</v>
      </c>
      <c r="F112" s="432"/>
      <c r="G112" s="431" t="s">
        <v>1128</v>
      </c>
      <c r="H112" s="432"/>
      <c r="I112" s="431" t="s">
        <v>6</v>
      </c>
      <c r="J112" s="464"/>
      <c r="K112" s="432"/>
      <c r="L112" s="79" t="s">
        <v>896</v>
      </c>
      <c r="M112" s="85"/>
      <c r="N112" s="81"/>
    </row>
    <row r="113" spans="1:14" ht="28.5" customHeight="1" x14ac:dyDescent="0.15">
      <c r="A113" s="76" t="s">
        <v>79</v>
      </c>
      <c r="B113" s="76" t="s">
        <v>79</v>
      </c>
      <c r="C113" s="77" t="s">
        <v>373</v>
      </c>
      <c r="D113" s="184" t="s">
        <v>1129</v>
      </c>
      <c r="E113" s="431" t="s">
        <v>6</v>
      </c>
      <c r="F113" s="432"/>
      <c r="G113" s="431" t="s">
        <v>1130</v>
      </c>
      <c r="H113" s="432"/>
      <c r="I113" s="431" t="s">
        <v>1131</v>
      </c>
      <c r="J113" s="464"/>
      <c r="K113" s="432"/>
      <c r="L113" s="79" t="s">
        <v>896</v>
      </c>
      <c r="M113" s="85"/>
      <c r="N113" s="81"/>
    </row>
    <row r="114" spans="1:14" ht="28.5" customHeight="1" x14ac:dyDescent="0.15">
      <c r="A114" s="76" t="s">
        <v>79</v>
      </c>
      <c r="B114" s="76" t="s">
        <v>79</v>
      </c>
      <c r="C114" s="77" t="s">
        <v>378</v>
      </c>
      <c r="D114" s="184" t="s">
        <v>1132</v>
      </c>
      <c r="E114" s="431" t="s">
        <v>6</v>
      </c>
      <c r="F114" s="432"/>
      <c r="G114" s="431" t="s">
        <v>1133</v>
      </c>
      <c r="H114" s="432"/>
      <c r="I114" s="431" t="s">
        <v>6</v>
      </c>
      <c r="J114" s="464"/>
      <c r="K114" s="432"/>
      <c r="L114" s="79" t="s">
        <v>896</v>
      </c>
      <c r="M114" s="85"/>
      <c r="N114" s="81"/>
    </row>
    <row r="115" spans="1:14" ht="19.5" customHeight="1" x14ac:dyDescent="0.15">
      <c r="A115" s="68" t="s">
        <v>79</v>
      </c>
      <c r="B115" s="68" t="s">
        <v>79</v>
      </c>
      <c r="C115" s="88" t="s">
        <v>1134</v>
      </c>
      <c r="D115" s="69"/>
      <c r="E115" s="430"/>
      <c r="F115" s="436"/>
      <c r="G115" s="430"/>
      <c r="H115" s="429"/>
      <c r="I115" s="430"/>
      <c r="J115" s="436"/>
      <c r="K115" s="429"/>
      <c r="L115" s="72"/>
      <c r="M115" s="73"/>
      <c r="N115" s="72" t="s">
        <v>84</v>
      </c>
    </row>
    <row r="116" spans="1:14" ht="30" customHeight="1" x14ac:dyDescent="0.15">
      <c r="A116" s="76" t="s">
        <v>79</v>
      </c>
      <c r="B116" s="76" t="s">
        <v>79</v>
      </c>
      <c r="C116" s="77" t="s">
        <v>382</v>
      </c>
      <c r="D116" s="183" t="s">
        <v>1135</v>
      </c>
      <c r="E116" s="470" t="s">
        <v>6</v>
      </c>
      <c r="F116" s="429"/>
      <c r="G116" s="470" t="s">
        <v>1136</v>
      </c>
      <c r="H116" s="429"/>
      <c r="I116" s="470" t="s">
        <v>1137</v>
      </c>
      <c r="J116" s="436"/>
      <c r="K116" s="429"/>
      <c r="L116" s="79" t="s">
        <v>896</v>
      </c>
      <c r="M116" s="85"/>
      <c r="N116" s="81"/>
    </row>
    <row r="117" spans="1:14" ht="30" customHeight="1" x14ac:dyDescent="0.15">
      <c r="A117" s="76" t="s">
        <v>79</v>
      </c>
      <c r="B117" s="76" t="s">
        <v>79</v>
      </c>
      <c r="C117" s="77" t="s">
        <v>386</v>
      </c>
      <c r="D117" s="184" t="s">
        <v>1138</v>
      </c>
      <c r="E117" s="431" t="s">
        <v>6</v>
      </c>
      <c r="F117" s="432"/>
      <c r="G117" s="431" t="s">
        <v>1139</v>
      </c>
      <c r="H117" s="432"/>
      <c r="I117" s="431" t="s">
        <v>1140</v>
      </c>
      <c r="J117" s="464"/>
      <c r="K117" s="432"/>
      <c r="L117" s="79" t="s">
        <v>896</v>
      </c>
      <c r="M117" s="85"/>
      <c r="N117" s="81"/>
    </row>
    <row r="118" spans="1:14" ht="30" customHeight="1" x14ac:dyDescent="0.15">
      <c r="A118" s="76" t="s">
        <v>79</v>
      </c>
      <c r="B118" s="76" t="s">
        <v>79</v>
      </c>
      <c r="C118" s="77" t="s">
        <v>391</v>
      </c>
      <c r="D118" s="184" t="s">
        <v>1141</v>
      </c>
      <c r="E118" s="431" t="s">
        <v>6</v>
      </c>
      <c r="F118" s="432"/>
      <c r="G118" s="431" t="s">
        <v>1142</v>
      </c>
      <c r="H118" s="432"/>
      <c r="I118" s="431" t="s">
        <v>6</v>
      </c>
      <c r="J118" s="464"/>
      <c r="K118" s="432"/>
      <c r="L118" s="79" t="s">
        <v>896</v>
      </c>
      <c r="M118" s="85"/>
      <c r="N118" s="81"/>
    </row>
    <row r="119" spans="1:14" ht="30" customHeight="1" x14ac:dyDescent="0.15">
      <c r="A119" s="76" t="s">
        <v>79</v>
      </c>
      <c r="B119" s="76" t="s">
        <v>79</v>
      </c>
      <c r="C119" s="77" t="s">
        <v>394</v>
      </c>
      <c r="D119" s="184" t="s">
        <v>1143</v>
      </c>
      <c r="E119" s="431" t="s">
        <v>6</v>
      </c>
      <c r="F119" s="432"/>
      <c r="G119" s="431" t="s">
        <v>1144</v>
      </c>
      <c r="H119" s="432"/>
      <c r="I119" s="431" t="s">
        <v>6</v>
      </c>
      <c r="J119" s="464"/>
      <c r="K119" s="432"/>
      <c r="L119" s="79" t="s">
        <v>896</v>
      </c>
      <c r="M119" s="85"/>
      <c r="N119" s="81"/>
    </row>
    <row r="120" spans="1:14" ht="30" customHeight="1" x14ac:dyDescent="0.15">
      <c r="A120" s="76" t="s">
        <v>79</v>
      </c>
      <c r="B120" s="76" t="s">
        <v>79</v>
      </c>
      <c r="C120" s="77" t="s">
        <v>398</v>
      </c>
      <c r="D120" s="184" t="s">
        <v>1145</v>
      </c>
      <c r="E120" s="431" t="s">
        <v>6</v>
      </c>
      <c r="F120" s="432"/>
      <c r="G120" s="431" t="s">
        <v>1146</v>
      </c>
      <c r="H120" s="432"/>
      <c r="I120" s="431" t="s">
        <v>6</v>
      </c>
      <c r="J120" s="464"/>
      <c r="K120" s="432"/>
      <c r="L120" s="79" t="s">
        <v>896</v>
      </c>
      <c r="M120" s="85"/>
      <c r="N120" s="81"/>
    </row>
    <row r="121" spans="1:14" ht="30" customHeight="1" x14ac:dyDescent="0.15">
      <c r="A121" s="76" t="s">
        <v>79</v>
      </c>
      <c r="B121" s="76" t="s">
        <v>79</v>
      </c>
      <c r="C121" s="103" t="s">
        <v>402</v>
      </c>
      <c r="D121" s="187" t="s">
        <v>1147</v>
      </c>
      <c r="E121" s="431" t="s">
        <v>6</v>
      </c>
      <c r="F121" s="432"/>
      <c r="G121" s="431" t="s">
        <v>1148</v>
      </c>
      <c r="H121" s="432"/>
      <c r="I121" s="431" t="s">
        <v>1149</v>
      </c>
      <c r="J121" s="464"/>
      <c r="K121" s="432"/>
      <c r="L121" s="79" t="s">
        <v>896</v>
      </c>
      <c r="M121" s="85"/>
      <c r="N121" s="81"/>
    </row>
    <row r="122" spans="1:14" ht="30" customHeight="1" x14ac:dyDescent="0.15">
      <c r="A122" s="76" t="s">
        <v>79</v>
      </c>
      <c r="B122" s="76" t="s">
        <v>79</v>
      </c>
      <c r="C122" s="103" t="s">
        <v>407</v>
      </c>
      <c r="D122" s="184" t="s">
        <v>1150</v>
      </c>
      <c r="E122" s="431" t="s">
        <v>6</v>
      </c>
      <c r="F122" s="432"/>
      <c r="G122" s="431" t="s">
        <v>1151</v>
      </c>
      <c r="H122" s="432"/>
      <c r="I122" s="435" t="s">
        <v>1152</v>
      </c>
      <c r="J122" s="464"/>
      <c r="K122" s="432"/>
      <c r="L122" s="79" t="s">
        <v>896</v>
      </c>
      <c r="M122" s="85"/>
      <c r="N122" s="81"/>
    </row>
    <row r="123" spans="1:14" ht="22.5" customHeight="1" x14ac:dyDescent="0.15">
      <c r="A123" s="61" t="s">
        <v>79</v>
      </c>
      <c r="B123" s="61" t="s">
        <v>79</v>
      </c>
      <c r="C123" s="131" t="s">
        <v>1153</v>
      </c>
      <c r="D123" s="115"/>
      <c r="E123" s="433"/>
      <c r="F123" s="432"/>
      <c r="G123" s="433"/>
      <c r="H123" s="432"/>
      <c r="I123" s="443"/>
      <c r="J123" s="436"/>
      <c r="K123" s="429"/>
      <c r="L123" s="64"/>
      <c r="M123" s="65"/>
      <c r="N123" s="64" t="s">
        <v>81</v>
      </c>
    </row>
    <row r="124" spans="1:14" ht="19.5" customHeight="1" x14ac:dyDescent="0.15">
      <c r="A124" s="68" t="s">
        <v>79</v>
      </c>
      <c r="B124" s="68" t="s">
        <v>79</v>
      </c>
      <c r="C124" s="88" t="s">
        <v>1154</v>
      </c>
      <c r="D124" s="70"/>
      <c r="E124" s="430"/>
      <c r="F124" s="429"/>
      <c r="G124" s="430"/>
      <c r="H124" s="429"/>
      <c r="I124" s="430"/>
      <c r="J124" s="436"/>
      <c r="K124" s="436"/>
      <c r="L124" s="72"/>
      <c r="M124" s="73"/>
      <c r="N124" s="72" t="s">
        <v>84</v>
      </c>
    </row>
    <row r="125" spans="1:14" ht="64.5" customHeight="1" x14ac:dyDescent="0.15">
      <c r="A125" s="76" t="s">
        <v>79</v>
      </c>
      <c r="B125" s="76" t="s">
        <v>79</v>
      </c>
      <c r="C125" s="77" t="s">
        <v>414</v>
      </c>
      <c r="D125" s="183" t="s">
        <v>1155</v>
      </c>
      <c r="E125" s="470" t="s">
        <v>6</v>
      </c>
      <c r="F125" s="429"/>
      <c r="G125" s="467" t="s">
        <v>1156</v>
      </c>
      <c r="H125" s="429"/>
      <c r="I125" s="470" t="s">
        <v>1157</v>
      </c>
      <c r="J125" s="436"/>
      <c r="K125" s="429"/>
      <c r="L125" s="79" t="s">
        <v>896</v>
      </c>
      <c r="M125" s="85"/>
      <c r="N125" s="81"/>
    </row>
    <row r="126" spans="1:14" ht="28.5" customHeight="1" x14ac:dyDescent="0.15">
      <c r="A126" s="76" t="s">
        <v>79</v>
      </c>
      <c r="B126" s="76" t="s">
        <v>79</v>
      </c>
      <c r="C126" s="77" t="s">
        <v>419</v>
      </c>
      <c r="D126" s="184" t="s">
        <v>1158</v>
      </c>
      <c r="E126" s="431" t="s">
        <v>6</v>
      </c>
      <c r="F126" s="432"/>
      <c r="G126" s="431" t="s">
        <v>1159</v>
      </c>
      <c r="H126" s="432"/>
      <c r="I126" s="431" t="s">
        <v>422</v>
      </c>
      <c r="J126" s="464"/>
      <c r="K126" s="432"/>
      <c r="L126" s="79" t="s">
        <v>896</v>
      </c>
      <c r="M126" s="85"/>
      <c r="N126" s="81"/>
    </row>
    <row r="127" spans="1:14" ht="28.5" customHeight="1" x14ac:dyDescent="0.15">
      <c r="A127" s="76" t="s">
        <v>79</v>
      </c>
      <c r="B127" s="76" t="s">
        <v>79</v>
      </c>
      <c r="C127" s="77" t="s">
        <v>423</v>
      </c>
      <c r="D127" s="184" t="s">
        <v>1160</v>
      </c>
      <c r="E127" s="431" t="s">
        <v>6</v>
      </c>
      <c r="F127" s="432"/>
      <c r="G127" s="431" t="s">
        <v>1161</v>
      </c>
      <c r="H127" s="432"/>
      <c r="I127" s="431" t="s">
        <v>6</v>
      </c>
      <c r="J127" s="464"/>
      <c r="K127" s="432"/>
      <c r="L127" s="79" t="s">
        <v>896</v>
      </c>
      <c r="M127" s="85"/>
      <c r="N127" s="81"/>
    </row>
    <row r="128" spans="1:14" ht="28.5" customHeight="1" x14ac:dyDescent="0.15">
      <c r="A128" s="76" t="s">
        <v>79</v>
      </c>
      <c r="B128" s="76" t="s">
        <v>79</v>
      </c>
      <c r="C128" s="77" t="s">
        <v>426</v>
      </c>
      <c r="D128" s="184" t="s">
        <v>1162</v>
      </c>
      <c r="E128" s="431" t="s">
        <v>6</v>
      </c>
      <c r="F128" s="432"/>
      <c r="G128" s="435" t="s">
        <v>1163</v>
      </c>
      <c r="H128" s="432"/>
      <c r="I128" s="431" t="s">
        <v>1164</v>
      </c>
      <c r="J128" s="464"/>
      <c r="K128" s="432"/>
      <c r="L128" s="79" t="s">
        <v>896</v>
      </c>
      <c r="M128" s="85"/>
      <c r="N128" s="81"/>
    </row>
    <row r="129" spans="1:14" ht="28.5" customHeight="1" x14ac:dyDescent="0.15">
      <c r="A129" s="76" t="s">
        <v>79</v>
      </c>
      <c r="B129" s="76" t="s">
        <v>79</v>
      </c>
      <c r="C129" s="77" t="s">
        <v>431</v>
      </c>
      <c r="D129" s="184" t="s">
        <v>1165</v>
      </c>
      <c r="E129" s="431" t="s">
        <v>6</v>
      </c>
      <c r="F129" s="432"/>
      <c r="G129" s="431" t="s">
        <v>1166</v>
      </c>
      <c r="H129" s="432"/>
      <c r="I129" s="431" t="s">
        <v>422</v>
      </c>
      <c r="J129" s="464"/>
      <c r="K129" s="432"/>
      <c r="L129" s="79" t="s">
        <v>896</v>
      </c>
      <c r="M129" s="85"/>
      <c r="N129" s="81"/>
    </row>
    <row r="130" spans="1:14" ht="19.5" customHeight="1" x14ac:dyDescent="0.15">
      <c r="A130" s="76" t="s">
        <v>79</v>
      </c>
      <c r="B130" s="76" t="s">
        <v>79</v>
      </c>
      <c r="C130" s="77" t="s">
        <v>434</v>
      </c>
      <c r="D130" s="184" t="s">
        <v>1167</v>
      </c>
      <c r="E130" s="431" t="s">
        <v>6</v>
      </c>
      <c r="F130" s="432"/>
      <c r="G130" s="431" t="s">
        <v>1168</v>
      </c>
      <c r="H130" s="432"/>
      <c r="I130" s="431" t="s">
        <v>6</v>
      </c>
      <c r="J130" s="464"/>
      <c r="K130" s="432"/>
      <c r="L130" s="79" t="s">
        <v>896</v>
      </c>
      <c r="M130" s="85"/>
      <c r="N130" s="81"/>
    </row>
    <row r="131" spans="1:14" ht="19.5" customHeight="1" x14ac:dyDescent="0.15">
      <c r="A131" s="76" t="s">
        <v>79</v>
      </c>
      <c r="B131" s="76" t="s">
        <v>79</v>
      </c>
      <c r="C131" s="77" t="s">
        <v>438</v>
      </c>
      <c r="D131" s="184" t="s">
        <v>1169</v>
      </c>
      <c r="E131" s="431" t="s">
        <v>6</v>
      </c>
      <c r="F131" s="432"/>
      <c r="G131" s="431" t="s">
        <v>1170</v>
      </c>
      <c r="H131" s="432"/>
      <c r="I131" s="431" t="s">
        <v>6</v>
      </c>
      <c r="J131" s="464"/>
      <c r="K131" s="432"/>
      <c r="L131" s="79" t="s">
        <v>896</v>
      </c>
      <c r="M131" s="85"/>
      <c r="N131" s="81"/>
    </row>
    <row r="132" spans="1:14" ht="19.5" customHeight="1" x14ac:dyDescent="0.15">
      <c r="A132" s="68" t="s">
        <v>79</v>
      </c>
      <c r="B132" s="68" t="s">
        <v>79</v>
      </c>
      <c r="C132" s="88" t="s">
        <v>1171</v>
      </c>
      <c r="D132" s="70"/>
      <c r="E132" s="430"/>
      <c r="F132" s="429"/>
      <c r="G132" s="430"/>
      <c r="H132" s="429"/>
      <c r="I132" s="430"/>
      <c r="J132" s="436"/>
      <c r="K132" s="429"/>
      <c r="L132" s="72"/>
      <c r="M132" s="73"/>
      <c r="N132" s="72" t="s">
        <v>84</v>
      </c>
    </row>
    <row r="133" spans="1:14" ht="28.5" customHeight="1" x14ac:dyDescent="0.15">
      <c r="A133" s="76" t="s">
        <v>79</v>
      </c>
      <c r="B133" s="76" t="s">
        <v>79</v>
      </c>
      <c r="C133" s="77" t="s">
        <v>451</v>
      </c>
      <c r="D133" s="183" t="s">
        <v>1172</v>
      </c>
      <c r="E133" s="470" t="s">
        <v>6</v>
      </c>
      <c r="F133" s="429"/>
      <c r="G133" s="470" t="s">
        <v>1173</v>
      </c>
      <c r="H133" s="429"/>
      <c r="I133" s="428" t="s">
        <v>6</v>
      </c>
      <c r="J133" s="436"/>
      <c r="K133" s="429"/>
      <c r="L133" s="79" t="s">
        <v>896</v>
      </c>
      <c r="M133" s="85"/>
      <c r="N133" s="81"/>
    </row>
    <row r="134" spans="1:14" ht="28.5" customHeight="1" x14ac:dyDescent="0.15">
      <c r="A134" s="76" t="s">
        <v>79</v>
      </c>
      <c r="B134" s="76" t="s">
        <v>79</v>
      </c>
      <c r="C134" s="77" t="s">
        <v>453</v>
      </c>
      <c r="D134" s="184" t="s">
        <v>1174</v>
      </c>
      <c r="E134" s="431" t="s">
        <v>6</v>
      </c>
      <c r="F134" s="432"/>
      <c r="G134" s="431" t="s">
        <v>1175</v>
      </c>
      <c r="H134" s="432"/>
      <c r="I134" s="428" t="s">
        <v>6</v>
      </c>
      <c r="J134" s="436"/>
      <c r="K134" s="429"/>
      <c r="L134" s="79" t="s">
        <v>896</v>
      </c>
      <c r="M134" s="85"/>
      <c r="N134" s="81"/>
    </row>
    <row r="135" spans="1:14" ht="28.5" customHeight="1" x14ac:dyDescent="0.15">
      <c r="A135" s="76" t="s">
        <v>79</v>
      </c>
      <c r="B135" s="76" t="s">
        <v>79</v>
      </c>
      <c r="C135" s="77" t="s">
        <v>456</v>
      </c>
      <c r="D135" s="184" t="s">
        <v>1176</v>
      </c>
      <c r="E135" s="431" t="s">
        <v>6</v>
      </c>
      <c r="F135" s="432"/>
      <c r="G135" s="431" t="s">
        <v>1177</v>
      </c>
      <c r="H135" s="432"/>
      <c r="I135" s="428" t="s">
        <v>6</v>
      </c>
      <c r="J135" s="436"/>
      <c r="K135" s="429"/>
      <c r="L135" s="79" t="s">
        <v>896</v>
      </c>
      <c r="M135" s="85"/>
      <c r="N135" s="81"/>
    </row>
    <row r="136" spans="1:14" ht="28.5" customHeight="1" x14ac:dyDescent="0.15">
      <c r="A136" s="76" t="s">
        <v>79</v>
      </c>
      <c r="B136" s="76" t="s">
        <v>79</v>
      </c>
      <c r="C136" s="77" t="s">
        <v>459</v>
      </c>
      <c r="D136" s="184" t="s">
        <v>1178</v>
      </c>
      <c r="E136" s="431" t="s">
        <v>6</v>
      </c>
      <c r="F136" s="432"/>
      <c r="G136" s="431" t="s">
        <v>1179</v>
      </c>
      <c r="H136" s="432"/>
      <c r="I136" s="428" t="s">
        <v>6</v>
      </c>
      <c r="J136" s="436"/>
      <c r="K136" s="429"/>
      <c r="L136" s="79" t="s">
        <v>896</v>
      </c>
      <c r="M136" s="85"/>
      <c r="N136" s="81"/>
    </row>
    <row r="137" spans="1:14" ht="28.5" customHeight="1" x14ac:dyDescent="0.15">
      <c r="A137" s="76" t="s">
        <v>79</v>
      </c>
      <c r="B137" s="76" t="s">
        <v>79</v>
      </c>
      <c r="C137" s="77" t="s">
        <v>462</v>
      </c>
      <c r="D137" s="184" t="s">
        <v>1180</v>
      </c>
      <c r="E137" s="431" t="s">
        <v>6</v>
      </c>
      <c r="F137" s="432"/>
      <c r="G137" s="431" t="s">
        <v>1181</v>
      </c>
      <c r="H137" s="432"/>
      <c r="I137" s="428" t="s">
        <v>6</v>
      </c>
      <c r="J137" s="436"/>
      <c r="K137" s="429"/>
      <c r="L137" s="79" t="s">
        <v>896</v>
      </c>
      <c r="M137" s="85"/>
      <c r="N137" s="81"/>
    </row>
    <row r="138" spans="1:14" ht="28.5" customHeight="1" x14ac:dyDescent="0.15">
      <c r="A138" s="76" t="s">
        <v>79</v>
      </c>
      <c r="B138" s="76" t="s">
        <v>79</v>
      </c>
      <c r="C138" s="77" t="s">
        <v>465</v>
      </c>
      <c r="D138" s="187" t="s">
        <v>1182</v>
      </c>
      <c r="E138" s="468" t="s">
        <v>1183</v>
      </c>
      <c r="F138" s="432"/>
      <c r="G138" s="431" t="s">
        <v>1184</v>
      </c>
      <c r="H138" s="432"/>
      <c r="I138" s="428" t="s">
        <v>6</v>
      </c>
      <c r="J138" s="436"/>
      <c r="K138" s="429"/>
      <c r="L138" s="79" t="s">
        <v>896</v>
      </c>
      <c r="M138" s="85"/>
      <c r="N138" s="81"/>
    </row>
    <row r="139" spans="1:14" ht="19.5" customHeight="1" x14ac:dyDescent="0.15">
      <c r="A139" s="68" t="s">
        <v>79</v>
      </c>
      <c r="B139" s="68" t="s">
        <v>79</v>
      </c>
      <c r="C139" s="88" t="s">
        <v>1185</v>
      </c>
      <c r="D139" s="70"/>
      <c r="E139" s="430"/>
      <c r="F139" s="429"/>
      <c r="G139" s="430"/>
      <c r="H139" s="429"/>
      <c r="I139" s="430"/>
      <c r="J139" s="436"/>
      <c r="K139" s="429"/>
      <c r="L139" s="72"/>
      <c r="M139" s="73"/>
      <c r="N139" s="72" t="s">
        <v>84</v>
      </c>
    </row>
    <row r="140" spans="1:14" ht="64.5" customHeight="1" x14ac:dyDescent="0.15">
      <c r="A140" s="76" t="s">
        <v>79</v>
      </c>
      <c r="B140" s="76" t="s">
        <v>79</v>
      </c>
      <c r="C140" s="77" t="s">
        <v>471</v>
      </c>
      <c r="D140" s="183" t="s">
        <v>1186</v>
      </c>
      <c r="E140" s="470" t="s">
        <v>6</v>
      </c>
      <c r="F140" s="429"/>
      <c r="G140" s="470" t="s">
        <v>1187</v>
      </c>
      <c r="H140" s="429"/>
      <c r="I140" s="470" t="s">
        <v>1188</v>
      </c>
      <c r="J140" s="436"/>
      <c r="K140" s="429"/>
      <c r="L140" s="79" t="s">
        <v>896</v>
      </c>
      <c r="M140" s="85"/>
      <c r="N140" s="81"/>
    </row>
    <row r="141" spans="1:14" ht="48" customHeight="1" x14ac:dyDescent="0.15">
      <c r="A141" s="76" t="s">
        <v>79</v>
      </c>
      <c r="B141" s="76" t="s">
        <v>79</v>
      </c>
      <c r="C141" s="77" t="s">
        <v>476</v>
      </c>
      <c r="D141" s="184" t="s">
        <v>1189</v>
      </c>
      <c r="E141" s="431" t="s">
        <v>6</v>
      </c>
      <c r="F141" s="432"/>
      <c r="G141" s="431" t="s">
        <v>1190</v>
      </c>
      <c r="H141" s="432"/>
      <c r="I141" s="431" t="s">
        <v>6</v>
      </c>
      <c r="J141" s="464"/>
      <c r="K141" s="432"/>
      <c r="L141" s="79" t="s">
        <v>896</v>
      </c>
      <c r="M141" s="85"/>
      <c r="N141" s="81"/>
    </row>
    <row r="142" spans="1:14" ht="28.5" customHeight="1" x14ac:dyDescent="0.15">
      <c r="A142" s="76" t="s">
        <v>79</v>
      </c>
      <c r="B142" s="76" t="s">
        <v>79</v>
      </c>
      <c r="C142" s="77" t="s">
        <v>479</v>
      </c>
      <c r="D142" s="184" t="s">
        <v>1191</v>
      </c>
      <c r="E142" s="431" t="s">
        <v>6</v>
      </c>
      <c r="F142" s="432"/>
      <c r="G142" s="431" t="s">
        <v>1192</v>
      </c>
      <c r="H142" s="432"/>
      <c r="I142" s="431" t="s">
        <v>1193</v>
      </c>
      <c r="J142" s="464"/>
      <c r="K142" s="432"/>
      <c r="L142" s="79" t="s">
        <v>896</v>
      </c>
      <c r="M142" s="85"/>
      <c r="N142" s="81"/>
    </row>
    <row r="143" spans="1:14" ht="28.5" customHeight="1" x14ac:dyDescent="0.15">
      <c r="A143" s="76" t="s">
        <v>79</v>
      </c>
      <c r="B143" s="76" t="s">
        <v>79</v>
      </c>
      <c r="C143" s="77" t="s">
        <v>484</v>
      </c>
      <c r="D143" s="184" t="s">
        <v>1194</v>
      </c>
      <c r="E143" s="431" t="s">
        <v>6</v>
      </c>
      <c r="F143" s="432"/>
      <c r="G143" s="431" t="s">
        <v>1195</v>
      </c>
      <c r="H143" s="432"/>
      <c r="I143" s="431" t="s">
        <v>6</v>
      </c>
      <c r="J143" s="464"/>
      <c r="K143" s="432"/>
      <c r="L143" s="79" t="s">
        <v>896</v>
      </c>
      <c r="M143" s="85"/>
      <c r="N143" s="81"/>
    </row>
    <row r="144" spans="1:14" ht="28.5" customHeight="1" x14ac:dyDescent="0.15">
      <c r="A144" s="76" t="s">
        <v>79</v>
      </c>
      <c r="B144" s="76" t="s">
        <v>79</v>
      </c>
      <c r="C144" s="77" t="s">
        <v>487</v>
      </c>
      <c r="D144" s="184" t="s">
        <v>1196</v>
      </c>
      <c r="E144" s="431" t="s">
        <v>6</v>
      </c>
      <c r="F144" s="432"/>
      <c r="G144" s="431" t="s">
        <v>1197</v>
      </c>
      <c r="H144" s="432"/>
      <c r="I144" s="431" t="s">
        <v>1198</v>
      </c>
      <c r="J144" s="464"/>
      <c r="K144" s="432"/>
      <c r="L144" s="79" t="s">
        <v>896</v>
      </c>
      <c r="M144" s="85"/>
      <c r="N144" s="81"/>
    </row>
    <row r="145" spans="1:14" ht="19.5" customHeight="1" x14ac:dyDescent="0.15">
      <c r="A145" s="68" t="s">
        <v>79</v>
      </c>
      <c r="B145" s="68" t="s">
        <v>79</v>
      </c>
      <c r="C145" s="88" t="s">
        <v>491</v>
      </c>
      <c r="D145" s="70"/>
      <c r="E145" s="430"/>
      <c r="F145" s="429"/>
      <c r="G145" s="430"/>
      <c r="H145" s="429"/>
      <c r="I145" s="430"/>
      <c r="J145" s="436"/>
      <c r="K145" s="429"/>
      <c r="L145" s="72"/>
      <c r="M145" s="73"/>
      <c r="N145" s="72" t="s">
        <v>84</v>
      </c>
    </row>
    <row r="146" spans="1:14" ht="28.5" customHeight="1" x14ac:dyDescent="0.15">
      <c r="A146" s="76" t="s">
        <v>79</v>
      </c>
      <c r="B146" s="76" t="s">
        <v>79</v>
      </c>
      <c r="C146" s="77" t="s">
        <v>492</v>
      </c>
      <c r="D146" s="183" t="s">
        <v>1199</v>
      </c>
      <c r="E146" s="469" t="s">
        <v>1200</v>
      </c>
      <c r="F146" s="429"/>
      <c r="G146" s="470" t="s">
        <v>1201</v>
      </c>
      <c r="H146" s="429"/>
      <c r="I146" s="428" t="s">
        <v>6</v>
      </c>
      <c r="J146" s="436"/>
      <c r="K146" s="429"/>
      <c r="L146" s="79" t="s">
        <v>896</v>
      </c>
      <c r="M146" s="85"/>
      <c r="N146" s="81"/>
    </row>
    <row r="147" spans="1:14" ht="28.5" customHeight="1" x14ac:dyDescent="0.15">
      <c r="A147" s="76" t="s">
        <v>79</v>
      </c>
      <c r="B147" s="76" t="s">
        <v>79</v>
      </c>
      <c r="C147" s="77" t="s">
        <v>497</v>
      </c>
      <c r="D147" s="184" t="s">
        <v>1202</v>
      </c>
      <c r="E147" s="468" t="s">
        <v>1203</v>
      </c>
      <c r="F147" s="432"/>
      <c r="G147" s="431" t="s">
        <v>1204</v>
      </c>
      <c r="H147" s="432"/>
      <c r="I147" s="428" t="s">
        <v>6</v>
      </c>
      <c r="J147" s="436"/>
      <c r="K147" s="429"/>
      <c r="L147" s="79" t="s">
        <v>896</v>
      </c>
      <c r="M147" s="85"/>
      <c r="N147" s="81"/>
    </row>
    <row r="148" spans="1:14" ht="28.5" customHeight="1" x14ac:dyDescent="0.15">
      <c r="A148" s="76" t="s">
        <v>79</v>
      </c>
      <c r="B148" s="76" t="s">
        <v>79</v>
      </c>
      <c r="C148" s="130" t="s">
        <v>502</v>
      </c>
      <c r="D148" s="189" t="s">
        <v>1205</v>
      </c>
      <c r="E148" s="468" t="s">
        <v>6</v>
      </c>
      <c r="F148" s="432"/>
      <c r="G148" s="431" t="s">
        <v>1206</v>
      </c>
      <c r="H148" s="432"/>
      <c r="I148" s="428" t="s">
        <v>6</v>
      </c>
      <c r="J148" s="436"/>
      <c r="K148" s="429"/>
      <c r="L148" s="79" t="s">
        <v>896</v>
      </c>
      <c r="M148" s="85"/>
      <c r="N148" s="81"/>
    </row>
    <row r="149" spans="1:14" ht="22.5" customHeight="1" x14ac:dyDescent="0.15">
      <c r="A149" s="61" t="s">
        <v>79</v>
      </c>
      <c r="B149" s="61" t="s">
        <v>79</v>
      </c>
      <c r="C149" s="131" t="s">
        <v>1207</v>
      </c>
      <c r="D149" s="138"/>
      <c r="E149" s="139"/>
      <c r="F149" s="139"/>
      <c r="G149" s="116"/>
      <c r="H149" s="139"/>
      <c r="I149" s="117"/>
      <c r="J149" s="179"/>
      <c r="K149" s="180"/>
      <c r="L149" s="64"/>
      <c r="M149" s="65"/>
      <c r="N149" s="64" t="s">
        <v>81</v>
      </c>
    </row>
    <row r="150" spans="1:14" ht="19.5" customHeight="1" x14ac:dyDescent="0.15">
      <c r="A150" s="68" t="s">
        <v>79</v>
      </c>
      <c r="B150" s="68" t="s">
        <v>79</v>
      </c>
      <c r="C150" s="88" t="s">
        <v>34</v>
      </c>
      <c r="D150" s="70"/>
      <c r="E150" s="430"/>
      <c r="F150" s="429"/>
      <c r="G150" s="430"/>
      <c r="H150" s="429"/>
      <c r="I150" s="430"/>
      <c r="J150" s="436"/>
      <c r="K150" s="429"/>
      <c r="L150" s="72"/>
      <c r="M150" s="73"/>
      <c r="N150" s="72" t="s">
        <v>84</v>
      </c>
    </row>
    <row r="151" spans="1:14" ht="30" customHeight="1" x14ac:dyDescent="0.15">
      <c r="A151" s="76" t="s">
        <v>513</v>
      </c>
      <c r="B151" s="76" t="s">
        <v>513</v>
      </c>
      <c r="C151" s="118" t="s">
        <v>514</v>
      </c>
      <c r="D151" s="183" t="s">
        <v>1208</v>
      </c>
      <c r="E151" s="428"/>
      <c r="F151" s="436"/>
      <c r="G151" s="470" t="s">
        <v>1209</v>
      </c>
      <c r="H151" s="429"/>
      <c r="I151" s="470" t="s">
        <v>517</v>
      </c>
      <c r="J151" s="436"/>
      <c r="K151" s="429"/>
      <c r="L151" s="79" t="s">
        <v>896</v>
      </c>
      <c r="M151" s="80"/>
      <c r="N151" s="91"/>
    </row>
    <row r="152" spans="1:14" ht="30" customHeight="1" x14ac:dyDescent="0.15">
      <c r="A152" s="76" t="s">
        <v>79</v>
      </c>
      <c r="B152" s="76" t="s">
        <v>79</v>
      </c>
      <c r="C152" s="118" t="s">
        <v>519</v>
      </c>
      <c r="D152" s="184" t="s">
        <v>1210</v>
      </c>
      <c r="E152" s="431" t="s">
        <v>6</v>
      </c>
      <c r="F152" s="432"/>
      <c r="G152" s="431" t="s">
        <v>1211</v>
      </c>
      <c r="H152" s="432"/>
      <c r="I152" s="431" t="s">
        <v>6</v>
      </c>
      <c r="J152" s="464"/>
      <c r="K152" s="432"/>
      <c r="L152" s="79" t="s">
        <v>896</v>
      </c>
      <c r="M152" s="85"/>
      <c r="N152" s="81"/>
    </row>
    <row r="153" spans="1:14" ht="45" customHeight="1" x14ac:dyDescent="0.15">
      <c r="A153" s="76" t="s">
        <v>79</v>
      </c>
      <c r="B153" s="76" t="s">
        <v>79</v>
      </c>
      <c r="C153" s="118" t="s">
        <v>522</v>
      </c>
      <c r="D153" s="184" t="s">
        <v>1212</v>
      </c>
      <c r="E153" s="431" t="s">
        <v>6</v>
      </c>
      <c r="F153" s="432"/>
      <c r="G153" s="431" t="s">
        <v>1213</v>
      </c>
      <c r="H153" s="432"/>
      <c r="I153" s="431" t="s">
        <v>1214</v>
      </c>
      <c r="J153" s="464"/>
      <c r="K153" s="432"/>
      <c r="L153" s="79" t="s">
        <v>896</v>
      </c>
      <c r="M153" s="85"/>
      <c r="N153" s="81"/>
    </row>
    <row r="154" spans="1:14" ht="30" customHeight="1" x14ac:dyDescent="0.15">
      <c r="A154" s="76" t="s">
        <v>79</v>
      </c>
      <c r="B154" s="76" t="s">
        <v>79</v>
      </c>
      <c r="C154" s="118" t="s">
        <v>527</v>
      </c>
      <c r="D154" s="184" t="s">
        <v>1215</v>
      </c>
      <c r="E154" s="431" t="s">
        <v>6</v>
      </c>
      <c r="F154" s="432"/>
      <c r="G154" s="431" t="s">
        <v>1216</v>
      </c>
      <c r="H154" s="432"/>
      <c r="I154" s="431" t="s">
        <v>6</v>
      </c>
      <c r="J154" s="464"/>
      <c r="K154" s="432"/>
      <c r="L154" s="79" t="s">
        <v>896</v>
      </c>
      <c r="M154" s="85"/>
      <c r="N154" s="81"/>
    </row>
    <row r="155" spans="1:14" ht="28.5" customHeight="1" x14ac:dyDescent="0.15">
      <c r="A155" s="76" t="s">
        <v>79</v>
      </c>
      <c r="B155" s="76" t="s">
        <v>79</v>
      </c>
      <c r="C155" s="118" t="s">
        <v>531</v>
      </c>
      <c r="D155" s="184" t="s">
        <v>1217</v>
      </c>
      <c r="E155" s="431" t="s">
        <v>6</v>
      </c>
      <c r="F155" s="432"/>
      <c r="G155" s="431" t="s">
        <v>1218</v>
      </c>
      <c r="H155" s="432"/>
      <c r="I155" s="431" t="s">
        <v>1219</v>
      </c>
      <c r="J155" s="464"/>
      <c r="K155" s="432"/>
      <c r="L155" s="79" t="s">
        <v>896</v>
      </c>
      <c r="M155" s="85"/>
      <c r="N155" s="81"/>
    </row>
    <row r="156" spans="1:14" ht="19.5" customHeight="1" x14ac:dyDescent="0.15">
      <c r="A156" s="76" t="s">
        <v>79</v>
      </c>
      <c r="B156" s="76" t="s">
        <v>79</v>
      </c>
      <c r="C156" s="118" t="s">
        <v>536</v>
      </c>
      <c r="D156" s="184" t="s">
        <v>1220</v>
      </c>
      <c r="E156" s="431" t="s">
        <v>6</v>
      </c>
      <c r="F156" s="432"/>
      <c r="G156" s="431" t="s">
        <v>1221</v>
      </c>
      <c r="H156" s="432"/>
      <c r="I156" s="431" t="s">
        <v>6</v>
      </c>
      <c r="J156" s="464"/>
      <c r="K156" s="432"/>
      <c r="L156" s="79" t="s">
        <v>896</v>
      </c>
      <c r="M156" s="141"/>
      <c r="N156" s="142"/>
    </row>
    <row r="157" spans="1:14" ht="19.5" customHeight="1" x14ac:dyDescent="0.15">
      <c r="A157" s="76" t="s">
        <v>79</v>
      </c>
      <c r="B157" s="76" t="s">
        <v>79</v>
      </c>
      <c r="C157" s="130" t="s">
        <v>540</v>
      </c>
      <c r="D157" s="184" t="s">
        <v>1222</v>
      </c>
      <c r="E157" s="431" t="s">
        <v>6</v>
      </c>
      <c r="F157" s="432"/>
      <c r="G157" s="431" t="s">
        <v>1223</v>
      </c>
      <c r="H157" s="432"/>
      <c r="I157" s="431" t="s">
        <v>6</v>
      </c>
      <c r="J157" s="464"/>
      <c r="K157" s="432"/>
      <c r="L157" s="79" t="s">
        <v>896</v>
      </c>
      <c r="M157" s="85"/>
      <c r="N157" s="81"/>
    </row>
    <row r="158" spans="1:14" ht="55.5" customHeight="1" x14ac:dyDescent="0.15">
      <c r="A158" s="76" t="s">
        <v>79</v>
      </c>
      <c r="B158" s="76" t="s">
        <v>79</v>
      </c>
      <c r="C158" s="78" t="s">
        <v>543</v>
      </c>
      <c r="D158" s="184" t="s">
        <v>1224</v>
      </c>
      <c r="E158" s="431" t="s">
        <v>6</v>
      </c>
      <c r="F158" s="432"/>
      <c r="G158" s="431" t="s">
        <v>1225</v>
      </c>
      <c r="H158" s="432"/>
      <c r="I158" s="431" t="s">
        <v>1226</v>
      </c>
      <c r="J158" s="464"/>
      <c r="K158" s="432"/>
      <c r="L158" s="79" t="s">
        <v>896</v>
      </c>
      <c r="M158" s="85"/>
      <c r="N158" s="81"/>
    </row>
    <row r="159" spans="1:14" ht="19.5" customHeight="1" x14ac:dyDescent="0.15">
      <c r="A159" s="76" t="s">
        <v>79</v>
      </c>
      <c r="B159" s="76" t="s">
        <v>79</v>
      </c>
      <c r="C159" s="78" t="s">
        <v>548</v>
      </c>
      <c r="D159" s="184" t="s">
        <v>1227</v>
      </c>
      <c r="E159" s="431" t="s">
        <v>6</v>
      </c>
      <c r="F159" s="432"/>
      <c r="G159" s="431" t="s">
        <v>1228</v>
      </c>
      <c r="H159" s="432"/>
      <c r="I159" s="431" t="s">
        <v>1229</v>
      </c>
      <c r="J159" s="464"/>
      <c r="K159" s="432"/>
      <c r="L159" s="79" t="s">
        <v>896</v>
      </c>
      <c r="M159" s="85"/>
      <c r="N159" s="81"/>
    </row>
    <row r="160" spans="1:14" ht="19.5" customHeight="1" x14ac:dyDescent="0.15">
      <c r="A160" s="76" t="s">
        <v>79</v>
      </c>
      <c r="B160" s="76" t="s">
        <v>79</v>
      </c>
      <c r="C160" s="78" t="s">
        <v>554</v>
      </c>
      <c r="D160" s="184" t="s">
        <v>1230</v>
      </c>
      <c r="E160" s="431" t="s">
        <v>6</v>
      </c>
      <c r="F160" s="432"/>
      <c r="G160" s="431" t="s">
        <v>1231</v>
      </c>
      <c r="H160" s="432"/>
      <c r="I160" s="431" t="s">
        <v>1232</v>
      </c>
      <c r="J160" s="464"/>
      <c r="K160" s="432"/>
      <c r="L160" s="79" t="s">
        <v>896</v>
      </c>
      <c r="M160" s="85"/>
      <c r="N160" s="81"/>
    </row>
    <row r="161" spans="1:14" ht="19.5" customHeight="1" x14ac:dyDescent="0.15">
      <c r="A161" s="68" t="s">
        <v>79</v>
      </c>
      <c r="B161" s="68" t="s">
        <v>79</v>
      </c>
      <c r="C161" s="88" t="s">
        <v>559</v>
      </c>
      <c r="D161" s="70"/>
      <c r="E161" s="430"/>
      <c r="F161" s="429"/>
      <c r="G161" s="430"/>
      <c r="H161" s="429"/>
      <c r="I161" s="430"/>
      <c r="J161" s="436"/>
      <c r="K161" s="429"/>
      <c r="L161" s="72"/>
      <c r="M161" s="73"/>
      <c r="N161" s="72" t="s">
        <v>84</v>
      </c>
    </row>
    <row r="162" spans="1:14" ht="30" customHeight="1" x14ac:dyDescent="0.15">
      <c r="A162" s="76" t="s">
        <v>79</v>
      </c>
      <c r="B162" s="76" t="s">
        <v>79</v>
      </c>
      <c r="C162" s="118" t="s">
        <v>560</v>
      </c>
      <c r="D162" s="183" t="s">
        <v>1233</v>
      </c>
      <c r="E162" s="477" t="s">
        <v>1234</v>
      </c>
      <c r="F162" s="429"/>
      <c r="G162" s="470" t="s">
        <v>1235</v>
      </c>
      <c r="H162" s="429"/>
      <c r="I162" s="470" t="s">
        <v>6</v>
      </c>
      <c r="J162" s="436"/>
      <c r="K162" s="429"/>
      <c r="L162" s="79" t="s">
        <v>896</v>
      </c>
      <c r="M162" s="85"/>
      <c r="N162" s="81"/>
    </row>
    <row r="163" spans="1:14" ht="30" customHeight="1" x14ac:dyDescent="0.15">
      <c r="A163" s="76" t="s">
        <v>79</v>
      </c>
      <c r="B163" s="76" t="s">
        <v>79</v>
      </c>
      <c r="C163" s="118" t="s">
        <v>564</v>
      </c>
      <c r="D163" s="184" t="s">
        <v>1236</v>
      </c>
      <c r="E163" s="431" t="s">
        <v>6</v>
      </c>
      <c r="F163" s="432"/>
      <c r="G163" s="431" t="s">
        <v>1237</v>
      </c>
      <c r="H163" s="432"/>
      <c r="I163" s="431" t="s">
        <v>6</v>
      </c>
      <c r="J163" s="464"/>
      <c r="K163" s="432"/>
      <c r="L163" s="79" t="s">
        <v>896</v>
      </c>
      <c r="M163" s="85"/>
      <c r="N163" s="81"/>
    </row>
    <row r="164" spans="1:14" ht="30" customHeight="1" x14ac:dyDescent="0.15">
      <c r="A164" s="76" t="s">
        <v>79</v>
      </c>
      <c r="B164" s="76" t="s">
        <v>79</v>
      </c>
      <c r="C164" s="118" t="s">
        <v>569</v>
      </c>
      <c r="D164" s="184" t="s">
        <v>1238</v>
      </c>
      <c r="E164" s="431" t="s">
        <v>6</v>
      </c>
      <c r="F164" s="432"/>
      <c r="G164" s="431" t="s">
        <v>1239</v>
      </c>
      <c r="H164" s="432"/>
      <c r="I164" s="431" t="s">
        <v>1240</v>
      </c>
      <c r="J164" s="464"/>
      <c r="K164" s="432"/>
      <c r="L164" s="79" t="s">
        <v>896</v>
      </c>
      <c r="M164" s="85"/>
      <c r="N164" s="81"/>
    </row>
    <row r="165" spans="1:14" ht="19.5" customHeight="1" x14ac:dyDescent="0.15">
      <c r="A165" s="68" t="s">
        <v>79</v>
      </c>
      <c r="B165" s="68" t="s">
        <v>79</v>
      </c>
      <c r="C165" s="88" t="s">
        <v>573</v>
      </c>
      <c r="D165" s="70"/>
      <c r="E165" s="430"/>
      <c r="F165" s="429"/>
      <c r="G165" s="430"/>
      <c r="H165" s="429"/>
      <c r="I165" s="430"/>
      <c r="J165" s="436"/>
      <c r="K165" s="429"/>
      <c r="L165" s="72"/>
      <c r="M165" s="73"/>
      <c r="N165" s="72" t="s">
        <v>84</v>
      </c>
    </row>
    <row r="166" spans="1:14" ht="46.5" customHeight="1" x14ac:dyDescent="0.15">
      <c r="A166" s="76" t="s">
        <v>79</v>
      </c>
      <c r="B166" s="76" t="s">
        <v>79</v>
      </c>
      <c r="C166" s="118" t="s">
        <v>574</v>
      </c>
      <c r="D166" s="183" t="s">
        <v>1241</v>
      </c>
      <c r="E166" s="470" t="s">
        <v>6</v>
      </c>
      <c r="F166" s="429"/>
      <c r="G166" s="470" t="s">
        <v>1242</v>
      </c>
      <c r="H166" s="429"/>
      <c r="I166" s="470" t="s">
        <v>1243</v>
      </c>
      <c r="J166" s="436"/>
      <c r="K166" s="429"/>
      <c r="L166" s="79" t="s">
        <v>896</v>
      </c>
      <c r="M166" s="85"/>
      <c r="N166" s="81"/>
    </row>
    <row r="167" spans="1:14" ht="28.5" customHeight="1" x14ac:dyDescent="0.15">
      <c r="A167" s="76"/>
      <c r="B167" s="76" t="s">
        <v>79</v>
      </c>
      <c r="C167" s="118" t="s">
        <v>579</v>
      </c>
      <c r="D167" s="184" t="s">
        <v>1244</v>
      </c>
      <c r="E167" s="473" t="s">
        <v>1245</v>
      </c>
      <c r="F167" s="432"/>
      <c r="G167" s="431" t="s">
        <v>1246</v>
      </c>
      <c r="H167" s="432"/>
      <c r="I167" s="431" t="s">
        <v>1247</v>
      </c>
      <c r="J167" s="464"/>
      <c r="K167" s="432"/>
      <c r="L167" s="79" t="s">
        <v>896</v>
      </c>
      <c r="M167" s="85"/>
      <c r="N167" s="81"/>
    </row>
    <row r="168" spans="1:14" ht="19.5" customHeight="1" x14ac:dyDescent="0.15">
      <c r="A168" s="68" t="s">
        <v>79</v>
      </c>
      <c r="B168" s="68" t="s">
        <v>79</v>
      </c>
      <c r="C168" s="88" t="s">
        <v>585</v>
      </c>
      <c r="D168" s="70"/>
      <c r="E168" s="430"/>
      <c r="F168" s="429"/>
      <c r="G168" s="430"/>
      <c r="H168" s="429"/>
      <c r="I168" s="430"/>
      <c r="J168" s="436"/>
      <c r="K168" s="429"/>
      <c r="L168" s="72"/>
      <c r="M168" s="73"/>
      <c r="N168" s="72" t="s">
        <v>84</v>
      </c>
    </row>
    <row r="169" spans="1:14" ht="30" customHeight="1" x14ac:dyDescent="0.15">
      <c r="A169" s="76" t="s">
        <v>79</v>
      </c>
      <c r="B169" s="76" t="s">
        <v>79</v>
      </c>
      <c r="C169" s="118" t="s">
        <v>586</v>
      </c>
      <c r="D169" s="183" t="s">
        <v>1248</v>
      </c>
      <c r="E169" s="470" t="s">
        <v>6</v>
      </c>
      <c r="F169" s="429"/>
      <c r="G169" s="470" t="s">
        <v>1249</v>
      </c>
      <c r="H169" s="429"/>
      <c r="I169" s="470" t="s">
        <v>6</v>
      </c>
      <c r="J169" s="436"/>
      <c r="K169" s="429"/>
      <c r="L169" s="79" t="s">
        <v>896</v>
      </c>
      <c r="M169" s="80"/>
      <c r="N169" s="91"/>
    </row>
    <row r="170" spans="1:14" ht="46.5" customHeight="1" x14ac:dyDescent="0.15">
      <c r="A170" s="76" t="s">
        <v>79</v>
      </c>
      <c r="B170" s="76" t="s">
        <v>79</v>
      </c>
      <c r="C170" s="118" t="s">
        <v>590</v>
      </c>
      <c r="D170" s="184" t="s">
        <v>1250</v>
      </c>
      <c r="E170" s="431" t="s">
        <v>6</v>
      </c>
      <c r="F170" s="432"/>
      <c r="G170" s="431" t="s">
        <v>1251</v>
      </c>
      <c r="H170" s="432"/>
      <c r="I170" s="431" t="s">
        <v>1252</v>
      </c>
      <c r="J170" s="464"/>
      <c r="K170" s="432"/>
      <c r="L170" s="79" t="s">
        <v>896</v>
      </c>
      <c r="M170" s="85"/>
      <c r="N170" s="81"/>
    </row>
    <row r="171" spans="1:14" ht="46.5" customHeight="1" x14ac:dyDescent="0.15">
      <c r="A171" s="76" t="s">
        <v>79</v>
      </c>
      <c r="B171" s="76"/>
      <c r="C171" s="118" t="s">
        <v>596</v>
      </c>
      <c r="D171" s="184" t="s">
        <v>1253</v>
      </c>
      <c r="E171" s="431" t="s">
        <v>6</v>
      </c>
      <c r="F171" s="432"/>
      <c r="G171" s="431" t="s">
        <v>1254</v>
      </c>
      <c r="H171" s="432"/>
      <c r="I171" s="431" t="s">
        <v>6</v>
      </c>
      <c r="J171" s="464"/>
      <c r="K171" s="432"/>
      <c r="L171" s="79" t="s">
        <v>896</v>
      </c>
      <c r="M171" s="85"/>
      <c r="N171" s="81"/>
    </row>
    <row r="172" spans="1:14" ht="46.5" customHeight="1" x14ac:dyDescent="0.15">
      <c r="A172" s="76"/>
      <c r="B172" s="76" t="s">
        <v>79</v>
      </c>
      <c r="C172" s="118" t="s">
        <v>600</v>
      </c>
      <c r="D172" s="184" t="s">
        <v>1255</v>
      </c>
      <c r="E172" s="431" t="s">
        <v>6</v>
      </c>
      <c r="F172" s="432"/>
      <c r="G172" s="431" t="s">
        <v>1256</v>
      </c>
      <c r="H172" s="432"/>
      <c r="I172" s="431" t="s">
        <v>6</v>
      </c>
      <c r="J172" s="464"/>
      <c r="K172" s="432"/>
      <c r="L172" s="79" t="s">
        <v>896</v>
      </c>
      <c r="M172" s="85"/>
      <c r="N172" s="81"/>
    </row>
    <row r="173" spans="1:14" ht="30" customHeight="1" x14ac:dyDescent="0.15">
      <c r="A173" s="84"/>
      <c r="B173" s="76" t="s">
        <v>79</v>
      </c>
      <c r="C173" s="118" t="s">
        <v>603</v>
      </c>
      <c r="D173" s="184" t="s">
        <v>1257</v>
      </c>
      <c r="E173" s="468" t="s">
        <v>1258</v>
      </c>
      <c r="F173" s="432"/>
      <c r="G173" s="431" t="s">
        <v>1259</v>
      </c>
      <c r="H173" s="432"/>
      <c r="I173" s="431" t="s">
        <v>6</v>
      </c>
      <c r="J173" s="464"/>
      <c r="K173" s="432"/>
      <c r="L173" s="79" t="s">
        <v>896</v>
      </c>
      <c r="M173" s="80"/>
      <c r="N173" s="91"/>
    </row>
    <row r="174" spans="1:14" ht="28.5" customHeight="1" x14ac:dyDescent="0.15">
      <c r="A174" s="84"/>
      <c r="B174" s="76" t="s">
        <v>79</v>
      </c>
      <c r="C174" s="118" t="s">
        <v>608</v>
      </c>
      <c r="D174" s="184" t="s">
        <v>1260</v>
      </c>
      <c r="E174" s="468" t="s">
        <v>1261</v>
      </c>
      <c r="F174" s="432"/>
      <c r="G174" s="431" t="s">
        <v>1262</v>
      </c>
      <c r="H174" s="432"/>
      <c r="I174" s="431" t="s">
        <v>1263</v>
      </c>
      <c r="J174" s="464"/>
      <c r="K174" s="432"/>
      <c r="L174" s="79" t="s">
        <v>896</v>
      </c>
      <c r="M174" s="85"/>
      <c r="N174" s="81"/>
    </row>
    <row r="175" spans="1:14" ht="45" customHeight="1" x14ac:dyDescent="0.15">
      <c r="A175" s="76" t="s">
        <v>79</v>
      </c>
      <c r="B175" s="76"/>
      <c r="C175" s="118" t="s">
        <v>612</v>
      </c>
      <c r="D175" s="184" t="s">
        <v>1264</v>
      </c>
      <c r="E175" s="468" t="s">
        <v>6</v>
      </c>
      <c r="F175" s="432"/>
      <c r="G175" s="431" t="s">
        <v>1265</v>
      </c>
      <c r="H175" s="432"/>
      <c r="I175" s="431" t="s">
        <v>6</v>
      </c>
      <c r="J175" s="464"/>
      <c r="K175" s="432"/>
      <c r="L175" s="79" t="s">
        <v>896</v>
      </c>
      <c r="M175" s="85"/>
      <c r="N175" s="81"/>
    </row>
    <row r="176" spans="1:14" ht="28.5" customHeight="1" x14ac:dyDescent="0.15">
      <c r="A176" s="76"/>
      <c r="B176" s="76" t="s">
        <v>79</v>
      </c>
      <c r="C176" s="118" t="s">
        <v>616</v>
      </c>
      <c r="D176" s="184" t="s">
        <v>1266</v>
      </c>
      <c r="E176" s="473" t="s">
        <v>1267</v>
      </c>
      <c r="F176" s="432"/>
      <c r="G176" s="431" t="s">
        <v>1268</v>
      </c>
      <c r="H176" s="432"/>
      <c r="I176" s="431" t="s">
        <v>1269</v>
      </c>
      <c r="J176" s="464"/>
      <c r="K176" s="432"/>
      <c r="L176" s="79" t="s">
        <v>896</v>
      </c>
      <c r="M176" s="85"/>
      <c r="N176" s="81"/>
    </row>
    <row r="177" spans="1:14" ht="55.5" customHeight="1" x14ac:dyDescent="0.15">
      <c r="A177" s="76" t="s">
        <v>79</v>
      </c>
      <c r="B177" s="76" t="s">
        <v>79</v>
      </c>
      <c r="C177" s="118" t="s">
        <v>622</v>
      </c>
      <c r="D177" s="184" t="s">
        <v>1270</v>
      </c>
      <c r="E177" s="468" t="s">
        <v>6</v>
      </c>
      <c r="F177" s="432"/>
      <c r="G177" s="431" t="s">
        <v>1271</v>
      </c>
      <c r="H177" s="432"/>
      <c r="I177" s="431" t="s">
        <v>1272</v>
      </c>
      <c r="J177" s="464"/>
      <c r="K177" s="432"/>
      <c r="L177" s="79" t="s">
        <v>896</v>
      </c>
      <c r="M177" s="85"/>
      <c r="N177" s="81"/>
    </row>
    <row r="178" spans="1:14" ht="30" customHeight="1" x14ac:dyDescent="0.15">
      <c r="A178" s="76" t="s">
        <v>79</v>
      </c>
      <c r="B178" s="76" t="s">
        <v>79</v>
      </c>
      <c r="C178" s="118" t="s">
        <v>628</v>
      </c>
      <c r="D178" s="184" t="s">
        <v>1273</v>
      </c>
      <c r="E178" s="468" t="s">
        <v>6</v>
      </c>
      <c r="F178" s="432"/>
      <c r="G178" s="431" t="s">
        <v>1274</v>
      </c>
      <c r="H178" s="432"/>
      <c r="I178" s="431" t="s">
        <v>6</v>
      </c>
      <c r="J178" s="464"/>
      <c r="K178" s="432"/>
      <c r="L178" s="79" t="s">
        <v>896</v>
      </c>
      <c r="M178" s="85"/>
      <c r="N178" s="81"/>
    </row>
    <row r="179" spans="1:14" ht="30" customHeight="1" x14ac:dyDescent="0.15">
      <c r="A179" s="76" t="s">
        <v>79</v>
      </c>
      <c r="B179" s="76"/>
      <c r="C179" s="118" t="s">
        <v>633</v>
      </c>
      <c r="D179" s="184" t="s">
        <v>1275</v>
      </c>
      <c r="E179" s="468" t="s">
        <v>6</v>
      </c>
      <c r="F179" s="432"/>
      <c r="G179" s="431" t="s">
        <v>1276</v>
      </c>
      <c r="H179" s="432"/>
      <c r="I179" s="431" t="s">
        <v>6</v>
      </c>
      <c r="J179" s="464"/>
      <c r="K179" s="432"/>
      <c r="L179" s="79" t="s">
        <v>896</v>
      </c>
      <c r="M179" s="85"/>
      <c r="N179" s="81"/>
    </row>
    <row r="180" spans="1:14" ht="22.5" customHeight="1" x14ac:dyDescent="0.15">
      <c r="A180" s="61" t="s">
        <v>79</v>
      </c>
      <c r="B180" s="61" t="s">
        <v>79</v>
      </c>
      <c r="C180" s="131" t="s">
        <v>1277</v>
      </c>
      <c r="D180" s="132"/>
      <c r="E180" s="433"/>
      <c r="F180" s="432"/>
      <c r="G180" s="433"/>
      <c r="H180" s="432"/>
      <c r="I180" s="443"/>
      <c r="J180" s="436"/>
      <c r="K180" s="429"/>
      <c r="L180" s="64"/>
      <c r="M180" s="65"/>
      <c r="N180" s="64" t="s">
        <v>81</v>
      </c>
    </row>
    <row r="181" spans="1:14" ht="64.5" customHeight="1" x14ac:dyDescent="0.15">
      <c r="A181" s="76" t="s">
        <v>79</v>
      </c>
      <c r="B181" s="76" t="s">
        <v>79</v>
      </c>
      <c r="C181" s="77" t="s">
        <v>642</v>
      </c>
      <c r="D181" s="183" t="s">
        <v>1278</v>
      </c>
      <c r="E181" s="470" t="s">
        <v>6</v>
      </c>
      <c r="F181" s="429"/>
      <c r="G181" s="470" t="s">
        <v>1279</v>
      </c>
      <c r="H181" s="429"/>
      <c r="I181" s="470" t="s">
        <v>6</v>
      </c>
      <c r="J181" s="436"/>
      <c r="K181" s="429"/>
      <c r="L181" s="79" t="s">
        <v>896</v>
      </c>
      <c r="M181" s="85"/>
      <c r="N181" s="81"/>
    </row>
    <row r="182" spans="1:14" ht="28.5" customHeight="1" x14ac:dyDescent="0.15">
      <c r="A182" s="76" t="s">
        <v>79</v>
      </c>
      <c r="B182" s="76" t="s">
        <v>79</v>
      </c>
      <c r="C182" s="77" t="s">
        <v>645</v>
      </c>
      <c r="D182" s="184" t="s">
        <v>1280</v>
      </c>
      <c r="E182" s="431" t="s">
        <v>6</v>
      </c>
      <c r="F182" s="432"/>
      <c r="G182" s="431" t="s">
        <v>1281</v>
      </c>
      <c r="H182" s="432"/>
      <c r="I182" s="431" t="s">
        <v>6</v>
      </c>
      <c r="J182" s="464"/>
      <c r="K182" s="432"/>
      <c r="L182" s="79" t="s">
        <v>896</v>
      </c>
      <c r="M182" s="85"/>
      <c r="N182" s="81"/>
    </row>
    <row r="183" spans="1:14" ht="61.5" customHeight="1" x14ac:dyDescent="0.15">
      <c r="A183" s="76" t="s">
        <v>79</v>
      </c>
      <c r="B183" s="76" t="s">
        <v>79</v>
      </c>
      <c r="C183" s="77" t="s">
        <v>649</v>
      </c>
      <c r="D183" s="184" t="s">
        <v>1282</v>
      </c>
      <c r="E183" s="431" t="s">
        <v>6</v>
      </c>
      <c r="F183" s="432"/>
      <c r="G183" s="431" t="s">
        <v>1283</v>
      </c>
      <c r="H183" s="432"/>
      <c r="I183" s="431" t="s">
        <v>6</v>
      </c>
      <c r="J183" s="464"/>
      <c r="K183" s="432"/>
      <c r="L183" s="79" t="s">
        <v>896</v>
      </c>
      <c r="M183" s="85"/>
      <c r="N183" s="81"/>
    </row>
    <row r="184" spans="1:14" ht="28.5" customHeight="1" x14ac:dyDescent="0.15">
      <c r="A184" s="76" t="s">
        <v>79</v>
      </c>
      <c r="B184" s="76" t="s">
        <v>79</v>
      </c>
      <c r="C184" s="77" t="s">
        <v>653</v>
      </c>
      <c r="D184" s="184" t="s">
        <v>1284</v>
      </c>
      <c r="E184" s="468" t="s">
        <v>1285</v>
      </c>
      <c r="F184" s="432"/>
      <c r="G184" s="431" t="s">
        <v>1286</v>
      </c>
      <c r="H184" s="432"/>
      <c r="I184" s="431" t="s">
        <v>1287</v>
      </c>
      <c r="J184" s="464"/>
      <c r="K184" s="432"/>
      <c r="L184" s="79" t="s">
        <v>896</v>
      </c>
      <c r="M184" s="85"/>
      <c r="N184" s="81"/>
    </row>
    <row r="185" spans="1:14" ht="30" customHeight="1" x14ac:dyDescent="0.15">
      <c r="A185" s="76" t="s">
        <v>79</v>
      </c>
      <c r="B185" s="76" t="s">
        <v>79</v>
      </c>
      <c r="C185" s="77" t="s">
        <v>657</v>
      </c>
      <c r="D185" s="184" t="s">
        <v>1288</v>
      </c>
      <c r="E185" s="468" t="s">
        <v>6</v>
      </c>
      <c r="F185" s="432"/>
      <c r="G185" s="431" t="s">
        <v>1289</v>
      </c>
      <c r="H185" s="432"/>
      <c r="I185" s="431" t="s">
        <v>6</v>
      </c>
      <c r="J185" s="464"/>
      <c r="K185" s="432"/>
      <c r="L185" s="79" t="s">
        <v>896</v>
      </c>
      <c r="M185" s="85"/>
      <c r="N185" s="81"/>
    </row>
    <row r="186" spans="1:14" ht="30" customHeight="1" x14ac:dyDescent="0.15">
      <c r="A186" s="76" t="s">
        <v>79</v>
      </c>
      <c r="B186" s="76" t="s">
        <v>79</v>
      </c>
      <c r="C186" s="77" t="s">
        <v>663</v>
      </c>
      <c r="D186" s="184" t="s">
        <v>1290</v>
      </c>
      <c r="E186" s="468" t="s">
        <v>6</v>
      </c>
      <c r="F186" s="432"/>
      <c r="G186" s="431" t="s">
        <v>1291</v>
      </c>
      <c r="H186" s="432"/>
      <c r="I186" s="431" t="s">
        <v>6</v>
      </c>
      <c r="J186" s="464"/>
      <c r="K186" s="432"/>
      <c r="L186" s="79" t="s">
        <v>896</v>
      </c>
      <c r="M186" s="85"/>
      <c r="N186" s="81"/>
    </row>
    <row r="187" spans="1:14" ht="30" customHeight="1" x14ac:dyDescent="0.15">
      <c r="A187" s="76" t="s">
        <v>79</v>
      </c>
      <c r="B187" s="76" t="s">
        <v>79</v>
      </c>
      <c r="C187" s="173" t="s">
        <v>666</v>
      </c>
      <c r="D187" s="187" t="s">
        <v>1292</v>
      </c>
      <c r="E187" s="473" t="s">
        <v>1293</v>
      </c>
      <c r="F187" s="432"/>
      <c r="G187" s="435" t="s">
        <v>1294</v>
      </c>
      <c r="H187" s="432"/>
      <c r="I187" s="435" t="s">
        <v>1295</v>
      </c>
      <c r="J187" s="464"/>
      <c r="K187" s="432"/>
      <c r="L187" s="79" t="s">
        <v>896</v>
      </c>
      <c r="M187" s="146"/>
      <c r="N187" s="147"/>
    </row>
    <row r="188" spans="1:14" ht="28" x14ac:dyDescent="0.15">
      <c r="A188" s="76" t="s">
        <v>79</v>
      </c>
      <c r="B188" s="76"/>
      <c r="C188" s="173" t="s">
        <v>669</v>
      </c>
      <c r="D188" s="187" t="s">
        <v>1296</v>
      </c>
      <c r="E188" s="435" t="s">
        <v>6</v>
      </c>
      <c r="F188" s="432"/>
      <c r="G188" s="435" t="s">
        <v>1297</v>
      </c>
      <c r="H188" s="432"/>
      <c r="I188" s="435" t="s">
        <v>1298</v>
      </c>
      <c r="J188" s="464"/>
      <c r="K188" s="432"/>
      <c r="L188" s="79" t="s">
        <v>896</v>
      </c>
      <c r="M188" s="150"/>
      <c r="N188" s="151"/>
    </row>
    <row r="189" spans="1:14" ht="42" x14ac:dyDescent="0.15">
      <c r="A189" s="76" t="s">
        <v>79</v>
      </c>
      <c r="B189" s="76" t="s">
        <v>79</v>
      </c>
      <c r="C189" s="173" t="s">
        <v>674</v>
      </c>
      <c r="D189" s="187" t="s">
        <v>1299</v>
      </c>
      <c r="E189" s="435" t="s">
        <v>6</v>
      </c>
      <c r="F189" s="432"/>
      <c r="G189" s="435" t="s">
        <v>1300</v>
      </c>
      <c r="H189" s="432"/>
      <c r="I189" s="435" t="s">
        <v>1301</v>
      </c>
      <c r="J189" s="464"/>
      <c r="K189" s="432"/>
      <c r="L189" s="79" t="s">
        <v>896</v>
      </c>
      <c r="M189" s="150"/>
      <c r="N189" s="151"/>
    </row>
    <row r="190" spans="1:14" ht="30" customHeight="1" x14ac:dyDescent="0.15">
      <c r="A190" s="76" t="s">
        <v>79</v>
      </c>
      <c r="B190" s="76" t="s">
        <v>79</v>
      </c>
      <c r="C190" s="77" t="s">
        <v>680</v>
      </c>
      <c r="D190" s="184" t="s">
        <v>1303</v>
      </c>
      <c r="E190" s="431" t="s">
        <v>6</v>
      </c>
      <c r="F190" s="432"/>
      <c r="G190" s="431" t="s">
        <v>1304</v>
      </c>
      <c r="H190" s="432"/>
      <c r="I190" s="431" t="s">
        <v>6</v>
      </c>
      <c r="J190" s="464"/>
      <c r="K190" s="432"/>
      <c r="L190" s="79" t="s">
        <v>896</v>
      </c>
      <c r="M190" s="85"/>
      <c r="N190" s="81"/>
    </row>
    <row r="191" spans="1:14" ht="56" x14ac:dyDescent="0.15">
      <c r="A191" s="76" t="s">
        <v>79</v>
      </c>
      <c r="B191" s="76" t="s">
        <v>79</v>
      </c>
      <c r="C191" s="173" t="s">
        <v>690</v>
      </c>
      <c r="D191" s="187" t="s">
        <v>1305</v>
      </c>
      <c r="E191" s="435" t="s">
        <v>6</v>
      </c>
      <c r="F191" s="432"/>
      <c r="G191" s="435" t="s">
        <v>1306</v>
      </c>
      <c r="H191" s="432"/>
      <c r="I191" s="435" t="s">
        <v>6</v>
      </c>
      <c r="J191" s="464"/>
      <c r="K191" s="432"/>
      <c r="L191" s="79" t="s">
        <v>896</v>
      </c>
      <c r="M191" s="146"/>
      <c r="N191" s="147"/>
    </row>
    <row r="192" spans="1:14" ht="42" x14ac:dyDescent="0.15">
      <c r="A192" s="76" t="s">
        <v>79</v>
      </c>
      <c r="B192" s="76" t="s">
        <v>79</v>
      </c>
      <c r="C192" s="173" t="s">
        <v>694</v>
      </c>
      <c r="D192" s="187" t="s">
        <v>1307</v>
      </c>
      <c r="E192" s="435" t="s">
        <v>6</v>
      </c>
      <c r="F192" s="432"/>
      <c r="G192" s="435" t="s">
        <v>1308</v>
      </c>
      <c r="H192" s="432"/>
      <c r="I192" s="435" t="s">
        <v>1309</v>
      </c>
      <c r="J192" s="464"/>
      <c r="K192" s="432"/>
      <c r="L192" s="79" t="s">
        <v>896</v>
      </c>
      <c r="M192" s="150"/>
      <c r="N192" s="151"/>
    </row>
    <row r="193" spans="1:14" ht="30" customHeight="1" x14ac:dyDescent="0.15">
      <c r="A193" s="76" t="s">
        <v>79</v>
      </c>
      <c r="B193" s="76" t="s">
        <v>79</v>
      </c>
      <c r="C193" s="173" t="s">
        <v>699</v>
      </c>
      <c r="D193" s="187" t="s">
        <v>1311</v>
      </c>
      <c r="E193" s="435" t="s">
        <v>6</v>
      </c>
      <c r="F193" s="432"/>
      <c r="G193" s="435" t="s">
        <v>1312</v>
      </c>
      <c r="H193" s="432"/>
      <c r="I193" s="435" t="s">
        <v>6</v>
      </c>
      <c r="J193" s="464"/>
      <c r="K193" s="432"/>
      <c r="L193" s="79" t="s">
        <v>896</v>
      </c>
      <c r="M193" s="146"/>
      <c r="N193" s="147"/>
    </row>
    <row r="194" spans="1:14" ht="42" x14ac:dyDescent="0.15">
      <c r="A194" s="76" t="s">
        <v>79</v>
      </c>
      <c r="B194" s="76" t="s">
        <v>79</v>
      </c>
      <c r="C194" s="173" t="s">
        <v>703</v>
      </c>
      <c r="D194" s="187" t="s">
        <v>1313</v>
      </c>
      <c r="E194" s="435" t="s">
        <v>6</v>
      </c>
      <c r="F194" s="432"/>
      <c r="G194" s="435" t="s">
        <v>1314</v>
      </c>
      <c r="H194" s="432"/>
      <c r="I194" s="435" t="s">
        <v>1315</v>
      </c>
      <c r="J194" s="464"/>
      <c r="K194" s="432"/>
      <c r="L194" s="79" t="s">
        <v>896</v>
      </c>
      <c r="M194" s="150"/>
      <c r="N194" s="151"/>
    </row>
    <row r="195" spans="1:14" ht="42" x14ac:dyDescent="0.15">
      <c r="A195" s="76" t="s">
        <v>79</v>
      </c>
      <c r="B195" s="76" t="s">
        <v>79</v>
      </c>
      <c r="C195" s="173" t="s">
        <v>708</v>
      </c>
      <c r="D195" s="187" t="s">
        <v>1316</v>
      </c>
      <c r="E195" s="435" t="s">
        <v>6</v>
      </c>
      <c r="F195" s="432"/>
      <c r="G195" s="435" t="s">
        <v>1317</v>
      </c>
      <c r="H195" s="432"/>
      <c r="I195" s="435" t="s">
        <v>6</v>
      </c>
      <c r="J195" s="464"/>
      <c r="K195" s="432"/>
      <c r="L195" s="79" t="s">
        <v>896</v>
      </c>
      <c r="M195" s="146"/>
      <c r="N195" s="147"/>
    </row>
    <row r="196" spans="1:14" ht="56" x14ac:dyDescent="0.15">
      <c r="A196" s="76" t="s">
        <v>79</v>
      </c>
      <c r="B196" s="76"/>
      <c r="C196" s="173" t="s">
        <v>712</v>
      </c>
      <c r="D196" s="187" t="s">
        <v>1318</v>
      </c>
      <c r="E196" s="435" t="s">
        <v>6</v>
      </c>
      <c r="F196" s="432"/>
      <c r="G196" s="435" t="s">
        <v>1319</v>
      </c>
      <c r="H196" s="432"/>
      <c r="I196" s="435" t="s">
        <v>6</v>
      </c>
      <c r="J196" s="464"/>
      <c r="K196" s="432"/>
      <c r="L196" s="79" t="s">
        <v>896</v>
      </c>
      <c r="M196" s="146"/>
      <c r="N196" s="147"/>
    </row>
    <row r="197" spans="1:14" ht="42" x14ac:dyDescent="0.15">
      <c r="A197" s="76" t="s">
        <v>79</v>
      </c>
      <c r="B197" s="84"/>
      <c r="C197" s="173" t="s">
        <v>716</v>
      </c>
      <c r="D197" s="187" t="s">
        <v>1320</v>
      </c>
      <c r="E197" s="435" t="s">
        <v>6</v>
      </c>
      <c r="F197" s="432"/>
      <c r="G197" s="435" t="s">
        <v>1321</v>
      </c>
      <c r="H197" s="432"/>
      <c r="I197" s="435" t="s">
        <v>1322</v>
      </c>
      <c r="J197" s="464"/>
      <c r="K197" s="432"/>
      <c r="L197" s="79" t="s">
        <v>896</v>
      </c>
      <c r="M197" s="146"/>
      <c r="N197" s="147"/>
    </row>
    <row r="198" spans="1:14" ht="30" customHeight="1" x14ac:dyDescent="0.15">
      <c r="A198" s="76" t="s">
        <v>79</v>
      </c>
      <c r="B198" s="84"/>
      <c r="C198" s="173" t="s">
        <v>721</v>
      </c>
      <c r="D198" s="187" t="s">
        <v>1323</v>
      </c>
      <c r="E198" s="435" t="s">
        <v>6</v>
      </c>
      <c r="F198" s="432"/>
      <c r="G198" s="435" t="s">
        <v>1324</v>
      </c>
      <c r="H198" s="432"/>
      <c r="I198" s="435" t="s">
        <v>6</v>
      </c>
      <c r="J198" s="464"/>
      <c r="K198" s="432"/>
      <c r="L198" s="79" t="s">
        <v>896</v>
      </c>
      <c r="M198" s="146"/>
      <c r="N198" s="147"/>
    </row>
    <row r="199" spans="1:14" ht="30" customHeight="1" x14ac:dyDescent="0.15">
      <c r="A199" s="76" t="s">
        <v>79</v>
      </c>
      <c r="B199" s="76" t="s">
        <v>79</v>
      </c>
      <c r="C199" s="173" t="s">
        <v>725</v>
      </c>
      <c r="D199" s="187" t="s">
        <v>1325</v>
      </c>
      <c r="E199" s="435" t="s">
        <v>6</v>
      </c>
      <c r="F199" s="432"/>
      <c r="G199" s="435" t="s">
        <v>1326</v>
      </c>
      <c r="H199" s="432"/>
      <c r="I199" s="435" t="s">
        <v>6</v>
      </c>
      <c r="J199" s="464"/>
      <c r="K199" s="432"/>
      <c r="L199" s="79" t="s">
        <v>896</v>
      </c>
      <c r="M199" s="146"/>
      <c r="N199" s="147"/>
    </row>
    <row r="200" spans="1:14" ht="28" x14ac:dyDescent="0.15">
      <c r="A200" s="76" t="s">
        <v>79</v>
      </c>
      <c r="B200" s="76" t="s">
        <v>79</v>
      </c>
      <c r="C200" s="173" t="s">
        <v>729</v>
      </c>
      <c r="D200" s="187" t="s">
        <v>1327</v>
      </c>
      <c r="E200" s="435" t="s">
        <v>6</v>
      </c>
      <c r="F200" s="432"/>
      <c r="G200" s="435" t="s">
        <v>1328</v>
      </c>
      <c r="H200" s="432"/>
      <c r="I200" s="435" t="s">
        <v>6</v>
      </c>
      <c r="J200" s="464"/>
      <c r="K200" s="432"/>
      <c r="L200" s="79" t="s">
        <v>896</v>
      </c>
      <c r="M200" s="146"/>
      <c r="N200" s="147"/>
    </row>
    <row r="201" spans="1:14" ht="28" x14ac:dyDescent="0.15">
      <c r="A201" s="76" t="s">
        <v>79</v>
      </c>
      <c r="B201" s="76" t="s">
        <v>79</v>
      </c>
      <c r="C201" s="77" t="s">
        <v>733</v>
      </c>
      <c r="D201" s="184" t="s">
        <v>1329</v>
      </c>
      <c r="E201" s="431" t="s">
        <v>6</v>
      </c>
      <c r="F201" s="432"/>
      <c r="G201" s="431" t="s">
        <v>1330</v>
      </c>
      <c r="H201" s="432"/>
      <c r="I201" s="431" t="s">
        <v>1331</v>
      </c>
      <c r="J201" s="464"/>
      <c r="K201" s="432"/>
      <c r="L201" s="79" t="s">
        <v>896</v>
      </c>
      <c r="M201" s="152"/>
      <c r="N201" s="153"/>
    </row>
    <row r="202" spans="1:14" ht="42" x14ac:dyDescent="0.15">
      <c r="A202" s="76" t="s">
        <v>79</v>
      </c>
      <c r="B202" s="76" t="s">
        <v>79</v>
      </c>
      <c r="C202" s="77" t="s">
        <v>738</v>
      </c>
      <c r="D202" s="184" t="s">
        <v>1332</v>
      </c>
      <c r="E202" s="431" t="s">
        <v>6</v>
      </c>
      <c r="F202" s="432"/>
      <c r="G202" s="431" t="s">
        <v>1333</v>
      </c>
      <c r="H202" s="432"/>
      <c r="I202" s="431" t="s">
        <v>6</v>
      </c>
      <c r="J202" s="464"/>
      <c r="K202" s="432"/>
      <c r="L202" s="79" t="s">
        <v>896</v>
      </c>
      <c r="M202" s="152"/>
      <c r="N202" s="153"/>
    </row>
    <row r="203" spans="1:14" ht="13" x14ac:dyDescent="0.15">
      <c r="A203" s="155"/>
      <c r="B203" s="155"/>
      <c r="C203" s="148"/>
      <c r="D203" s="148"/>
      <c r="E203" s="148"/>
      <c r="F203" s="148"/>
      <c r="G203" s="148"/>
      <c r="H203" s="148"/>
      <c r="I203" s="148"/>
      <c r="J203" s="148"/>
      <c r="K203" s="148"/>
      <c r="L203" s="148"/>
      <c r="M203" s="148"/>
      <c r="N203" s="148"/>
    </row>
    <row r="204" spans="1:14" ht="13" x14ac:dyDescent="0.15">
      <c r="A204" s="155"/>
      <c r="B204" s="155"/>
      <c r="C204" s="148"/>
      <c r="D204" s="148"/>
      <c r="E204" s="148"/>
      <c r="F204" s="148"/>
      <c r="G204" s="148"/>
      <c r="H204" s="148"/>
      <c r="I204" s="148"/>
      <c r="J204" s="148"/>
      <c r="K204" s="148"/>
      <c r="L204" s="148"/>
      <c r="M204" s="148"/>
      <c r="N204" s="148"/>
    </row>
    <row r="205" spans="1:14" ht="13" x14ac:dyDescent="0.15">
      <c r="A205" s="155"/>
      <c r="B205" s="155"/>
      <c r="C205" s="148"/>
      <c r="D205" s="148"/>
      <c r="E205" s="148"/>
      <c r="F205" s="148"/>
      <c r="G205" s="148"/>
      <c r="H205" s="148"/>
      <c r="I205" s="148"/>
      <c r="J205" s="148"/>
      <c r="K205" s="148"/>
      <c r="L205" s="148"/>
      <c r="M205" s="148"/>
      <c r="N205" s="148"/>
    </row>
    <row r="206" spans="1:14" ht="13" x14ac:dyDescent="0.15">
      <c r="A206" s="155"/>
      <c r="B206" s="155"/>
      <c r="C206" s="148"/>
      <c r="D206" s="148"/>
      <c r="E206" s="148"/>
      <c r="F206" s="148"/>
      <c r="G206" s="148"/>
      <c r="H206" s="148"/>
      <c r="I206" s="148"/>
      <c r="J206" s="148"/>
      <c r="K206" s="148"/>
      <c r="L206" s="148"/>
      <c r="M206" s="148"/>
      <c r="N206" s="148"/>
    </row>
    <row r="207" spans="1:14" ht="13" x14ac:dyDescent="0.15">
      <c r="A207" s="155"/>
      <c r="B207" s="155"/>
      <c r="C207" s="148"/>
      <c r="D207" s="148"/>
      <c r="E207" s="148"/>
      <c r="F207" s="148"/>
      <c r="G207" s="148"/>
      <c r="H207" s="148"/>
      <c r="I207" s="148"/>
      <c r="J207" s="148"/>
      <c r="K207" s="148"/>
      <c r="L207" s="148"/>
      <c r="M207" s="148"/>
      <c r="N207" s="148"/>
    </row>
    <row r="208" spans="1:14" ht="13" x14ac:dyDescent="0.15">
      <c r="A208" s="155"/>
      <c r="B208" s="155"/>
      <c r="C208" s="148"/>
      <c r="D208" s="148"/>
      <c r="E208" s="148"/>
      <c r="F208" s="148"/>
      <c r="G208" s="148"/>
      <c r="H208" s="148"/>
      <c r="I208" s="148"/>
      <c r="J208" s="148"/>
      <c r="K208" s="148"/>
      <c r="L208" s="148"/>
      <c r="M208" s="148"/>
      <c r="N208" s="148"/>
    </row>
    <row r="209" spans="1:14" ht="13" x14ac:dyDescent="0.15">
      <c r="A209" s="155"/>
      <c r="B209" s="155"/>
      <c r="C209" s="148"/>
      <c r="D209" s="148"/>
      <c r="E209" s="148"/>
      <c r="F209" s="148"/>
      <c r="G209" s="148"/>
      <c r="H209" s="148"/>
      <c r="I209" s="148"/>
      <c r="J209" s="148"/>
      <c r="K209" s="148"/>
      <c r="L209" s="148"/>
      <c r="M209" s="148"/>
      <c r="N209" s="148"/>
    </row>
    <row r="210" spans="1:14" ht="13" x14ac:dyDescent="0.15">
      <c r="A210" s="155"/>
      <c r="B210" s="155"/>
      <c r="C210" s="148"/>
      <c r="D210" s="148"/>
      <c r="E210" s="148"/>
      <c r="F210" s="148"/>
      <c r="G210" s="148"/>
      <c r="H210" s="148"/>
      <c r="I210" s="148"/>
      <c r="J210" s="148"/>
      <c r="K210" s="148"/>
      <c r="L210" s="148"/>
      <c r="M210" s="148"/>
      <c r="N210" s="148"/>
    </row>
    <row r="211" spans="1:14" ht="13" x14ac:dyDescent="0.15">
      <c r="A211" s="155"/>
      <c r="B211" s="155"/>
      <c r="C211" s="148"/>
      <c r="D211" s="148"/>
      <c r="E211" s="148"/>
      <c r="F211" s="148"/>
      <c r="G211" s="148"/>
      <c r="H211" s="148"/>
      <c r="I211" s="148"/>
      <c r="J211" s="148"/>
      <c r="K211" s="148"/>
      <c r="L211" s="148"/>
      <c r="M211" s="148"/>
      <c r="N211" s="148"/>
    </row>
    <row r="212" spans="1:14" ht="13" x14ac:dyDescent="0.15">
      <c r="A212" s="155"/>
      <c r="B212" s="155"/>
      <c r="C212" s="148"/>
      <c r="D212" s="148"/>
      <c r="E212" s="148"/>
      <c r="F212" s="148"/>
      <c r="G212" s="148"/>
      <c r="H212" s="148"/>
      <c r="I212" s="148"/>
      <c r="J212" s="148"/>
      <c r="K212" s="148"/>
      <c r="L212" s="148"/>
      <c r="M212" s="148"/>
      <c r="N212" s="148"/>
    </row>
    <row r="213" spans="1:14" ht="13" x14ac:dyDescent="0.15">
      <c r="A213" s="155"/>
      <c r="B213" s="155"/>
      <c r="C213" s="148"/>
      <c r="D213" s="148"/>
      <c r="E213" s="148"/>
      <c r="F213" s="148"/>
      <c r="G213" s="148"/>
      <c r="H213" s="148"/>
      <c r="I213" s="148"/>
      <c r="J213" s="148"/>
      <c r="K213" s="148"/>
      <c r="L213" s="148"/>
      <c r="M213" s="148"/>
      <c r="N213" s="148"/>
    </row>
    <row r="214" spans="1:14" ht="13" x14ac:dyDescent="0.15">
      <c r="A214" s="155"/>
      <c r="B214" s="155"/>
      <c r="C214" s="148"/>
      <c r="D214" s="148"/>
      <c r="E214" s="148"/>
      <c r="F214" s="148"/>
      <c r="G214" s="148"/>
      <c r="H214" s="148"/>
      <c r="I214" s="148"/>
      <c r="J214" s="148"/>
      <c r="K214" s="148"/>
      <c r="L214" s="148"/>
      <c r="M214" s="148"/>
      <c r="N214" s="148"/>
    </row>
    <row r="215" spans="1:14" ht="13" x14ac:dyDescent="0.15">
      <c r="A215" s="155"/>
      <c r="B215" s="155"/>
      <c r="C215" s="148"/>
      <c r="D215" s="148"/>
      <c r="E215" s="148"/>
      <c r="F215" s="148"/>
      <c r="G215" s="148"/>
      <c r="H215" s="148"/>
      <c r="I215" s="148"/>
      <c r="J215" s="148"/>
      <c r="K215" s="148"/>
      <c r="L215" s="148"/>
      <c r="M215" s="148"/>
      <c r="N215" s="148"/>
    </row>
    <row r="216" spans="1:14" ht="13" x14ac:dyDescent="0.15">
      <c r="A216" s="155"/>
      <c r="B216" s="155"/>
      <c r="C216" s="148"/>
      <c r="D216" s="148"/>
      <c r="E216" s="148"/>
      <c r="F216" s="148"/>
      <c r="G216" s="148"/>
      <c r="H216" s="148"/>
      <c r="I216" s="148"/>
      <c r="J216" s="148"/>
      <c r="K216" s="148"/>
      <c r="L216" s="148"/>
      <c r="M216" s="148"/>
      <c r="N216" s="148"/>
    </row>
    <row r="217" spans="1:14" ht="13" x14ac:dyDescent="0.15">
      <c r="A217" s="155"/>
      <c r="B217" s="155"/>
      <c r="C217" s="148"/>
      <c r="D217" s="148"/>
      <c r="E217" s="148"/>
      <c r="F217" s="148"/>
      <c r="G217" s="148"/>
      <c r="H217" s="148"/>
      <c r="I217" s="148"/>
      <c r="J217" s="148"/>
      <c r="K217" s="148"/>
      <c r="L217" s="148"/>
      <c r="M217" s="148"/>
      <c r="N217" s="148"/>
    </row>
    <row r="218" spans="1:14" ht="13" x14ac:dyDescent="0.15">
      <c r="A218" s="155"/>
      <c r="B218" s="155"/>
      <c r="C218" s="148"/>
      <c r="D218" s="148"/>
      <c r="E218" s="148"/>
      <c r="F218" s="148"/>
      <c r="G218" s="148"/>
      <c r="H218" s="148"/>
      <c r="I218" s="148"/>
      <c r="J218" s="148"/>
      <c r="K218" s="148"/>
      <c r="L218" s="148"/>
      <c r="M218" s="148"/>
      <c r="N218" s="148"/>
    </row>
    <row r="219" spans="1:14" ht="13" x14ac:dyDescent="0.15">
      <c r="A219" s="155"/>
      <c r="B219" s="155"/>
      <c r="C219" s="148"/>
      <c r="D219" s="148"/>
      <c r="E219" s="148"/>
      <c r="F219" s="148"/>
      <c r="G219" s="148"/>
      <c r="H219" s="148"/>
      <c r="I219" s="148"/>
      <c r="J219" s="148"/>
      <c r="K219" s="148"/>
      <c r="L219" s="148"/>
      <c r="M219" s="148"/>
      <c r="N219" s="148"/>
    </row>
    <row r="220" spans="1:14" ht="13" x14ac:dyDescent="0.15">
      <c r="A220" s="155"/>
      <c r="B220" s="155"/>
      <c r="C220" s="148"/>
      <c r="D220" s="148"/>
      <c r="E220" s="148"/>
      <c r="F220" s="148"/>
      <c r="G220" s="148"/>
      <c r="H220" s="148"/>
      <c r="I220" s="148"/>
      <c r="J220" s="148"/>
      <c r="K220" s="148"/>
      <c r="L220" s="148"/>
      <c r="M220" s="148"/>
      <c r="N220" s="148"/>
    </row>
    <row r="221" spans="1:14" ht="13" x14ac:dyDescent="0.15">
      <c r="A221" s="155"/>
      <c r="B221" s="155"/>
      <c r="C221" s="148"/>
      <c r="D221" s="148"/>
      <c r="E221" s="148"/>
      <c r="F221" s="148"/>
      <c r="G221" s="148"/>
      <c r="H221" s="148"/>
      <c r="I221" s="148"/>
      <c r="J221" s="148"/>
      <c r="K221" s="148"/>
      <c r="L221" s="148"/>
      <c r="M221" s="148"/>
      <c r="N221" s="148"/>
    </row>
    <row r="222" spans="1:14" ht="13" x14ac:dyDescent="0.15">
      <c r="A222" s="155"/>
      <c r="B222" s="155"/>
      <c r="C222" s="148"/>
      <c r="D222" s="148"/>
      <c r="E222" s="148"/>
      <c r="F222" s="148"/>
      <c r="G222" s="148"/>
      <c r="H222" s="148"/>
      <c r="I222" s="148"/>
      <c r="J222" s="148"/>
      <c r="K222" s="148"/>
      <c r="L222" s="148"/>
      <c r="M222" s="148"/>
      <c r="N222" s="148"/>
    </row>
    <row r="223" spans="1:14" ht="13" x14ac:dyDescent="0.15">
      <c r="A223" s="155"/>
      <c r="B223" s="155"/>
      <c r="C223" s="148"/>
      <c r="D223" s="148"/>
      <c r="E223" s="148"/>
      <c r="F223" s="148"/>
      <c r="G223" s="148"/>
      <c r="H223" s="148"/>
      <c r="I223" s="148"/>
      <c r="J223" s="148"/>
      <c r="K223" s="148"/>
      <c r="L223" s="148"/>
      <c r="M223" s="148"/>
      <c r="N223" s="148"/>
    </row>
    <row r="224" spans="1:14" ht="13" x14ac:dyDescent="0.15">
      <c r="A224" s="155"/>
      <c r="B224" s="155"/>
      <c r="C224" s="148"/>
      <c r="D224" s="148"/>
      <c r="E224" s="148"/>
      <c r="F224" s="148"/>
      <c r="G224" s="148"/>
      <c r="H224" s="148"/>
      <c r="I224" s="148"/>
      <c r="J224" s="148"/>
      <c r="K224" s="148"/>
      <c r="L224" s="148"/>
      <c r="M224" s="148"/>
      <c r="N224" s="148"/>
    </row>
    <row r="225" spans="1:14" ht="13" x14ac:dyDescent="0.15">
      <c r="A225" s="155"/>
      <c r="B225" s="155"/>
      <c r="C225" s="148"/>
      <c r="D225" s="148"/>
      <c r="E225" s="148"/>
      <c r="F225" s="148"/>
      <c r="G225" s="148"/>
      <c r="H225" s="148"/>
      <c r="I225" s="148"/>
      <c r="J225" s="148"/>
      <c r="K225" s="148"/>
      <c r="L225" s="148"/>
      <c r="M225" s="148"/>
      <c r="N225" s="148"/>
    </row>
    <row r="226" spans="1:14" ht="13" x14ac:dyDescent="0.15">
      <c r="A226" s="155"/>
      <c r="B226" s="155"/>
      <c r="C226" s="148"/>
      <c r="D226" s="148"/>
      <c r="E226" s="148"/>
      <c r="F226" s="148"/>
      <c r="G226" s="148"/>
      <c r="H226" s="148"/>
      <c r="I226" s="148"/>
      <c r="J226" s="148"/>
      <c r="K226" s="148"/>
      <c r="L226" s="148"/>
      <c r="M226" s="148"/>
      <c r="N226" s="148"/>
    </row>
    <row r="227" spans="1:14" ht="13" x14ac:dyDescent="0.15">
      <c r="A227" s="155"/>
      <c r="B227" s="155"/>
      <c r="C227" s="148"/>
      <c r="D227" s="148"/>
      <c r="E227" s="148"/>
      <c r="F227" s="148"/>
      <c r="G227" s="148"/>
      <c r="H227" s="148"/>
      <c r="I227" s="148"/>
      <c r="J227" s="148"/>
      <c r="K227" s="148"/>
      <c r="L227" s="148"/>
      <c r="M227" s="148"/>
      <c r="N227" s="148"/>
    </row>
    <row r="228" spans="1:14" ht="13" x14ac:dyDescent="0.15">
      <c r="A228" s="155"/>
      <c r="B228" s="155"/>
      <c r="C228" s="148"/>
      <c r="D228" s="148"/>
      <c r="E228" s="148"/>
      <c r="F228" s="148"/>
      <c r="G228" s="148"/>
      <c r="H228" s="148"/>
      <c r="I228" s="148"/>
      <c r="J228" s="148"/>
      <c r="K228" s="148"/>
      <c r="L228" s="148"/>
      <c r="M228" s="148"/>
      <c r="N228" s="148"/>
    </row>
    <row r="229" spans="1:14" ht="13" x14ac:dyDescent="0.15">
      <c r="A229" s="155"/>
      <c r="B229" s="155"/>
      <c r="C229" s="148"/>
      <c r="D229" s="148"/>
      <c r="E229" s="148"/>
      <c r="F229" s="148"/>
      <c r="G229" s="148"/>
      <c r="H229" s="148"/>
      <c r="I229" s="148"/>
      <c r="J229" s="148"/>
      <c r="K229" s="148"/>
      <c r="L229" s="148"/>
      <c r="M229" s="148"/>
      <c r="N229" s="148"/>
    </row>
    <row r="230" spans="1:14" ht="13" x14ac:dyDescent="0.15">
      <c r="A230" s="155"/>
      <c r="B230" s="155"/>
      <c r="C230" s="148"/>
      <c r="D230" s="148"/>
      <c r="E230" s="148"/>
      <c r="F230" s="148"/>
      <c r="G230" s="148"/>
      <c r="H230" s="148"/>
      <c r="I230" s="148"/>
      <c r="J230" s="148"/>
      <c r="K230" s="148"/>
      <c r="L230" s="148"/>
      <c r="M230" s="148"/>
      <c r="N230" s="148"/>
    </row>
    <row r="231" spans="1:14" ht="13" x14ac:dyDescent="0.15">
      <c r="A231" s="155"/>
      <c r="B231" s="155"/>
      <c r="C231" s="148"/>
      <c r="D231" s="148"/>
      <c r="E231" s="148"/>
      <c r="F231" s="148"/>
      <c r="G231" s="148"/>
      <c r="H231" s="148"/>
      <c r="I231" s="148"/>
      <c r="J231" s="148"/>
      <c r="K231" s="148"/>
      <c r="L231" s="148"/>
      <c r="M231" s="148"/>
      <c r="N231" s="148"/>
    </row>
    <row r="232" spans="1:14" ht="13" x14ac:dyDescent="0.15">
      <c r="A232" s="155"/>
      <c r="B232" s="155"/>
      <c r="C232" s="148"/>
      <c r="D232" s="148"/>
      <c r="E232" s="148"/>
      <c r="F232" s="148"/>
      <c r="G232" s="148"/>
      <c r="H232" s="148"/>
      <c r="I232" s="148"/>
      <c r="J232" s="148"/>
      <c r="K232" s="148"/>
      <c r="L232" s="148"/>
      <c r="M232" s="148"/>
      <c r="N232" s="148"/>
    </row>
    <row r="233" spans="1:14" ht="13" x14ac:dyDescent="0.15">
      <c r="A233" s="155"/>
      <c r="B233" s="155"/>
      <c r="C233" s="148"/>
      <c r="D233" s="148"/>
      <c r="E233" s="148"/>
      <c r="F233" s="148"/>
      <c r="G233" s="148"/>
      <c r="H233" s="148"/>
      <c r="I233" s="148"/>
      <c r="J233" s="148"/>
      <c r="K233" s="148"/>
      <c r="L233" s="148"/>
      <c r="M233" s="148"/>
      <c r="N233" s="148"/>
    </row>
    <row r="234" spans="1:14" ht="13" x14ac:dyDescent="0.15">
      <c r="A234" s="155"/>
      <c r="B234" s="155"/>
      <c r="C234" s="148"/>
      <c r="D234" s="148"/>
      <c r="E234" s="148"/>
      <c r="F234" s="148"/>
      <c r="G234" s="148"/>
      <c r="H234" s="148"/>
      <c r="I234" s="148"/>
      <c r="J234" s="148"/>
      <c r="K234" s="148"/>
      <c r="L234" s="148"/>
      <c r="M234" s="148"/>
      <c r="N234" s="148"/>
    </row>
    <row r="235" spans="1:14" ht="13" x14ac:dyDescent="0.15">
      <c r="A235" s="155"/>
      <c r="B235" s="155"/>
      <c r="C235" s="148"/>
      <c r="D235" s="148"/>
      <c r="E235" s="148"/>
      <c r="F235" s="148"/>
      <c r="G235" s="148"/>
      <c r="H235" s="148"/>
      <c r="I235" s="148"/>
      <c r="J235" s="148"/>
      <c r="K235" s="148"/>
      <c r="L235" s="148"/>
      <c r="M235" s="148"/>
      <c r="N235" s="148"/>
    </row>
    <row r="236" spans="1:14" ht="13" x14ac:dyDescent="0.15">
      <c r="A236" s="155"/>
      <c r="B236" s="155"/>
      <c r="C236" s="148"/>
      <c r="D236" s="148"/>
      <c r="E236" s="148"/>
      <c r="F236" s="148"/>
      <c r="G236" s="148"/>
      <c r="H236" s="148"/>
      <c r="I236" s="148"/>
      <c r="J236" s="148"/>
      <c r="K236" s="148"/>
      <c r="L236" s="148"/>
      <c r="M236" s="148"/>
      <c r="N236" s="148"/>
    </row>
    <row r="237" spans="1:14" ht="13" x14ac:dyDescent="0.15">
      <c r="A237" s="155"/>
      <c r="B237" s="155"/>
      <c r="C237" s="148"/>
      <c r="D237" s="148"/>
      <c r="E237" s="148"/>
      <c r="F237" s="148"/>
      <c r="G237" s="148"/>
      <c r="H237" s="148"/>
      <c r="I237" s="148"/>
      <c r="J237" s="148"/>
      <c r="K237" s="148"/>
      <c r="L237" s="148"/>
      <c r="M237" s="148"/>
      <c r="N237" s="148"/>
    </row>
    <row r="238" spans="1:14" ht="13" x14ac:dyDescent="0.15">
      <c r="A238" s="155"/>
      <c r="B238" s="155"/>
      <c r="C238" s="148"/>
      <c r="D238" s="148"/>
      <c r="E238" s="148"/>
      <c r="F238" s="148"/>
      <c r="G238" s="148"/>
      <c r="H238" s="148"/>
      <c r="I238" s="148"/>
      <c r="J238" s="148"/>
      <c r="K238" s="148"/>
      <c r="L238" s="148"/>
      <c r="M238" s="148"/>
      <c r="N238" s="148"/>
    </row>
    <row r="239" spans="1:14" ht="13" x14ac:dyDescent="0.15">
      <c r="A239" s="155"/>
      <c r="B239" s="155"/>
      <c r="C239" s="148"/>
      <c r="D239" s="148"/>
      <c r="E239" s="148"/>
      <c r="F239" s="148"/>
      <c r="G239" s="148"/>
      <c r="H239" s="148"/>
      <c r="I239" s="148"/>
      <c r="J239" s="148"/>
      <c r="K239" s="148"/>
      <c r="L239" s="148"/>
      <c r="M239" s="148"/>
      <c r="N239" s="148"/>
    </row>
    <row r="240" spans="1:14" ht="13" x14ac:dyDescent="0.15">
      <c r="A240" s="155"/>
      <c r="B240" s="155"/>
      <c r="C240" s="148"/>
      <c r="D240" s="148"/>
      <c r="E240" s="148"/>
      <c r="F240" s="148"/>
      <c r="G240" s="148"/>
      <c r="H240" s="148"/>
      <c r="I240" s="148"/>
      <c r="J240" s="148"/>
      <c r="K240" s="148"/>
      <c r="L240" s="148"/>
      <c r="M240" s="148"/>
      <c r="N240" s="148"/>
    </row>
    <row r="241" spans="1:14" ht="13" x14ac:dyDescent="0.15">
      <c r="A241" s="155"/>
      <c r="B241" s="155"/>
      <c r="C241" s="148"/>
      <c r="D241" s="148"/>
      <c r="E241" s="148"/>
      <c r="F241" s="148"/>
      <c r="G241" s="148"/>
      <c r="H241" s="148"/>
      <c r="I241" s="148"/>
      <c r="J241" s="148"/>
      <c r="K241" s="148"/>
      <c r="L241" s="148"/>
      <c r="M241" s="148"/>
      <c r="N241" s="148"/>
    </row>
    <row r="242" spans="1:14" ht="13" x14ac:dyDescent="0.15">
      <c r="A242" s="155"/>
      <c r="B242" s="155"/>
      <c r="C242" s="148"/>
      <c r="D242" s="148"/>
      <c r="E242" s="148"/>
      <c r="F242" s="148"/>
      <c r="G242" s="148"/>
      <c r="H242" s="148"/>
      <c r="I242" s="148"/>
      <c r="J242" s="148"/>
      <c r="K242" s="148"/>
      <c r="L242" s="148"/>
      <c r="M242" s="148"/>
      <c r="N242" s="148"/>
    </row>
    <row r="243" spans="1:14" ht="13" x14ac:dyDescent="0.15">
      <c r="A243" s="155"/>
      <c r="B243" s="155"/>
      <c r="C243" s="148"/>
      <c r="D243" s="148"/>
      <c r="E243" s="148"/>
      <c r="F243" s="148"/>
      <c r="G243" s="148"/>
      <c r="H243" s="148"/>
      <c r="I243" s="148"/>
      <c r="J243" s="148"/>
      <c r="K243" s="148"/>
      <c r="L243" s="148"/>
      <c r="M243" s="148"/>
      <c r="N243" s="148"/>
    </row>
    <row r="244" spans="1:14" ht="13" x14ac:dyDescent="0.15">
      <c r="A244" s="155"/>
      <c r="B244" s="155"/>
      <c r="C244" s="148"/>
      <c r="D244" s="148"/>
      <c r="E244" s="148"/>
      <c r="F244" s="148"/>
      <c r="G244" s="148"/>
      <c r="H244" s="148"/>
      <c r="I244" s="148"/>
      <c r="J244" s="148"/>
      <c r="K244" s="148"/>
      <c r="L244" s="148"/>
      <c r="M244" s="148"/>
      <c r="N244" s="148"/>
    </row>
    <row r="245" spans="1:14" ht="13" x14ac:dyDescent="0.15">
      <c r="A245" s="155"/>
      <c r="B245" s="155"/>
      <c r="C245" s="148"/>
      <c r="D245" s="148"/>
      <c r="E245" s="148"/>
      <c r="F245" s="148"/>
      <c r="G245" s="148"/>
      <c r="H245" s="148"/>
      <c r="I245" s="148"/>
      <c r="J245" s="148"/>
      <c r="K245" s="148"/>
      <c r="L245" s="148"/>
      <c r="M245" s="148"/>
      <c r="N245" s="148"/>
    </row>
    <row r="246" spans="1:14" ht="13" x14ac:dyDescent="0.15">
      <c r="A246" s="155"/>
      <c r="B246" s="155"/>
      <c r="C246" s="148"/>
      <c r="D246" s="148"/>
      <c r="E246" s="148"/>
      <c r="F246" s="148"/>
      <c r="G246" s="148"/>
      <c r="H246" s="148"/>
      <c r="I246" s="148"/>
      <c r="J246" s="148"/>
      <c r="K246" s="148"/>
      <c r="L246" s="148"/>
      <c r="M246" s="148"/>
      <c r="N246" s="148"/>
    </row>
    <row r="247" spans="1:14" ht="13" x14ac:dyDescent="0.15">
      <c r="A247" s="155"/>
      <c r="B247" s="155"/>
      <c r="C247" s="148"/>
      <c r="D247" s="148"/>
      <c r="E247" s="148"/>
      <c r="F247" s="148"/>
      <c r="G247" s="148"/>
      <c r="H247" s="148"/>
      <c r="I247" s="148"/>
      <c r="J247" s="148"/>
      <c r="K247" s="148"/>
      <c r="L247" s="148"/>
      <c r="M247" s="148"/>
      <c r="N247" s="148"/>
    </row>
    <row r="248" spans="1:14" ht="13" x14ac:dyDescent="0.15">
      <c r="A248" s="155"/>
      <c r="B248" s="155"/>
      <c r="C248" s="148"/>
      <c r="D248" s="148"/>
      <c r="E248" s="148"/>
      <c r="F248" s="148"/>
      <c r="G248" s="148"/>
      <c r="H248" s="148"/>
      <c r="I248" s="148"/>
      <c r="J248" s="148"/>
      <c r="K248" s="148"/>
      <c r="L248" s="148"/>
      <c r="M248" s="148"/>
      <c r="N248" s="148"/>
    </row>
    <row r="249" spans="1:14" ht="13" x14ac:dyDescent="0.15">
      <c r="A249" s="155"/>
      <c r="B249" s="155"/>
      <c r="C249" s="148"/>
      <c r="D249" s="148"/>
      <c r="E249" s="148"/>
      <c r="F249" s="148"/>
      <c r="G249" s="148"/>
      <c r="H249" s="148"/>
      <c r="I249" s="148"/>
      <c r="J249" s="148"/>
      <c r="K249" s="148"/>
      <c r="L249" s="148"/>
      <c r="M249" s="148"/>
      <c r="N249" s="148"/>
    </row>
    <row r="250" spans="1:14" ht="13" x14ac:dyDescent="0.15">
      <c r="A250" s="155"/>
      <c r="B250" s="155"/>
      <c r="C250" s="148"/>
      <c r="D250" s="148"/>
      <c r="E250" s="148"/>
      <c r="F250" s="148"/>
      <c r="G250" s="148"/>
      <c r="H250" s="148"/>
      <c r="I250" s="148"/>
      <c r="J250" s="148"/>
      <c r="K250" s="148"/>
      <c r="L250" s="148"/>
      <c r="M250" s="148"/>
      <c r="N250" s="148"/>
    </row>
    <row r="251" spans="1:14" ht="13" x14ac:dyDescent="0.15">
      <c r="A251" s="155"/>
      <c r="B251" s="155"/>
      <c r="C251" s="148"/>
      <c r="D251" s="148"/>
      <c r="E251" s="148"/>
      <c r="F251" s="148"/>
      <c r="G251" s="148"/>
      <c r="H251" s="148"/>
      <c r="I251" s="148"/>
      <c r="J251" s="148"/>
      <c r="K251" s="148"/>
      <c r="L251" s="148"/>
      <c r="M251" s="148"/>
      <c r="N251" s="148"/>
    </row>
    <row r="252" spans="1:14" ht="13" x14ac:dyDescent="0.15">
      <c r="A252" s="155"/>
      <c r="B252" s="155"/>
      <c r="C252" s="148"/>
      <c r="D252" s="148"/>
      <c r="E252" s="148"/>
      <c r="F252" s="148"/>
      <c r="G252" s="148"/>
      <c r="H252" s="148"/>
      <c r="I252" s="148"/>
      <c r="J252" s="148"/>
      <c r="K252" s="148"/>
      <c r="L252" s="148"/>
      <c r="M252" s="148"/>
      <c r="N252" s="148"/>
    </row>
    <row r="253" spans="1:14" ht="13" x14ac:dyDescent="0.15">
      <c r="A253" s="155"/>
      <c r="B253" s="155"/>
      <c r="C253" s="148"/>
      <c r="D253" s="148"/>
      <c r="E253" s="148"/>
      <c r="F253" s="148"/>
      <c r="G253" s="148"/>
      <c r="H253" s="148"/>
      <c r="I253" s="148"/>
      <c r="J253" s="148"/>
      <c r="K253" s="148"/>
      <c r="L253" s="148"/>
      <c r="M253" s="148"/>
      <c r="N253" s="148"/>
    </row>
    <row r="254" spans="1:14" ht="13" x14ac:dyDescent="0.15">
      <c r="A254" s="155"/>
      <c r="B254" s="155"/>
      <c r="C254" s="148"/>
      <c r="D254" s="148"/>
      <c r="E254" s="148"/>
      <c r="F254" s="148"/>
      <c r="G254" s="148"/>
      <c r="H254" s="148"/>
      <c r="I254" s="148"/>
      <c r="J254" s="148"/>
      <c r="K254" s="148"/>
      <c r="L254" s="148"/>
      <c r="M254" s="148"/>
      <c r="N254" s="148"/>
    </row>
    <row r="255" spans="1:14" ht="13" x14ac:dyDescent="0.15">
      <c r="A255" s="155"/>
      <c r="B255" s="155"/>
      <c r="C255" s="148"/>
      <c r="D255" s="148"/>
      <c r="E255" s="148"/>
      <c r="F255" s="148"/>
      <c r="G255" s="148"/>
      <c r="H255" s="148"/>
      <c r="I255" s="148"/>
      <c r="J255" s="148"/>
      <c r="K255" s="148"/>
      <c r="L255" s="148"/>
      <c r="M255" s="148"/>
      <c r="N255" s="148"/>
    </row>
    <row r="256" spans="1:14" ht="13" x14ac:dyDescent="0.15">
      <c r="A256" s="155"/>
      <c r="B256" s="155"/>
      <c r="C256" s="148"/>
      <c r="D256" s="148"/>
      <c r="E256" s="148"/>
      <c r="F256" s="148"/>
      <c r="G256" s="148"/>
      <c r="H256" s="148"/>
      <c r="I256" s="148"/>
      <c r="J256" s="148"/>
      <c r="K256" s="148"/>
      <c r="L256" s="148"/>
      <c r="M256" s="148"/>
      <c r="N256" s="148"/>
    </row>
    <row r="257" spans="1:14" ht="13" x14ac:dyDescent="0.15">
      <c r="A257" s="155"/>
      <c r="B257" s="155"/>
      <c r="C257" s="148"/>
      <c r="D257" s="148"/>
      <c r="E257" s="148"/>
      <c r="F257" s="148"/>
      <c r="G257" s="148"/>
      <c r="H257" s="148"/>
      <c r="I257" s="148"/>
      <c r="J257" s="148"/>
      <c r="K257" s="148"/>
      <c r="L257" s="148"/>
      <c r="M257" s="148"/>
      <c r="N257" s="148"/>
    </row>
    <row r="258" spans="1:14" ht="13" x14ac:dyDescent="0.15">
      <c r="A258" s="155"/>
      <c r="B258" s="155"/>
      <c r="C258" s="148"/>
      <c r="D258" s="148"/>
      <c r="E258" s="148"/>
      <c r="F258" s="148"/>
      <c r="G258" s="148"/>
      <c r="H258" s="148"/>
      <c r="I258" s="148"/>
      <c r="J258" s="148"/>
      <c r="K258" s="148"/>
      <c r="L258" s="148"/>
      <c r="M258" s="148"/>
      <c r="N258" s="148"/>
    </row>
    <row r="259" spans="1:14" ht="13" x14ac:dyDescent="0.15">
      <c r="A259" s="155"/>
      <c r="B259" s="155"/>
      <c r="C259" s="148"/>
      <c r="D259" s="148"/>
      <c r="E259" s="148"/>
      <c r="F259" s="148"/>
      <c r="G259" s="148"/>
      <c r="H259" s="148"/>
      <c r="I259" s="148"/>
      <c r="J259" s="148"/>
      <c r="K259" s="148"/>
      <c r="L259" s="148"/>
      <c r="M259" s="148"/>
      <c r="N259" s="148"/>
    </row>
    <row r="260" spans="1:14" ht="13" x14ac:dyDescent="0.15">
      <c r="A260" s="155"/>
      <c r="B260" s="155"/>
      <c r="C260" s="148"/>
      <c r="D260" s="148"/>
      <c r="E260" s="148"/>
      <c r="F260" s="148"/>
      <c r="G260" s="148"/>
      <c r="H260" s="148"/>
      <c r="I260" s="148"/>
      <c r="J260" s="148"/>
      <c r="K260" s="148"/>
      <c r="L260" s="148"/>
      <c r="M260" s="148"/>
      <c r="N260" s="148"/>
    </row>
    <row r="261" spans="1:14" ht="13" x14ac:dyDescent="0.15">
      <c r="A261" s="155"/>
      <c r="B261" s="155"/>
      <c r="C261" s="148"/>
      <c r="D261" s="148"/>
      <c r="E261" s="148"/>
      <c r="F261" s="148"/>
      <c r="G261" s="148"/>
      <c r="H261" s="148"/>
      <c r="I261" s="148"/>
      <c r="J261" s="148"/>
      <c r="K261" s="148"/>
      <c r="L261" s="148"/>
      <c r="M261" s="148"/>
      <c r="N261" s="148"/>
    </row>
    <row r="262" spans="1:14" ht="13" x14ac:dyDescent="0.15">
      <c r="A262" s="155"/>
      <c r="B262" s="155"/>
      <c r="C262" s="148"/>
      <c r="D262" s="148"/>
      <c r="E262" s="148"/>
      <c r="F262" s="148"/>
      <c r="G262" s="148"/>
      <c r="H262" s="148"/>
      <c r="I262" s="148"/>
      <c r="J262" s="148"/>
      <c r="K262" s="148"/>
      <c r="L262" s="148"/>
      <c r="M262" s="148"/>
      <c r="N262" s="148"/>
    </row>
    <row r="263" spans="1:14" ht="13" x14ac:dyDescent="0.15">
      <c r="A263" s="155"/>
      <c r="B263" s="155"/>
      <c r="C263" s="148"/>
      <c r="D263" s="148"/>
      <c r="E263" s="148"/>
      <c r="F263" s="148"/>
      <c r="G263" s="148"/>
      <c r="H263" s="148"/>
      <c r="I263" s="148"/>
      <c r="J263" s="148"/>
      <c r="K263" s="148"/>
      <c r="L263" s="148"/>
      <c r="M263" s="148"/>
      <c r="N263" s="148"/>
    </row>
    <row r="264" spans="1:14" ht="13" x14ac:dyDescent="0.15">
      <c r="A264" s="155"/>
      <c r="B264" s="155"/>
      <c r="C264" s="148"/>
      <c r="D264" s="148"/>
      <c r="E264" s="148"/>
      <c r="F264" s="148"/>
      <c r="G264" s="148"/>
      <c r="H264" s="148"/>
      <c r="I264" s="148"/>
      <c r="J264" s="148"/>
      <c r="K264" s="148"/>
      <c r="L264" s="148"/>
      <c r="M264" s="148"/>
      <c r="N264" s="148"/>
    </row>
    <row r="265" spans="1:14" ht="13" x14ac:dyDescent="0.15">
      <c r="A265" s="155"/>
      <c r="B265" s="155"/>
      <c r="C265" s="148"/>
      <c r="D265" s="148"/>
      <c r="E265" s="148"/>
      <c r="F265" s="148"/>
      <c r="G265" s="148"/>
      <c r="H265" s="148"/>
      <c r="I265" s="148"/>
      <c r="J265" s="148"/>
      <c r="K265" s="148"/>
      <c r="L265" s="148"/>
      <c r="M265" s="148"/>
      <c r="N265" s="148"/>
    </row>
    <row r="266" spans="1:14" ht="13" x14ac:dyDescent="0.15">
      <c r="A266" s="155"/>
      <c r="B266" s="155"/>
      <c r="C266" s="148"/>
      <c r="D266" s="148"/>
      <c r="E266" s="148"/>
      <c r="F266" s="148"/>
      <c r="G266" s="148"/>
      <c r="H266" s="148"/>
      <c r="I266" s="148"/>
      <c r="J266" s="148"/>
      <c r="K266" s="148"/>
      <c r="L266" s="148"/>
      <c r="M266" s="148"/>
      <c r="N266" s="148"/>
    </row>
    <row r="267" spans="1:14" ht="13" x14ac:dyDescent="0.15">
      <c r="A267" s="155"/>
      <c r="B267" s="155"/>
      <c r="C267" s="148"/>
      <c r="D267" s="148"/>
      <c r="E267" s="148"/>
      <c r="F267" s="148"/>
      <c r="G267" s="148"/>
      <c r="H267" s="148"/>
      <c r="I267" s="148"/>
      <c r="J267" s="148"/>
      <c r="K267" s="148"/>
      <c r="L267" s="148"/>
      <c r="M267" s="148"/>
      <c r="N267" s="148"/>
    </row>
    <row r="268" spans="1:14" ht="13" x14ac:dyDescent="0.15">
      <c r="A268" s="155"/>
      <c r="B268" s="155"/>
      <c r="C268" s="148"/>
      <c r="D268" s="148"/>
      <c r="E268" s="148"/>
      <c r="F268" s="148"/>
      <c r="G268" s="148"/>
      <c r="H268" s="148"/>
      <c r="I268" s="148"/>
      <c r="J268" s="148"/>
      <c r="K268" s="148"/>
      <c r="L268" s="148"/>
      <c r="M268" s="148"/>
      <c r="N268" s="148"/>
    </row>
    <row r="269" spans="1:14" ht="13" x14ac:dyDescent="0.15">
      <c r="A269" s="155"/>
      <c r="B269" s="155"/>
      <c r="C269" s="148"/>
      <c r="D269" s="148"/>
      <c r="E269" s="148"/>
      <c r="F269" s="148"/>
      <c r="G269" s="148"/>
      <c r="H269" s="148"/>
      <c r="I269" s="148"/>
      <c r="J269" s="148"/>
      <c r="K269" s="148"/>
      <c r="L269" s="148"/>
      <c r="M269" s="148"/>
      <c r="N269" s="148"/>
    </row>
    <row r="270" spans="1:14" ht="13" x14ac:dyDescent="0.15">
      <c r="A270" s="155"/>
      <c r="B270" s="155"/>
      <c r="C270" s="148"/>
      <c r="D270" s="148"/>
      <c r="E270" s="148"/>
      <c r="F270" s="148"/>
      <c r="G270" s="148"/>
      <c r="H270" s="148"/>
      <c r="I270" s="148"/>
      <c r="J270" s="148"/>
      <c r="K270" s="148"/>
      <c r="L270" s="148"/>
      <c r="M270" s="148"/>
      <c r="N270" s="148"/>
    </row>
    <row r="271" spans="1:14" ht="13" x14ac:dyDescent="0.15">
      <c r="A271" s="155"/>
      <c r="B271" s="155"/>
      <c r="C271" s="148"/>
      <c r="D271" s="148"/>
      <c r="E271" s="148"/>
      <c r="F271" s="148"/>
      <c r="G271" s="148"/>
      <c r="H271" s="148"/>
      <c r="I271" s="148"/>
      <c r="J271" s="148"/>
      <c r="K271" s="148"/>
      <c r="L271" s="148"/>
      <c r="M271" s="148"/>
      <c r="N271" s="148"/>
    </row>
    <row r="272" spans="1:14" ht="13" x14ac:dyDescent="0.15">
      <c r="A272" s="155"/>
      <c r="B272" s="155"/>
      <c r="C272" s="148"/>
      <c r="D272" s="148"/>
      <c r="E272" s="148"/>
      <c r="F272" s="148"/>
      <c r="G272" s="148"/>
      <c r="H272" s="148"/>
      <c r="I272" s="148"/>
      <c r="J272" s="148"/>
      <c r="K272" s="148"/>
      <c r="L272" s="148"/>
      <c r="M272" s="148"/>
      <c r="N272" s="148"/>
    </row>
    <row r="273" spans="1:14" ht="13" x14ac:dyDescent="0.15">
      <c r="A273" s="155"/>
      <c r="B273" s="155"/>
      <c r="C273" s="148"/>
      <c r="D273" s="148"/>
      <c r="E273" s="148"/>
      <c r="F273" s="148"/>
      <c r="G273" s="148"/>
      <c r="H273" s="148"/>
      <c r="I273" s="148"/>
      <c r="J273" s="148"/>
      <c r="K273" s="148"/>
      <c r="L273" s="148"/>
      <c r="M273" s="148"/>
      <c r="N273" s="148"/>
    </row>
    <row r="274" spans="1:14" ht="13" x14ac:dyDescent="0.15">
      <c r="A274" s="155"/>
      <c r="B274" s="155"/>
      <c r="C274" s="148"/>
      <c r="D274" s="148"/>
      <c r="E274" s="148"/>
      <c r="F274" s="148"/>
      <c r="G274" s="148"/>
      <c r="H274" s="148"/>
      <c r="I274" s="148"/>
      <c r="J274" s="148"/>
      <c r="K274" s="148"/>
      <c r="L274" s="148"/>
      <c r="M274" s="148"/>
      <c r="N274" s="148"/>
    </row>
    <row r="275" spans="1:14" ht="13" x14ac:dyDescent="0.15">
      <c r="A275" s="155"/>
      <c r="B275" s="155"/>
      <c r="C275" s="148"/>
      <c r="D275" s="148"/>
      <c r="E275" s="148"/>
      <c r="F275" s="148"/>
      <c r="G275" s="148"/>
      <c r="H275" s="148"/>
      <c r="I275" s="148"/>
      <c r="J275" s="148"/>
      <c r="K275" s="148"/>
      <c r="L275" s="148"/>
      <c r="M275" s="148"/>
      <c r="N275" s="148"/>
    </row>
    <row r="276" spans="1:14" ht="13" x14ac:dyDescent="0.15">
      <c r="A276" s="155"/>
      <c r="B276" s="155"/>
      <c r="C276" s="148"/>
      <c r="D276" s="148"/>
      <c r="E276" s="148"/>
      <c r="F276" s="148"/>
      <c r="G276" s="148"/>
      <c r="H276" s="148"/>
      <c r="I276" s="148"/>
      <c r="J276" s="148"/>
      <c r="K276" s="148"/>
      <c r="L276" s="148"/>
      <c r="M276" s="148"/>
      <c r="N276" s="148"/>
    </row>
    <row r="277" spans="1:14" ht="13" x14ac:dyDescent="0.15">
      <c r="A277" s="155"/>
      <c r="B277" s="155"/>
      <c r="C277" s="148"/>
      <c r="D277" s="148"/>
      <c r="E277" s="148"/>
      <c r="F277" s="148"/>
      <c r="G277" s="148"/>
      <c r="H277" s="148"/>
      <c r="I277" s="148"/>
      <c r="J277" s="148"/>
      <c r="K277" s="148"/>
      <c r="L277" s="148"/>
      <c r="M277" s="148"/>
      <c r="N277" s="148"/>
    </row>
    <row r="278" spans="1:14" ht="13" x14ac:dyDescent="0.15">
      <c r="A278" s="155"/>
      <c r="B278" s="155"/>
      <c r="C278" s="148"/>
      <c r="D278" s="148"/>
      <c r="E278" s="148"/>
      <c r="F278" s="148"/>
      <c r="G278" s="148"/>
      <c r="H278" s="148"/>
      <c r="I278" s="148"/>
      <c r="J278" s="148"/>
      <c r="K278" s="148"/>
      <c r="L278" s="148"/>
      <c r="M278" s="148"/>
      <c r="N278" s="148"/>
    </row>
    <row r="279" spans="1:14" ht="13" x14ac:dyDescent="0.15">
      <c r="A279" s="155"/>
      <c r="B279" s="155"/>
      <c r="C279" s="148"/>
      <c r="D279" s="148"/>
      <c r="E279" s="148"/>
      <c r="F279" s="148"/>
      <c r="G279" s="148"/>
      <c r="H279" s="148"/>
      <c r="I279" s="148"/>
      <c r="J279" s="148"/>
      <c r="K279" s="148"/>
      <c r="L279" s="148"/>
      <c r="M279" s="148"/>
      <c r="N279" s="148"/>
    </row>
    <row r="280" spans="1:14" ht="13" x14ac:dyDescent="0.15">
      <c r="A280" s="155"/>
      <c r="B280" s="155"/>
      <c r="C280" s="148"/>
      <c r="D280" s="148"/>
      <c r="E280" s="148"/>
      <c r="F280" s="148"/>
      <c r="G280" s="148"/>
      <c r="H280" s="148"/>
      <c r="I280" s="148"/>
      <c r="J280" s="148"/>
      <c r="K280" s="148"/>
      <c r="L280" s="148"/>
      <c r="M280" s="148"/>
      <c r="N280" s="148"/>
    </row>
    <row r="281" spans="1:14" ht="13" x14ac:dyDescent="0.15">
      <c r="A281" s="155"/>
      <c r="B281" s="155"/>
      <c r="C281" s="148"/>
      <c r="D281" s="148"/>
      <c r="E281" s="148"/>
      <c r="F281" s="148"/>
      <c r="G281" s="148"/>
      <c r="H281" s="148"/>
      <c r="I281" s="148"/>
      <c r="J281" s="148"/>
      <c r="K281" s="148"/>
      <c r="L281" s="148"/>
      <c r="M281" s="148"/>
      <c r="N281" s="148"/>
    </row>
    <row r="282" spans="1:14" ht="13" x14ac:dyDescent="0.15">
      <c r="A282" s="155"/>
      <c r="B282" s="155"/>
      <c r="C282" s="148"/>
      <c r="D282" s="148"/>
      <c r="E282" s="148"/>
      <c r="F282" s="148"/>
      <c r="G282" s="148"/>
      <c r="H282" s="148"/>
      <c r="I282" s="148"/>
      <c r="J282" s="148"/>
      <c r="K282" s="148"/>
      <c r="L282" s="148"/>
      <c r="M282" s="148"/>
      <c r="N282" s="148"/>
    </row>
    <row r="283" spans="1:14" ht="13" x14ac:dyDescent="0.15">
      <c r="A283" s="155"/>
      <c r="B283" s="155"/>
      <c r="C283" s="148"/>
      <c r="D283" s="148"/>
      <c r="E283" s="148"/>
      <c r="F283" s="148"/>
      <c r="G283" s="148"/>
      <c r="H283" s="148"/>
      <c r="I283" s="148"/>
      <c r="J283" s="148"/>
      <c r="K283" s="148"/>
      <c r="L283" s="148"/>
      <c r="M283" s="148"/>
      <c r="N283" s="148"/>
    </row>
    <row r="284" spans="1:14" ht="13" x14ac:dyDescent="0.15">
      <c r="A284" s="155"/>
      <c r="B284" s="155"/>
      <c r="C284" s="148"/>
      <c r="D284" s="148"/>
      <c r="E284" s="148"/>
      <c r="F284" s="148"/>
      <c r="G284" s="148"/>
      <c r="H284" s="148"/>
      <c r="I284" s="148"/>
      <c r="J284" s="148"/>
      <c r="K284" s="148"/>
      <c r="L284" s="148"/>
      <c r="M284" s="148"/>
      <c r="N284" s="148"/>
    </row>
    <row r="285" spans="1:14" ht="13" x14ac:dyDescent="0.15">
      <c r="A285" s="155"/>
      <c r="B285" s="155"/>
      <c r="C285" s="148"/>
      <c r="D285" s="148"/>
      <c r="E285" s="148"/>
      <c r="F285" s="148"/>
      <c r="G285" s="148"/>
      <c r="H285" s="148"/>
      <c r="I285" s="148"/>
      <c r="J285" s="148"/>
      <c r="K285" s="148"/>
      <c r="L285" s="148"/>
      <c r="M285" s="148"/>
      <c r="N285" s="148"/>
    </row>
    <row r="286" spans="1:14" ht="13" x14ac:dyDescent="0.15">
      <c r="A286" s="155"/>
      <c r="B286" s="155"/>
      <c r="C286" s="148"/>
      <c r="D286" s="148"/>
      <c r="E286" s="148"/>
      <c r="F286" s="148"/>
      <c r="G286" s="148"/>
      <c r="H286" s="148"/>
      <c r="I286" s="148"/>
      <c r="J286" s="148"/>
      <c r="K286" s="148"/>
      <c r="L286" s="148"/>
      <c r="M286" s="148"/>
      <c r="N286" s="148"/>
    </row>
    <row r="287" spans="1:14" ht="13" x14ac:dyDescent="0.15">
      <c r="A287" s="155"/>
      <c r="B287" s="155"/>
      <c r="C287" s="148"/>
      <c r="D287" s="148"/>
      <c r="E287" s="148"/>
      <c r="F287" s="148"/>
      <c r="G287" s="148"/>
      <c r="H287" s="148"/>
      <c r="I287" s="148"/>
      <c r="J287" s="148"/>
      <c r="K287" s="148"/>
      <c r="L287" s="148"/>
      <c r="M287" s="148"/>
      <c r="N287" s="148"/>
    </row>
    <row r="288" spans="1:14" ht="13" x14ac:dyDescent="0.15">
      <c r="A288" s="155"/>
      <c r="B288" s="155"/>
      <c r="C288" s="148"/>
      <c r="D288" s="148"/>
      <c r="E288" s="148"/>
      <c r="F288" s="148"/>
      <c r="G288" s="148"/>
      <c r="H288" s="148"/>
      <c r="I288" s="148"/>
      <c r="J288" s="148"/>
      <c r="K288" s="148"/>
      <c r="L288" s="148"/>
      <c r="M288" s="148"/>
      <c r="N288" s="148"/>
    </row>
    <row r="289" spans="1:14" ht="13" x14ac:dyDescent="0.15">
      <c r="A289" s="155"/>
      <c r="B289" s="155"/>
      <c r="C289" s="148"/>
      <c r="D289" s="148"/>
      <c r="E289" s="148"/>
      <c r="F289" s="148"/>
      <c r="G289" s="148"/>
      <c r="H289" s="148"/>
      <c r="I289" s="148"/>
      <c r="J289" s="148"/>
      <c r="K289" s="148"/>
      <c r="L289" s="148"/>
      <c r="M289" s="148"/>
      <c r="N289" s="148"/>
    </row>
    <row r="290" spans="1:14" ht="13" x14ac:dyDescent="0.15">
      <c r="A290" s="155"/>
      <c r="B290" s="155"/>
      <c r="C290" s="148"/>
      <c r="D290" s="148"/>
      <c r="E290" s="148"/>
      <c r="F290" s="148"/>
      <c r="G290" s="148"/>
      <c r="H290" s="148"/>
      <c r="I290" s="148"/>
      <c r="J290" s="148"/>
      <c r="K290" s="148"/>
      <c r="L290" s="148"/>
      <c r="M290" s="148"/>
      <c r="N290" s="148"/>
    </row>
    <row r="291" spans="1:14" ht="13" x14ac:dyDescent="0.15">
      <c r="A291" s="155"/>
      <c r="B291" s="155"/>
      <c r="C291" s="148"/>
      <c r="D291" s="148"/>
      <c r="E291" s="148"/>
      <c r="F291" s="148"/>
      <c r="G291" s="148"/>
      <c r="H291" s="148"/>
      <c r="I291" s="148"/>
      <c r="J291" s="148"/>
      <c r="K291" s="148"/>
      <c r="L291" s="148"/>
      <c r="M291" s="148"/>
      <c r="N291" s="148"/>
    </row>
    <row r="292" spans="1:14" ht="13" x14ac:dyDescent="0.15">
      <c r="A292" s="155"/>
      <c r="B292" s="155"/>
      <c r="C292" s="148"/>
      <c r="D292" s="148"/>
      <c r="E292" s="148"/>
      <c r="F292" s="148"/>
      <c r="G292" s="148"/>
      <c r="H292" s="148"/>
      <c r="I292" s="148"/>
      <c r="J292" s="148"/>
      <c r="K292" s="148"/>
      <c r="L292" s="148"/>
      <c r="M292" s="148"/>
      <c r="N292" s="148"/>
    </row>
    <row r="293" spans="1:14" ht="13" x14ac:dyDescent="0.15">
      <c r="A293" s="155"/>
      <c r="B293" s="155"/>
      <c r="C293" s="148"/>
      <c r="D293" s="148"/>
      <c r="E293" s="148"/>
      <c r="F293" s="148"/>
      <c r="G293" s="148"/>
      <c r="H293" s="148"/>
      <c r="I293" s="148"/>
      <c r="J293" s="148"/>
      <c r="K293" s="148"/>
      <c r="L293" s="148"/>
      <c r="M293" s="148"/>
      <c r="N293" s="148"/>
    </row>
    <row r="294" spans="1:14" ht="13" x14ac:dyDescent="0.15">
      <c r="A294" s="155"/>
      <c r="B294" s="155"/>
      <c r="C294" s="148"/>
      <c r="D294" s="148"/>
      <c r="E294" s="148"/>
      <c r="F294" s="148"/>
      <c r="G294" s="148"/>
      <c r="H294" s="148"/>
      <c r="I294" s="148"/>
      <c r="J294" s="148"/>
      <c r="K294" s="148"/>
      <c r="L294" s="148"/>
      <c r="M294" s="148"/>
      <c r="N294" s="148"/>
    </row>
    <row r="295" spans="1:14" ht="13" x14ac:dyDescent="0.15">
      <c r="A295" s="155"/>
      <c r="B295" s="155"/>
      <c r="C295" s="148"/>
      <c r="D295" s="148"/>
      <c r="E295" s="148"/>
      <c r="F295" s="148"/>
      <c r="G295" s="148"/>
      <c r="H295" s="148"/>
      <c r="I295" s="148"/>
      <c r="J295" s="148"/>
      <c r="K295" s="148"/>
      <c r="L295" s="148"/>
      <c r="M295" s="148"/>
      <c r="N295" s="148"/>
    </row>
    <row r="296" spans="1:14" ht="13" x14ac:dyDescent="0.15">
      <c r="A296" s="155"/>
      <c r="B296" s="155"/>
      <c r="C296" s="148"/>
      <c r="D296" s="148"/>
      <c r="E296" s="148"/>
      <c r="F296" s="148"/>
      <c r="G296" s="148"/>
      <c r="H296" s="148"/>
      <c r="I296" s="148"/>
      <c r="J296" s="148"/>
      <c r="K296" s="148"/>
      <c r="L296" s="148"/>
      <c r="M296" s="148"/>
      <c r="N296" s="148"/>
    </row>
    <row r="297" spans="1:14" ht="13" x14ac:dyDescent="0.15">
      <c r="A297" s="155"/>
      <c r="B297" s="155"/>
      <c r="C297" s="148"/>
      <c r="D297" s="148"/>
      <c r="E297" s="148"/>
      <c r="F297" s="148"/>
      <c r="G297" s="148"/>
      <c r="H297" s="148"/>
      <c r="I297" s="148"/>
      <c r="J297" s="148"/>
      <c r="K297" s="148"/>
      <c r="L297" s="148"/>
      <c r="M297" s="148"/>
      <c r="N297" s="148"/>
    </row>
    <row r="298" spans="1:14" ht="13" x14ac:dyDescent="0.15">
      <c r="A298" s="155"/>
      <c r="B298" s="155"/>
      <c r="C298" s="148"/>
      <c r="D298" s="148"/>
      <c r="E298" s="148"/>
      <c r="F298" s="148"/>
      <c r="G298" s="148"/>
      <c r="H298" s="148"/>
      <c r="I298" s="148"/>
      <c r="J298" s="148"/>
      <c r="K298" s="148"/>
      <c r="L298" s="148"/>
      <c r="M298" s="148"/>
      <c r="N298" s="148"/>
    </row>
    <row r="299" spans="1:14" ht="13" x14ac:dyDescent="0.15">
      <c r="A299" s="155"/>
      <c r="B299" s="155"/>
      <c r="C299" s="148"/>
      <c r="D299" s="148"/>
      <c r="E299" s="148"/>
      <c r="F299" s="148"/>
      <c r="G299" s="148"/>
      <c r="H299" s="148"/>
      <c r="I299" s="148"/>
      <c r="J299" s="148"/>
      <c r="K299" s="148"/>
      <c r="L299" s="148"/>
      <c r="M299" s="148"/>
      <c r="N299" s="148"/>
    </row>
    <row r="300" spans="1:14" ht="13" x14ac:dyDescent="0.15">
      <c r="A300" s="155"/>
      <c r="B300" s="155"/>
      <c r="C300" s="148"/>
      <c r="D300" s="148"/>
      <c r="E300" s="148"/>
      <c r="F300" s="148"/>
      <c r="G300" s="148"/>
      <c r="H300" s="148"/>
      <c r="I300" s="148"/>
      <c r="J300" s="148"/>
      <c r="K300" s="148"/>
      <c r="L300" s="148"/>
      <c r="M300" s="148"/>
      <c r="N300" s="148"/>
    </row>
    <row r="301" spans="1:14" ht="13" x14ac:dyDescent="0.15">
      <c r="A301" s="155"/>
      <c r="B301" s="155"/>
      <c r="C301" s="148"/>
      <c r="D301" s="148"/>
      <c r="E301" s="148"/>
      <c r="F301" s="148"/>
      <c r="G301" s="148"/>
      <c r="H301" s="148"/>
      <c r="I301" s="148"/>
      <c r="J301" s="148"/>
      <c r="K301" s="148"/>
      <c r="L301" s="148"/>
      <c r="M301" s="148"/>
      <c r="N301" s="148"/>
    </row>
    <row r="302" spans="1:14" ht="13" x14ac:dyDescent="0.15">
      <c r="A302" s="155"/>
      <c r="B302" s="155"/>
      <c r="C302" s="148"/>
      <c r="D302" s="148"/>
      <c r="E302" s="148"/>
      <c r="F302" s="148"/>
      <c r="G302" s="148"/>
      <c r="H302" s="148"/>
      <c r="I302" s="148"/>
      <c r="J302" s="148"/>
      <c r="K302" s="148"/>
      <c r="L302" s="148"/>
      <c r="M302" s="148"/>
      <c r="N302" s="148"/>
    </row>
    <row r="303" spans="1:14" ht="13" x14ac:dyDescent="0.15">
      <c r="A303" s="155"/>
      <c r="B303" s="155"/>
      <c r="C303" s="148"/>
      <c r="D303" s="148"/>
      <c r="E303" s="148"/>
      <c r="F303" s="148"/>
      <c r="G303" s="148"/>
      <c r="H303" s="148"/>
      <c r="I303" s="148"/>
      <c r="J303" s="148"/>
      <c r="K303" s="148"/>
      <c r="L303" s="148"/>
      <c r="M303" s="148"/>
      <c r="N303" s="148"/>
    </row>
    <row r="304" spans="1:14" ht="13" x14ac:dyDescent="0.15">
      <c r="A304" s="155"/>
      <c r="B304" s="155"/>
      <c r="C304" s="148"/>
      <c r="D304" s="148"/>
      <c r="E304" s="148"/>
      <c r="F304" s="148"/>
      <c r="G304" s="148"/>
      <c r="H304" s="148"/>
      <c r="I304" s="148"/>
      <c r="J304" s="148"/>
      <c r="K304" s="148"/>
      <c r="L304" s="148"/>
      <c r="M304" s="148"/>
      <c r="N304" s="148"/>
    </row>
    <row r="305" spans="1:14" ht="13" x14ac:dyDescent="0.15">
      <c r="A305" s="155"/>
      <c r="B305" s="155"/>
      <c r="C305" s="148"/>
      <c r="D305" s="148"/>
      <c r="E305" s="148"/>
      <c r="F305" s="148"/>
      <c r="G305" s="148"/>
      <c r="H305" s="148"/>
      <c r="I305" s="148"/>
      <c r="J305" s="148"/>
      <c r="K305" s="148"/>
      <c r="L305" s="148"/>
      <c r="M305" s="148"/>
      <c r="N305" s="148"/>
    </row>
    <row r="306" spans="1:14" ht="13" x14ac:dyDescent="0.15">
      <c r="A306" s="155"/>
      <c r="B306" s="155"/>
      <c r="C306" s="148"/>
      <c r="D306" s="148"/>
      <c r="E306" s="148"/>
      <c r="F306" s="148"/>
      <c r="G306" s="148"/>
      <c r="H306" s="148"/>
      <c r="I306" s="148"/>
      <c r="J306" s="148"/>
      <c r="K306" s="148"/>
      <c r="L306" s="148"/>
      <c r="M306" s="148"/>
      <c r="N306" s="148"/>
    </row>
    <row r="307" spans="1:14" ht="13" x14ac:dyDescent="0.15">
      <c r="A307" s="155"/>
      <c r="B307" s="155"/>
      <c r="C307" s="148"/>
      <c r="D307" s="148"/>
      <c r="E307" s="148"/>
      <c r="F307" s="148"/>
      <c r="G307" s="148"/>
      <c r="H307" s="148"/>
      <c r="I307" s="148"/>
      <c r="J307" s="148"/>
      <c r="K307" s="148"/>
      <c r="L307" s="148"/>
      <c r="M307" s="148"/>
      <c r="N307" s="148"/>
    </row>
    <row r="308" spans="1:14" ht="13" x14ac:dyDescent="0.15">
      <c r="A308" s="155"/>
      <c r="B308" s="155"/>
      <c r="C308" s="148"/>
      <c r="D308" s="148"/>
      <c r="E308" s="148"/>
      <c r="F308" s="148"/>
      <c r="G308" s="148"/>
      <c r="H308" s="148"/>
      <c r="I308" s="148"/>
      <c r="J308" s="148"/>
      <c r="K308" s="148"/>
      <c r="L308" s="148"/>
      <c r="M308" s="148"/>
      <c r="N308" s="148"/>
    </row>
    <row r="309" spans="1:14" ht="13" x14ac:dyDescent="0.15">
      <c r="A309" s="155"/>
      <c r="B309" s="155"/>
      <c r="C309" s="148"/>
      <c r="D309" s="148"/>
      <c r="E309" s="148"/>
      <c r="F309" s="148"/>
      <c r="G309" s="148"/>
      <c r="H309" s="148"/>
      <c r="I309" s="148"/>
      <c r="J309" s="148"/>
      <c r="K309" s="148"/>
      <c r="L309" s="148"/>
      <c r="M309" s="148"/>
      <c r="N309" s="148"/>
    </row>
    <row r="310" spans="1:14" ht="13" x14ac:dyDescent="0.15">
      <c r="A310" s="155"/>
      <c r="B310" s="155"/>
      <c r="C310" s="148"/>
      <c r="D310" s="148"/>
      <c r="E310" s="148"/>
      <c r="F310" s="148"/>
      <c r="G310" s="148"/>
      <c r="H310" s="148"/>
      <c r="I310" s="148"/>
      <c r="J310" s="148"/>
      <c r="K310" s="148"/>
      <c r="L310" s="148"/>
      <c r="M310" s="148"/>
      <c r="N310" s="148"/>
    </row>
    <row r="311" spans="1:14" ht="13" x14ac:dyDescent="0.15">
      <c r="A311" s="155"/>
      <c r="B311" s="155"/>
      <c r="C311" s="148"/>
      <c r="D311" s="148"/>
      <c r="E311" s="148"/>
      <c r="F311" s="148"/>
      <c r="G311" s="148"/>
      <c r="H311" s="148"/>
      <c r="I311" s="148"/>
      <c r="J311" s="148"/>
      <c r="K311" s="148"/>
      <c r="L311" s="148"/>
      <c r="M311" s="148"/>
      <c r="N311" s="148"/>
    </row>
    <row r="312" spans="1:14" ht="13" x14ac:dyDescent="0.15">
      <c r="A312" s="155"/>
      <c r="B312" s="155"/>
      <c r="C312" s="148"/>
      <c r="D312" s="148"/>
      <c r="E312" s="148"/>
      <c r="F312" s="148"/>
      <c r="G312" s="148"/>
      <c r="H312" s="148"/>
      <c r="I312" s="148"/>
      <c r="J312" s="148"/>
      <c r="K312" s="148"/>
      <c r="L312" s="148"/>
      <c r="M312" s="148"/>
      <c r="N312" s="148"/>
    </row>
    <row r="313" spans="1:14" ht="13" x14ac:dyDescent="0.15">
      <c r="A313" s="155"/>
      <c r="B313" s="155"/>
      <c r="C313" s="148"/>
      <c r="D313" s="148"/>
      <c r="E313" s="148"/>
      <c r="F313" s="148"/>
      <c r="G313" s="148"/>
      <c r="H313" s="148"/>
      <c r="I313" s="148"/>
      <c r="J313" s="148"/>
      <c r="K313" s="148"/>
      <c r="L313" s="148"/>
      <c r="M313" s="148"/>
      <c r="N313" s="148"/>
    </row>
    <row r="314" spans="1:14" ht="13" x14ac:dyDescent="0.15">
      <c r="A314" s="155"/>
      <c r="B314" s="155"/>
      <c r="C314" s="148"/>
      <c r="D314" s="148"/>
      <c r="E314" s="148"/>
      <c r="F314" s="148"/>
      <c r="G314" s="148"/>
      <c r="H314" s="148"/>
      <c r="I314" s="148"/>
      <c r="J314" s="148"/>
      <c r="K314" s="148"/>
      <c r="L314" s="148"/>
      <c r="M314" s="148"/>
      <c r="N314" s="148"/>
    </row>
    <row r="315" spans="1:14" ht="13" x14ac:dyDescent="0.15">
      <c r="A315" s="155"/>
      <c r="B315" s="155"/>
      <c r="C315" s="148"/>
      <c r="D315" s="148"/>
      <c r="E315" s="148"/>
      <c r="F315" s="148"/>
      <c r="G315" s="148"/>
      <c r="H315" s="148"/>
      <c r="I315" s="148"/>
      <c r="J315" s="148"/>
      <c r="K315" s="148"/>
      <c r="L315" s="148"/>
      <c r="M315" s="148"/>
      <c r="N315" s="148"/>
    </row>
    <row r="316" spans="1:14" ht="13" x14ac:dyDescent="0.15">
      <c r="A316" s="155"/>
      <c r="B316" s="155"/>
      <c r="C316" s="148"/>
      <c r="D316" s="148"/>
      <c r="E316" s="148"/>
      <c r="F316" s="148"/>
      <c r="G316" s="148"/>
      <c r="H316" s="148"/>
      <c r="I316" s="148"/>
      <c r="J316" s="148"/>
      <c r="K316" s="148"/>
      <c r="L316" s="148"/>
      <c r="M316" s="148"/>
      <c r="N316" s="148"/>
    </row>
    <row r="317" spans="1:14" ht="13" x14ac:dyDescent="0.15">
      <c r="A317" s="155"/>
      <c r="B317" s="155"/>
      <c r="C317" s="148"/>
      <c r="D317" s="148"/>
      <c r="E317" s="148"/>
      <c r="F317" s="148"/>
      <c r="G317" s="148"/>
      <c r="H317" s="148"/>
      <c r="I317" s="148"/>
      <c r="J317" s="148"/>
      <c r="K317" s="148"/>
      <c r="L317" s="148"/>
      <c r="M317" s="148"/>
      <c r="N317" s="148"/>
    </row>
    <row r="318" spans="1:14" ht="13" x14ac:dyDescent="0.15">
      <c r="A318" s="155"/>
      <c r="B318" s="155"/>
      <c r="C318" s="148"/>
      <c r="D318" s="148"/>
      <c r="E318" s="148"/>
      <c r="F318" s="148"/>
      <c r="G318" s="148"/>
      <c r="H318" s="148"/>
      <c r="I318" s="148"/>
      <c r="J318" s="148"/>
      <c r="K318" s="148"/>
      <c r="L318" s="148"/>
      <c r="M318" s="148"/>
      <c r="N318" s="148"/>
    </row>
    <row r="319" spans="1:14" ht="13" x14ac:dyDescent="0.15">
      <c r="A319" s="155"/>
      <c r="B319" s="155"/>
      <c r="C319" s="148"/>
      <c r="D319" s="148"/>
      <c r="E319" s="148"/>
      <c r="F319" s="148"/>
      <c r="G319" s="148"/>
      <c r="H319" s="148"/>
      <c r="I319" s="148"/>
      <c r="J319" s="148"/>
      <c r="K319" s="148"/>
      <c r="L319" s="148"/>
      <c r="M319" s="148"/>
      <c r="N319" s="148"/>
    </row>
    <row r="320" spans="1:14" ht="13" x14ac:dyDescent="0.15">
      <c r="A320" s="155"/>
      <c r="B320" s="155"/>
      <c r="C320" s="148"/>
      <c r="D320" s="148"/>
      <c r="E320" s="148"/>
      <c r="F320" s="148"/>
      <c r="G320" s="148"/>
      <c r="H320" s="148"/>
      <c r="I320" s="148"/>
      <c r="J320" s="148"/>
      <c r="K320" s="148"/>
      <c r="L320" s="148"/>
      <c r="M320" s="148"/>
      <c r="N320" s="148"/>
    </row>
    <row r="321" spans="1:14" ht="13" x14ac:dyDescent="0.15">
      <c r="A321" s="155"/>
      <c r="B321" s="155"/>
      <c r="C321" s="148"/>
      <c r="D321" s="148"/>
      <c r="E321" s="148"/>
      <c r="F321" s="148"/>
      <c r="G321" s="148"/>
      <c r="H321" s="148"/>
      <c r="I321" s="148"/>
      <c r="J321" s="148"/>
      <c r="K321" s="148"/>
      <c r="L321" s="148"/>
      <c r="M321" s="148"/>
      <c r="N321" s="148"/>
    </row>
    <row r="322" spans="1:14" ht="13" x14ac:dyDescent="0.15">
      <c r="A322" s="155"/>
      <c r="B322" s="155"/>
      <c r="C322" s="148"/>
      <c r="D322" s="148"/>
      <c r="E322" s="148"/>
      <c r="F322" s="148"/>
      <c r="G322" s="148"/>
      <c r="H322" s="148"/>
      <c r="I322" s="148"/>
      <c r="J322" s="148"/>
      <c r="K322" s="148"/>
      <c r="L322" s="148"/>
      <c r="M322" s="148"/>
      <c r="N322" s="148"/>
    </row>
    <row r="323" spans="1:14" ht="13" x14ac:dyDescent="0.15">
      <c r="A323" s="155"/>
      <c r="B323" s="155"/>
      <c r="C323" s="148"/>
      <c r="D323" s="148"/>
      <c r="E323" s="148"/>
      <c r="F323" s="148"/>
      <c r="G323" s="148"/>
      <c r="H323" s="148"/>
      <c r="I323" s="148"/>
      <c r="J323" s="148"/>
      <c r="K323" s="148"/>
      <c r="L323" s="148"/>
      <c r="M323" s="148"/>
      <c r="N323" s="148"/>
    </row>
    <row r="324" spans="1:14" ht="13" x14ac:dyDescent="0.15">
      <c r="A324" s="155"/>
      <c r="B324" s="155"/>
      <c r="C324" s="148"/>
      <c r="D324" s="148"/>
      <c r="E324" s="148"/>
      <c r="F324" s="148"/>
      <c r="G324" s="148"/>
      <c r="H324" s="148"/>
      <c r="I324" s="148"/>
      <c r="J324" s="148"/>
      <c r="K324" s="148"/>
      <c r="L324" s="148"/>
      <c r="M324" s="148"/>
      <c r="N324" s="148"/>
    </row>
    <row r="325" spans="1:14" ht="13" x14ac:dyDescent="0.15">
      <c r="A325" s="155"/>
      <c r="B325" s="155"/>
      <c r="C325" s="148"/>
      <c r="D325" s="148"/>
      <c r="E325" s="148"/>
      <c r="F325" s="148"/>
      <c r="G325" s="148"/>
      <c r="H325" s="148"/>
      <c r="I325" s="148"/>
      <c r="J325" s="148"/>
      <c r="K325" s="148"/>
      <c r="L325" s="148"/>
      <c r="M325" s="148"/>
      <c r="N325" s="148"/>
    </row>
    <row r="326" spans="1:14" ht="13" x14ac:dyDescent="0.15">
      <c r="A326" s="155"/>
      <c r="B326" s="155"/>
      <c r="C326" s="148"/>
      <c r="D326" s="148"/>
      <c r="E326" s="148"/>
      <c r="F326" s="148"/>
      <c r="G326" s="148"/>
      <c r="H326" s="148"/>
      <c r="I326" s="148"/>
      <c r="J326" s="148"/>
      <c r="K326" s="148"/>
      <c r="L326" s="148"/>
      <c r="M326" s="148"/>
      <c r="N326" s="148"/>
    </row>
    <row r="327" spans="1:14" ht="13" x14ac:dyDescent="0.15">
      <c r="A327" s="155"/>
      <c r="B327" s="155"/>
      <c r="C327" s="148"/>
      <c r="D327" s="148"/>
      <c r="E327" s="148"/>
      <c r="F327" s="148"/>
      <c r="G327" s="148"/>
      <c r="H327" s="148"/>
      <c r="I327" s="148"/>
      <c r="J327" s="148"/>
      <c r="K327" s="148"/>
      <c r="L327" s="148"/>
      <c r="M327" s="148"/>
      <c r="N327" s="148"/>
    </row>
    <row r="328" spans="1:14" ht="13" x14ac:dyDescent="0.15">
      <c r="A328" s="155"/>
      <c r="B328" s="155"/>
      <c r="C328" s="148"/>
      <c r="D328" s="148"/>
      <c r="E328" s="148"/>
      <c r="F328" s="148"/>
      <c r="G328" s="148"/>
      <c r="H328" s="148"/>
      <c r="I328" s="148"/>
      <c r="J328" s="148"/>
      <c r="K328" s="148"/>
      <c r="L328" s="148"/>
      <c r="M328" s="148"/>
      <c r="N328" s="148"/>
    </row>
    <row r="329" spans="1:14" ht="13" x14ac:dyDescent="0.15">
      <c r="A329" s="155"/>
      <c r="B329" s="155"/>
      <c r="C329" s="148"/>
      <c r="D329" s="148"/>
      <c r="E329" s="148"/>
      <c r="F329" s="148"/>
      <c r="G329" s="148"/>
      <c r="H329" s="148"/>
      <c r="I329" s="148"/>
      <c r="J329" s="148"/>
      <c r="K329" s="148"/>
      <c r="L329" s="148"/>
      <c r="M329" s="148"/>
      <c r="N329" s="148"/>
    </row>
    <row r="330" spans="1:14" ht="13" x14ac:dyDescent="0.15">
      <c r="A330" s="155"/>
      <c r="B330" s="155"/>
      <c r="C330" s="148"/>
      <c r="D330" s="148"/>
      <c r="E330" s="148"/>
      <c r="F330" s="148"/>
      <c r="G330" s="148"/>
      <c r="H330" s="148"/>
      <c r="I330" s="148"/>
      <c r="J330" s="148"/>
      <c r="K330" s="148"/>
      <c r="L330" s="148"/>
      <c r="M330" s="148"/>
      <c r="N330" s="148"/>
    </row>
    <row r="331" spans="1:14" ht="13" x14ac:dyDescent="0.15">
      <c r="A331" s="155"/>
      <c r="B331" s="155"/>
      <c r="C331" s="148"/>
      <c r="D331" s="148"/>
      <c r="E331" s="148"/>
      <c r="F331" s="148"/>
      <c r="G331" s="148"/>
      <c r="H331" s="148"/>
      <c r="I331" s="148"/>
      <c r="J331" s="148"/>
      <c r="K331" s="148"/>
      <c r="L331" s="148"/>
      <c r="M331" s="148"/>
      <c r="N331" s="148"/>
    </row>
    <row r="332" spans="1:14" ht="13" x14ac:dyDescent="0.15">
      <c r="A332" s="155"/>
      <c r="B332" s="155"/>
      <c r="C332" s="148"/>
      <c r="D332" s="148"/>
      <c r="E332" s="148"/>
      <c r="F332" s="148"/>
      <c r="G332" s="148"/>
      <c r="H332" s="148"/>
      <c r="I332" s="148"/>
      <c r="J332" s="148"/>
      <c r="K332" s="148"/>
      <c r="L332" s="148"/>
      <c r="M332" s="148"/>
      <c r="N332" s="148"/>
    </row>
    <row r="333" spans="1:14" ht="13" x14ac:dyDescent="0.15">
      <c r="A333" s="155"/>
      <c r="B333" s="155"/>
      <c r="C333" s="148"/>
      <c r="D333" s="148"/>
      <c r="E333" s="148"/>
      <c r="F333" s="148"/>
      <c r="G333" s="148"/>
      <c r="H333" s="148"/>
      <c r="I333" s="148"/>
      <c r="J333" s="148"/>
      <c r="K333" s="148"/>
      <c r="L333" s="148"/>
      <c r="M333" s="148"/>
      <c r="N333" s="148"/>
    </row>
    <row r="334" spans="1:14" ht="13" x14ac:dyDescent="0.15">
      <c r="A334" s="155"/>
      <c r="B334" s="155"/>
      <c r="C334" s="148"/>
      <c r="D334" s="148"/>
      <c r="E334" s="148"/>
      <c r="F334" s="148"/>
      <c r="G334" s="148"/>
      <c r="H334" s="148"/>
      <c r="I334" s="148"/>
      <c r="J334" s="148"/>
      <c r="K334" s="148"/>
      <c r="L334" s="148"/>
      <c r="M334" s="148"/>
      <c r="N334" s="148"/>
    </row>
    <row r="335" spans="1:14" ht="13" x14ac:dyDescent="0.15">
      <c r="A335" s="155"/>
      <c r="B335" s="155"/>
      <c r="C335" s="148"/>
      <c r="D335" s="148"/>
      <c r="E335" s="148"/>
      <c r="F335" s="148"/>
      <c r="G335" s="148"/>
      <c r="H335" s="148"/>
      <c r="I335" s="148"/>
      <c r="J335" s="148"/>
      <c r="K335" s="148"/>
      <c r="L335" s="148"/>
      <c r="M335" s="148"/>
      <c r="N335" s="148"/>
    </row>
    <row r="336" spans="1:14" ht="13" x14ac:dyDescent="0.15">
      <c r="A336" s="155"/>
      <c r="B336" s="155"/>
      <c r="C336" s="148"/>
      <c r="D336" s="148"/>
      <c r="E336" s="148"/>
      <c r="F336" s="148"/>
      <c r="G336" s="148"/>
      <c r="H336" s="148"/>
      <c r="I336" s="148"/>
      <c r="J336" s="148"/>
      <c r="K336" s="148"/>
      <c r="L336" s="148"/>
      <c r="M336" s="148"/>
      <c r="N336" s="148"/>
    </row>
    <row r="337" spans="1:14" ht="13" x14ac:dyDescent="0.15">
      <c r="A337" s="155"/>
      <c r="B337" s="155"/>
      <c r="C337" s="148"/>
      <c r="D337" s="148"/>
      <c r="E337" s="148"/>
      <c r="F337" s="148"/>
      <c r="G337" s="148"/>
      <c r="H337" s="148"/>
      <c r="I337" s="148"/>
      <c r="J337" s="148"/>
      <c r="K337" s="148"/>
      <c r="L337" s="148"/>
      <c r="M337" s="148"/>
      <c r="N337" s="148"/>
    </row>
    <row r="338" spans="1:14" ht="13" x14ac:dyDescent="0.15">
      <c r="A338" s="155"/>
      <c r="B338" s="155"/>
      <c r="C338" s="148"/>
      <c r="D338" s="148"/>
      <c r="E338" s="148"/>
      <c r="F338" s="148"/>
      <c r="G338" s="148"/>
      <c r="H338" s="148"/>
      <c r="I338" s="148"/>
      <c r="J338" s="148"/>
      <c r="K338" s="148"/>
      <c r="L338" s="148"/>
      <c r="M338" s="148"/>
      <c r="N338" s="148"/>
    </row>
    <row r="339" spans="1:14" ht="13" x14ac:dyDescent="0.15">
      <c r="A339" s="155"/>
      <c r="B339" s="155"/>
      <c r="C339" s="148"/>
      <c r="D339" s="148"/>
      <c r="E339" s="148"/>
      <c r="F339" s="148"/>
      <c r="G339" s="148"/>
      <c r="H339" s="148"/>
      <c r="I339" s="148"/>
      <c r="J339" s="148"/>
      <c r="K339" s="148"/>
      <c r="L339" s="148"/>
      <c r="M339" s="148"/>
      <c r="N339" s="148"/>
    </row>
    <row r="340" spans="1:14" ht="13" x14ac:dyDescent="0.15">
      <c r="A340" s="155"/>
      <c r="B340" s="155"/>
      <c r="C340" s="148"/>
      <c r="D340" s="148"/>
      <c r="E340" s="148"/>
      <c r="F340" s="148"/>
      <c r="G340" s="148"/>
      <c r="H340" s="148"/>
      <c r="I340" s="148"/>
      <c r="J340" s="148"/>
      <c r="K340" s="148"/>
      <c r="L340" s="148"/>
      <c r="M340" s="148"/>
      <c r="N340" s="148"/>
    </row>
    <row r="341" spans="1:14" ht="13" x14ac:dyDescent="0.15">
      <c r="A341" s="155"/>
      <c r="B341" s="155"/>
      <c r="C341" s="148"/>
      <c r="D341" s="148"/>
      <c r="E341" s="148"/>
      <c r="F341" s="148"/>
      <c r="G341" s="148"/>
      <c r="H341" s="148"/>
      <c r="I341" s="148"/>
      <c r="J341" s="148"/>
      <c r="K341" s="148"/>
      <c r="L341" s="148"/>
      <c r="M341" s="148"/>
      <c r="N341" s="148"/>
    </row>
    <row r="342" spans="1:14" ht="13" x14ac:dyDescent="0.15">
      <c r="A342" s="155"/>
      <c r="B342" s="155"/>
      <c r="C342" s="148"/>
      <c r="D342" s="148"/>
      <c r="E342" s="148"/>
      <c r="F342" s="148"/>
      <c r="G342" s="148"/>
      <c r="H342" s="148"/>
      <c r="I342" s="148"/>
      <c r="J342" s="148"/>
      <c r="K342" s="148"/>
      <c r="L342" s="148"/>
      <c r="M342" s="148"/>
      <c r="N342" s="148"/>
    </row>
    <row r="343" spans="1:14" ht="13" x14ac:dyDescent="0.15">
      <c r="A343" s="155"/>
      <c r="B343" s="155"/>
      <c r="C343" s="148"/>
      <c r="D343" s="148"/>
      <c r="E343" s="148"/>
      <c r="F343" s="148"/>
      <c r="G343" s="148"/>
      <c r="H343" s="148"/>
      <c r="I343" s="148"/>
      <c r="J343" s="148"/>
      <c r="K343" s="148"/>
      <c r="L343" s="148"/>
      <c r="M343" s="148"/>
      <c r="N343" s="148"/>
    </row>
    <row r="344" spans="1:14" ht="13" x14ac:dyDescent="0.15">
      <c r="A344" s="155"/>
      <c r="B344" s="155"/>
      <c r="C344" s="148"/>
      <c r="D344" s="148"/>
      <c r="E344" s="148"/>
      <c r="F344" s="148"/>
      <c r="G344" s="148"/>
      <c r="H344" s="148"/>
      <c r="I344" s="148"/>
      <c r="J344" s="148"/>
      <c r="K344" s="148"/>
      <c r="L344" s="148"/>
      <c r="M344" s="148"/>
      <c r="N344" s="148"/>
    </row>
    <row r="345" spans="1:14" ht="13" x14ac:dyDescent="0.15">
      <c r="A345" s="155"/>
      <c r="B345" s="155"/>
      <c r="C345" s="148"/>
      <c r="D345" s="148"/>
      <c r="E345" s="148"/>
      <c r="F345" s="148"/>
      <c r="G345" s="148"/>
      <c r="H345" s="148"/>
      <c r="I345" s="148"/>
      <c r="J345" s="148"/>
      <c r="K345" s="148"/>
      <c r="L345" s="148"/>
      <c r="M345" s="148"/>
      <c r="N345" s="148"/>
    </row>
    <row r="346" spans="1:14" ht="13" x14ac:dyDescent="0.15">
      <c r="A346" s="155"/>
      <c r="B346" s="155"/>
      <c r="C346" s="148"/>
      <c r="D346" s="148"/>
      <c r="E346" s="148"/>
      <c r="F346" s="148"/>
      <c r="G346" s="148"/>
      <c r="H346" s="148"/>
      <c r="I346" s="148"/>
      <c r="J346" s="148"/>
      <c r="K346" s="148"/>
      <c r="L346" s="148"/>
      <c r="M346" s="148"/>
      <c r="N346" s="148"/>
    </row>
    <row r="347" spans="1:14" ht="13" x14ac:dyDescent="0.15">
      <c r="A347" s="155"/>
      <c r="B347" s="155"/>
      <c r="C347" s="148"/>
      <c r="D347" s="148"/>
      <c r="E347" s="148"/>
      <c r="F347" s="148"/>
      <c r="G347" s="148"/>
      <c r="H347" s="148"/>
      <c r="I347" s="148"/>
      <c r="J347" s="148"/>
      <c r="K347" s="148"/>
      <c r="L347" s="148"/>
      <c r="M347" s="148"/>
      <c r="N347" s="148"/>
    </row>
    <row r="348" spans="1:14" ht="13" x14ac:dyDescent="0.15">
      <c r="A348" s="155"/>
      <c r="B348" s="155"/>
      <c r="C348" s="148"/>
      <c r="D348" s="148"/>
      <c r="E348" s="148"/>
      <c r="F348" s="148"/>
      <c r="G348" s="148"/>
      <c r="H348" s="148"/>
      <c r="I348" s="148"/>
      <c r="J348" s="148"/>
      <c r="K348" s="148"/>
      <c r="L348" s="148"/>
      <c r="M348" s="148"/>
      <c r="N348" s="148"/>
    </row>
    <row r="349" spans="1:14" ht="13" x14ac:dyDescent="0.15">
      <c r="A349" s="155"/>
      <c r="B349" s="155"/>
      <c r="C349" s="148"/>
      <c r="D349" s="148"/>
      <c r="E349" s="148"/>
      <c r="F349" s="148"/>
      <c r="G349" s="148"/>
      <c r="H349" s="148"/>
      <c r="I349" s="148"/>
      <c r="J349" s="148"/>
      <c r="K349" s="148"/>
      <c r="L349" s="148"/>
      <c r="M349" s="148"/>
      <c r="N349" s="148"/>
    </row>
    <row r="350" spans="1:14" ht="13" x14ac:dyDescent="0.15">
      <c r="A350" s="155"/>
      <c r="B350" s="155"/>
      <c r="C350" s="148"/>
      <c r="D350" s="148"/>
      <c r="E350" s="148"/>
      <c r="F350" s="148"/>
      <c r="G350" s="148"/>
      <c r="H350" s="148"/>
      <c r="I350" s="148"/>
      <c r="J350" s="148"/>
      <c r="K350" s="148"/>
      <c r="L350" s="148"/>
      <c r="M350" s="148"/>
      <c r="N350" s="148"/>
    </row>
    <row r="351" spans="1:14" ht="13" x14ac:dyDescent="0.15">
      <c r="A351" s="155"/>
      <c r="B351" s="155"/>
      <c r="C351" s="148"/>
      <c r="D351" s="148"/>
      <c r="E351" s="148"/>
      <c r="F351" s="148"/>
      <c r="G351" s="148"/>
      <c r="H351" s="148"/>
      <c r="I351" s="148"/>
      <c r="J351" s="148"/>
      <c r="K351" s="148"/>
      <c r="L351" s="148"/>
      <c r="M351" s="148"/>
      <c r="N351" s="148"/>
    </row>
    <row r="352" spans="1:14" ht="13" x14ac:dyDescent="0.15">
      <c r="A352" s="155"/>
      <c r="B352" s="155"/>
      <c r="C352" s="148"/>
      <c r="D352" s="148"/>
      <c r="E352" s="148"/>
      <c r="F352" s="148"/>
      <c r="G352" s="148"/>
      <c r="H352" s="148"/>
      <c r="I352" s="148"/>
      <c r="J352" s="148"/>
      <c r="K352" s="148"/>
      <c r="L352" s="148"/>
      <c r="M352" s="148"/>
      <c r="N352" s="148"/>
    </row>
    <row r="353" spans="1:14" ht="13" x14ac:dyDescent="0.15">
      <c r="A353" s="155"/>
      <c r="B353" s="155"/>
      <c r="C353" s="148"/>
      <c r="D353" s="148"/>
      <c r="E353" s="148"/>
      <c r="F353" s="148"/>
      <c r="G353" s="148"/>
      <c r="H353" s="148"/>
      <c r="I353" s="148"/>
      <c r="J353" s="148"/>
      <c r="K353" s="148"/>
      <c r="L353" s="148"/>
      <c r="M353" s="148"/>
      <c r="N353" s="148"/>
    </row>
    <row r="354" spans="1:14" ht="13" x14ac:dyDescent="0.15">
      <c r="A354" s="155"/>
      <c r="B354" s="155"/>
      <c r="C354" s="148"/>
      <c r="D354" s="148"/>
      <c r="E354" s="148"/>
      <c r="F354" s="148"/>
      <c r="G354" s="148"/>
      <c r="H354" s="148"/>
      <c r="I354" s="148"/>
      <c r="J354" s="148"/>
      <c r="K354" s="148"/>
      <c r="L354" s="148"/>
      <c r="M354" s="148"/>
      <c r="N354" s="148"/>
    </row>
    <row r="355" spans="1:14" ht="13" x14ac:dyDescent="0.15">
      <c r="A355" s="155"/>
      <c r="B355" s="155"/>
      <c r="C355" s="148"/>
      <c r="D355" s="148"/>
      <c r="E355" s="148"/>
      <c r="F355" s="148"/>
      <c r="G355" s="148"/>
      <c r="H355" s="148"/>
      <c r="I355" s="148"/>
      <c r="J355" s="148"/>
      <c r="K355" s="148"/>
      <c r="L355" s="148"/>
      <c r="M355" s="148"/>
      <c r="N355" s="148"/>
    </row>
    <row r="356" spans="1:14" ht="13" x14ac:dyDescent="0.15">
      <c r="A356" s="155"/>
      <c r="B356" s="155"/>
      <c r="C356" s="148"/>
      <c r="D356" s="148"/>
      <c r="E356" s="148"/>
      <c r="F356" s="148"/>
      <c r="G356" s="148"/>
      <c r="H356" s="148"/>
      <c r="I356" s="148"/>
      <c r="J356" s="148"/>
      <c r="K356" s="148"/>
      <c r="L356" s="148"/>
      <c r="M356" s="148"/>
      <c r="N356" s="148"/>
    </row>
    <row r="357" spans="1:14" ht="13" x14ac:dyDescent="0.15">
      <c r="A357" s="155"/>
      <c r="B357" s="155"/>
      <c r="C357" s="148"/>
      <c r="D357" s="148"/>
      <c r="E357" s="148"/>
      <c r="F357" s="148"/>
      <c r="G357" s="148"/>
      <c r="H357" s="148"/>
      <c r="I357" s="148"/>
      <c r="J357" s="148"/>
      <c r="K357" s="148"/>
      <c r="L357" s="148"/>
      <c r="M357" s="148"/>
      <c r="N357" s="148"/>
    </row>
    <row r="358" spans="1:14" ht="13" x14ac:dyDescent="0.15">
      <c r="A358" s="155"/>
      <c r="B358" s="155"/>
      <c r="C358" s="148"/>
      <c r="D358" s="148"/>
      <c r="E358" s="148"/>
      <c r="F358" s="148"/>
      <c r="G358" s="148"/>
      <c r="H358" s="148"/>
      <c r="I358" s="148"/>
      <c r="J358" s="148"/>
      <c r="K358" s="148"/>
      <c r="L358" s="148"/>
      <c r="M358" s="148"/>
      <c r="N358" s="148"/>
    </row>
    <row r="359" spans="1:14" ht="13" x14ac:dyDescent="0.15">
      <c r="A359" s="155"/>
      <c r="B359" s="155"/>
      <c r="C359" s="148"/>
      <c r="D359" s="148"/>
      <c r="E359" s="148"/>
      <c r="F359" s="148"/>
      <c r="G359" s="148"/>
      <c r="H359" s="148"/>
      <c r="I359" s="148"/>
      <c r="J359" s="148"/>
      <c r="K359" s="148"/>
      <c r="L359" s="148"/>
      <c r="M359" s="148"/>
      <c r="N359" s="148"/>
    </row>
    <row r="360" spans="1:14" ht="13" x14ac:dyDescent="0.15">
      <c r="A360" s="155"/>
      <c r="B360" s="155"/>
      <c r="C360" s="148"/>
      <c r="D360" s="148"/>
      <c r="E360" s="148"/>
      <c r="F360" s="148"/>
      <c r="G360" s="148"/>
      <c r="H360" s="148"/>
      <c r="I360" s="148"/>
      <c r="J360" s="148"/>
      <c r="K360" s="148"/>
      <c r="L360" s="148"/>
      <c r="M360" s="148"/>
      <c r="N360" s="148"/>
    </row>
    <row r="361" spans="1:14" ht="13" x14ac:dyDescent="0.15">
      <c r="A361" s="155"/>
      <c r="B361" s="155"/>
      <c r="C361" s="148"/>
      <c r="D361" s="148"/>
      <c r="E361" s="148"/>
      <c r="F361" s="148"/>
      <c r="G361" s="148"/>
      <c r="H361" s="148"/>
      <c r="I361" s="148"/>
      <c r="J361" s="148"/>
      <c r="K361" s="148"/>
      <c r="L361" s="148"/>
      <c r="M361" s="148"/>
      <c r="N361" s="148"/>
    </row>
    <row r="362" spans="1:14" ht="13" x14ac:dyDescent="0.15">
      <c r="A362" s="155"/>
      <c r="B362" s="155"/>
      <c r="C362" s="148"/>
      <c r="D362" s="148"/>
      <c r="E362" s="148"/>
      <c r="F362" s="148"/>
      <c r="G362" s="148"/>
      <c r="H362" s="148"/>
      <c r="I362" s="148"/>
      <c r="J362" s="148"/>
      <c r="K362" s="148"/>
      <c r="L362" s="148"/>
      <c r="M362" s="148"/>
      <c r="N362" s="148"/>
    </row>
    <row r="363" spans="1:14" ht="13" x14ac:dyDescent="0.15">
      <c r="A363" s="155"/>
      <c r="B363" s="155"/>
      <c r="C363" s="148"/>
      <c r="D363" s="148"/>
      <c r="E363" s="148"/>
      <c r="F363" s="148"/>
      <c r="G363" s="148"/>
      <c r="H363" s="148"/>
      <c r="I363" s="148"/>
      <c r="J363" s="148"/>
      <c r="K363" s="148"/>
      <c r="L363" s="148"/>
      <c r="M363" s="148"/>
      <c r="N363" s="148"/>
    </row>
    <row r="364" spans="1:14" ht="13" x14ac:dyDescent="0.15">
      <c r="A364" s="155"/>
      <c r="B364" s="155"/>
      <c r="C364" s="148"/>
      <c r="D364" s="148"/>
      <c r="E364" s="148"/>
      <c r="F364" s="148"/>
      <c r="G364" s="148"/>
      <c r="H364" s="148"/>
      <c r="I364" s="148"/>
      <c r="J364" s="148"/>
      <c r="K364" s="148"/>
      <c r="L364" s="148"/>
      <c r="M364" s="148"/>
      <c r="N364" s="148"/>
    </row>
    <row r="365" spans="1:14" ht="13" x14ac:dyDescent="0.15">
      <c r="A365" s="155"/>
      <c r="B365" s="155"/>
      <c r="C365" s="148"/>
      <c r="D365" s="148"/>
      <c r="E365" s="148"/>
      <c r="F365" s="148"/>
      <c r="G365" s="148"/>
      <c r="H365" s="148"/>
      <c r="I365" s="148"/>
      <c r="J365" s="148"/>
      <c r="K365" s="148"/>
      <c r="L365" s="148"/>
      <c r="M365" s="148"/>
      <c r="N365" s="148"/>
    </row>
    <row r="366" spans="1:14" ht="13" x14ac:dyDescent="0.15">
      <c r="A366" s="155"/>
      <c r="B366" s="155"/>
      <c r="C366" s="148"/>
      <c r="D366" s="148"/>
      <c r="E366" s="148"/>
      <c r="F366" s="148"/>
      <c r="G366" s="148"/>
      <c r="H366" s="148"/>
      <c r="I366" s="148"/>
      <c r="J366" s="148"/>
      <c r="K366" s="148"/>
      <c r="L366" s="148"/>
      <c r="M366" s="148"/>
      <c r="N366" s="148"/>
    </row>
    <row r="367" spans="1:14" ht="13" x14ac:dyDescent="0.15">
      <c r="A367" s="155"/>
      <c r="B367" s="155"/>
      <c r="C367" s="148"/>
      <c r="D367" s="148"/>
      <c r="E367" s="148"/>
      <c r="F367" s="148"/>
      <c r="G367" s="148"/>
      <c r="H367" s="148"/>
      <c r="I367" s="148"/>
      <c r="J367" s="148"/>
      <c r="K367" s="148"/>
      <c r="L367" s="148"/>
      <c r="M367" s="148"/>
      <c r="N367" s="148"/>
    </row>
    <row r="368" spans="1:14" ht="13" x14ac:dyDescent="0.15">
      <c r="A368" s="155"/>
      <c r="B368" s="155"/>
      <c r="C368" s="148"/>
      <c r="D368" s="148"/>
      <c r="E368" s="148"/>
      <c r="F368" s="148"/>
      <c r="G368" s="148"/>
      <c r="H368" s="148"/>
      <c r="I368" s="148"/>
      <c r="J368" s="148"/>
      <c r="K368" s="148"/>
      <c r="L368" s="148"/>
      <c r="M368" s="148"/>
      <c r="N368" s="148"/>
    </row>
    <row r="369" spans="1:14" ht="13" x14ac:dyDescent="0.15">
      <c r="A369" s="155"/>
      <c r="B369" s="155"/>
      <c r="C369" s="148"/>
      <c r="D369" s="148"/>
      <c r="E369" s="148"/>
      <c r="F369" s="148"/>
      <c r="G369" s="148"/>
      <c r="H369" s="148"/>
      <c r="I369" s="148"/>
      <c r="J369" s="148"/>
      <c r="K369" s="148"/>
      <c r="L369" s="148"/>
      <c r="M369" s="148"/>
      <c r="N369" s="148"/>
    </row>
    <row r="370" spans="1:14" ht="13" x14ac:dyDescent="0.15">
      <c r="A370" s="155"/>
      <c r="B370" s="155"/>
      <c r="C370" s="148"/>
      <c r="D370" s="148"/>
      <c r="E370" s="148"/>
      <c r="F370" s="148"/>
      <c r="G370" s="148"/>
      <c r="H370" s="148"/>
      <c r="I370" s="148"/>
      <c r="J370" s="148"/>
      <c r="K370" s="148"/>
      <c r="L370" s="148"/>
      <c r="M370" s="148"/>
      <c r="N370" s="148"/>
    </row>
    <row r="371" spans="1:14" ht="13" x14ac:dyDescent="0.15">
      <c r="A371" s="155"/>
      <c r="B371" s="155"/>
      <c r="C371" s="148"/>
      <c r="D371" s="148"/>
      <c r="E371" s="148"/>
      <c r="F371" s="148"/>
      <c r="G371" s="148"/>
      <c r="H371" s="148"/>
      <c r="I371" s="148"/>
      <c r="J371" s="148"/>
      <c r="K371" s="148"/>
      <c r="L371" s="148"/>
      <c r="M371" s="148"/>
      <c r="N371" s="148"/>
    </row>
    <row r="372" spans="1:14" ht="13" x14ac:dyDescent="0.15">
      <c r="A372" s="155"/>
      <c r="B372" s="155"/>
      <c r="C372" s="148"/>
      <c r="D372" s="148"/>
      <c r="E372" s="148"/>
      <c r="F372" s="148"/>
      <c r="G372" s="148"/>
      <c r="H372" s="148"/>
      <c r="I372" s="148"/>
      <c r="J372" s="148"/>
      <c r="K372" s="148"/>
      <c r="L372" s="148"/>
      <c r="M372" s="148"/>
      <c r="N372" s="148"/>
    </row>
    <row r="373" spans="1:14" ht="13" x14ac:dyDescent="0.15">
      <c r="A373" s="155"/>
      <c r="B373" s="155"/>
      <c r="C373" s="148"/>
      <c r="D373" s="148"/>
      <c r="E373" s="148"/>
      <c r="F373" s="148"/>
      <c r="G373" s="148"/>
      <c r="H373" s="148"/>
      <c r="I373" s="148"/>
      <c r="J373" s="148"/>
      <c r="K373" s="148"/>
      <c r="L373" s="148"/>
      <c r="M373" s="148"/>
      <c r="N373" s="148"/>
    </row>
    <row r="374" spans="1:14" ht="13" x14ac:dyDescent="0.15">
      <c r="A374" s="155"/>
      <c r="B374" s="155"/>
      <c r="C374" s="148"/>
      <c r="D374" s="148"/>
      <c r="E374" s="148"/>
      <c r="F374" s="148"/>
      <c r="G374" s="148"/>
      <c r="H374" s="148"/>
      <c r="I374" s="148"/>
      <c r="J374" s="148"/>
      <c r="K374" s="148"/>
      <c r="L374" s="148"/>
      <c r="M374" s="148"/>
      <c r="N374" s="148"/>
    </row>
    <row r="375" spans="1:14" ht="13" x14ac:dyDescent="0.15">
      <c r="A375" s="155"/>
      <c r="B375" s="155"/>
      <c r="C375" s="148"/>
      <c r="D375" s="148"/>
      <c r="E375" s="148"/>
      <c r="F375" s="148"/>
      <c r="G375" s="148"/>
      <c r="H375" s="148"/>
      <c r="I375" s="148"/>
      <c r="J375" s="148"/>
      <c r="K375" s="148"/>
      <c r="L375" s="148"/>
      <c r="M375" s="148"/>
      <c r="N375" s="148"/>
    </row>
    <row r="376" spans="1:14" ht="13" x14ac:dyDescent="0.15">
      <c r="A376" s="155"/>
      <c r="B376" s="155"/>
      <c r="C376" s="148"/>
      <c r="D376" s="148"/>
      <c r="E376" s="148"/>
      <c r="F376" s="148"/>
      <c r="G376" s="148"/>
      <c r="H376" s="148"/>
      <c r="I376" s="148"/>
      <c r="J376" s="148"/>
      <c r="K376" s="148"/>
      <c r="L376" s="148"/>
      <c r="M376" s="148"/>
      <c r="N376" s="148"/>
    </row>
    <row r="377" spans="1:14" ht="13" x14ac:dyDescent="0.15">
      <c r="A377" s="155"/>
      <c r="B377" s="155"/>
      <c r="C377" s="148"/>
      <c r="D377" s="148"/>
      <c r="E377" s="148"/>
      <c r="F377" s="148"/>
      <c r="G377" s="148"/>
      <c r="H377" s="148"/>
      <c r="I377" s="148"/>
      <c r="J377" s="148"/>
      <c r="K377" s="148"/>
      <c r="L377" s="148"/>
      <c r="M377" s="148"/>
      <c r="N377" s="148"/>
    </row>
    <row r="378" spans="1:14" ht="13" x14ac:dyDescent="0.15">
      <c r="A378" s="155"/>
      <c r="B378" s="155"/>
      <c r="C378" s="148"/>
      <c r="D378" s="148"/>
      <c r="E378" s="148"/>
      <c r="F378" s="148"/>
      <c r="G378" s="148"/>
      <c r="H378" s="148"/>
      <c r="I378" s="148"/>
      <c r="J378" s="148"/>
      <c r="K378" s="148"/>
      <c r="L378" s="148"/>
      <c r="M378" s="148"/>
      <c r="N378" s="148"/>
    </row>
    <row r="379" spans="1:14" ht="13" x14ac:dyDescent="0.15">
      <c r="A379" s="155"/>
      <c r="B379" s="155"/>
      <c r="C379" s="148"/>
      <c r="D379" s="148"/>
      <c r="E379" s="148"/>
      <c r="F379" s="148"/>
      <c r="G379" s="148"/>
      <c r="H379" s="148"/>
      <c r="I379" s="148"/>
      <c r="J379" s="148"/>
      <c r="K379" s="148"/>
      <c r="L379" s="148"/>
      <c r="M379" s="148"/>
      <c r="N379" s="148"/>
    </row>
    <row r="380" spans="1:14" ht="13" x14ac:dyDescent="0.15">
      <c r="A380" s="155"/>
      <c r="B380" s="155"/>
      <c r="C380" s="148"/>
      <c r="D380" s="148"/>
      <c r="E380" s="148"/>
      <c r="F380" s="148"/>
      <c r="G380" s="148"/>
      <c r="H380" s="148"/>
      <c r="I380" s="148"/>
      <c r="J380" s="148"/>
      <c r="K380" s="148"/>
      <c r="L380" s="148"/>
      <c r="M380" s="148"/>
      <c r="N380" s="148"/>
    </row>
    <row r="381" spans="1:14" ht="13" x14ac:dyDescent="0.15">
      <c r="A381" s="155"/>
      <c r="B381" s="155"/>
      <c r="C381" s="148"/>
      <c r="D381" s="148"/>
      <c r="E381" s="148"/>
      <c r="F381" s="148"/>
      <c r="G381" s="148"/>
      <c r="H381" s="148"/>
      <c r="I381" s="148"/>
      <c r="J381" s="148"/>
      <c r="K381" s="148"/>
      <c r="L381" s="148"/>
      <c r="M381" s="148"/>
      <c r="N381" s="148"/>
    </row>
    <row r="382" spans="1:14" ht="13" x14ac:dyDescent="0.15">
      <c r="A382" s="155"/>
      <c r="B382" s="155"/>
      <c r="C382" s="148"/>
      <c r="D382" s="148"/>
      <c r="E382" s="148"/>
      <c r="F382" s="148"/>
      <c r="G382" s="148"/>
      <c r="H382" s="148"/>
      <c r="I382" s="148"/>
      <c r="J382" s="148"/>
      <c r="K382" s="148"/>
      <c r="L382" s="148"/>
      <c r="M382" s="148"/>
      <c r="N382" s="148"/>
    </row>
    <row r="383" spans="1:14" ht="13" x14ac:dyDescent="0.15">
      <c r="A383" s="155"/>
      <c r="B383" s="155"/>
      <c r="C383" s="148"/>
      <c r="D383" s="148"/>
      <c r="E383" s="148"/>
      <c r="F383" s="148"/>
      <c r="G383" s="148"/>
      <c r="H383" s="148"/>
      <c r="I383" s="148"/>
      <c r="J383" s="148"/>
      <c r="K383" s="148"/>
      <c r="L383" s="148"/>
      <c r="M383" s="148"/>
      <c r="N383" s="148"/>
    </row>
    <row r="384" spans="1:14" ht="13" x14ac:dyDescent="0.15">
      <c r="A384" s="155"/>
      <c r="B384" s="155"/>
      <c r="C384" s="148"/>
      <c r="D384" s="148"/>
      <c r="E384" s="148"/>
      <c r="F384" s="148"/>
      <c r="G384" s="148"/>
      <c r="H384" s="148"/>
      <c r="I384" s="148"/>
      <c r="J384" s="148"/>
      <c r="K384" s="148"/>
      <c r="L384" s="148"/>
      <c r="M384" s="148"/>
      <c r="N384" s="148"/>
    </row>
    <row r="385" spans="1:14" ht="13" x14ac:dyDescent="0.15">
      <c r="A385" s="155"/>
      <c r="B385" s="155"/>
      <c r="C385" s="148"/>
      <c r="D385" s="148"/>
      <c r="E385" s="148"/>
      <c r="F385" s="148"/>
      <c r="G385" s="148"/>
      <c r="H385" s="148"/>
      <c r="I385" s="148"/>
      <c r="J385" s="148"/>
      <c r="K385" s="148"/>
      <c r="L385" s="148"/>
      <c r="M385" s="148"/>
      <c r="N385" s="148"/>
    </row>
    <row r="386" spans="1:14" ht="13" x14ac:dyDescent="0.15">
      <c r="A386" s="155"/>
      <c r="B386" s="155"/>
      <c r="C386" s="148"/>
      <c r="D386" s="148"/>
      <c r="E386" s="148"/>
      <c r="F386" s="148"/>
      <c r="G386" s="148"/>
      <c r="H386" s="148"/>
      <c r="I386" s="148"/>
      <c r="J386" s="148"/>
      <c r="K386" s="148"/>
      <c r="L386" s="148"/>
      <c r="M386" s="148"/>
      <c r="N386" s="148"/>
    </row>
    <row r="387" spans="1:14" ht="13" x14ac:dyDescent="0.15">
      <c r="A387" s="155"/>
      <c r="B387" s="155"/>
      <c r="C387" s="148"/>
      <c r="D387" s="148"/>
      <c r="E387" s="148"/>
      <c r="F387" s="148"/>
      <c r="G387" s="148"/>
      <c r="H387" s="148"/>
      <c r="I387" s="148"/>
      <c r="J387" s="148"/>
      <c r="K387" s="148"/>
      <c r="L387" s="148"/>
      <c r="M387" s="148"/>
      <c r="N387" s="148"/>
    </row>
    <row r="388" spans="1:14" ht="13" x14ac:dyDescent="0.15">
      <c r="A388" s="155"/>
      <c r="B388" s="155"/>
      <c r="C388" s="148"/>
      <c r="D388" s="148"/>
      <c r="E388" s="148"/>
      <c r="F388" s="148"/>
      <c r="G388" s="148"/>
      <c r="H388" s="148"/>
      <c r="I388" s="148"/>
      <c r="J388" s="148"/>
      <c r="K388" s="148"/>
      <c r="L388" s="148"/>
      <c r="M388" s="148"/>
      <c r="N388" s="148"/>
    </row>
    <row r="389" spans="1:14" ht="13" x14ac:dyDescent="0.15">
      <c r="A389" s="155"/>
      <c r="B389" s="155"/>
      <c r="C389" s="148"/>
      <c r="D389" s="148"/>
      <c r="E389" s="148"/>
      <c r="F389" s="148"/>
      <c r="G389" s="148"/>
      <c r="H389" s="148"/>
      <c r="I389" s="148"/>
      <c r="J389" s="148"/>
      <c r="K389" s="148"/>
      <c r="L389" s="148"/>
      <c r="M389" s="148"/>
      <c r="N389" s="148"/>
    </row>
    <row r="390" spans="1:14" ht="13" x14ac:dyDescent="0.15">
      <c r="A390" s="155"/>
      <c r="B390" s="155"/>
      <c r="C390" s="148"/>
      <c r="D390" s="148"/>
      <c r="E390" s="148"/>
      <c r="F390" s="148"/>
      <c r="G390" s="148"/>
      <c r="H390" s="148"/>
      <c r="I390" s="148"/>
      <c r="J390" s="148"/>
      <c r="K390" s="148"/>
      <c r="L390" s="148"/>
      <c r="M390" s="148"/>
      <c r="N390" s="148"/>
    </row>
    <row r="391" spans="1:14" ht="13" x14ac:dyDescent="0.15">
      <c r="A391" s="155"/>
      <c r="B391" s="155"/>
      <c r="C391" s="148"/>
      <c r="D391" s="148"/>
      <c r="E391" s="148"/>
      <c r="F391" s="148"/>
      <c r="G391" s="148"/>
      <c r="H391" s="148"/>
      <c r="I391" s="148"/>
      <c r="J391" s="148"/>
      <c r="K391" s="148"/>
      <c r="L391" s="148"/>
      <c r="M391" s="148"/>
      <c r="N391" s="148"/>
    </row>
    <row r="392" spans="1:14" ht="13" x14ac:dyDescent="0.15">
      <c r="A392" s="155"/>
      <c r="B392" s="155"/>
      <c r="C392" s="148"/>
      <c r="D392" s="148"/>
      <c r="E392" s="148"/>
      <c r="F392" s="148"/>
      <c r="G392" s="148"/>
      <c r="H392" s="148"/>
      <c r="I392" s="148"/>
      <c r="J392" s="148"/>
      <c r="K392" s="148"/>
      <c r="L392" s="148"/>
      <c r="M392" s="148"/>
      <c r="N392" s="148"/>
    </row>
    <row r="393" spans="1:14" ht="13" x14ac:dyDescent="0.15">
      <c r="A393" s="155"/>
      <c r="B393" s="155"/>
      <c r="C393" s="148"/>
      <c r="D393" s="148"/>
      <c r="E393" s="148"/>
      <c r="F393" s="148"/>
      <c r="G393" s="148"/>
      <c r="H393" s="148"/>
      <c r="I393" s="148"/>
      <c r="J393" s="148"/>
      <c r="K393" s="148"/>
      <c r="L393" s="148"/>
      <c r="M393" s="148"/>
      <c r="N393" s="148"/>
    </row>
    <row r="394" spans="1:14" ht="13" x14ac:dyDescent="0.15">
      <c r="A394" s="155"/>
      <c r="B394" s="155"/>
      <c r="C394" s="148"/>
      <c r="D394" s="148"/>
      <c r="E394" s="148"/>
      <c r="F394" s="148"/>
      <c r="G394" s="148"/>
      <c r="H394" s="148"/>
      <c r="I394" s="148"/>
      <c r="J394" s="148"/>
      <c r="K394" s="148"/>
      <c r="L394" s="148"/>
      <c r="M394" s="148"/>
      <c r="N394" s="148"/>
    </row>
    <row r="395" spans="1:14" ht="13" x14ac:dyDescent="0.15">
      <c r="A395" s="155"/>
      <c r="B395" s="155"/>
      <c r="C395" s="148"/>
      <c r="D395" s="148"/>
      <c r="E395" s="148"/>
      <c r="F395" s="148"/>
      <c r="G395" s="148"/>
      <c r="H395" s="148"/>
      <c r="I395" s="148"/>
      <c r="J395" s="148"/>
      <c r="K395" s="148"/>
      <c r="L395" s="148"/>
      <c r="M395" s="148"/>
      <c r="N395" s="148"/>
    </row>
    <row r="396" spans="1:14" ht="13" x14ac:dyDescent="0.15">
      <c r="A396" s="155"/>
      <c r="B396" s="155"/>
      <c r="C396" s="148"/>
      <c r="D396" s="148"/>
      <c r="E396" s="148"/>
      <c r="F396" s="148"/>
      <c r="G396" s="148"/>
      <c r="H396" s="148"/>
      <c r="I396" s="148"/>
      <c r="J396" s="148"/>
      <c r="K396" s="148"/>
      <c r="L396" s="148"/>
      <c r="M396" s="148"/>
      <c r="N396" s="148"/>
    </row>
    <row r="397" spans="1:14" ht="13" x14ac:dyDescent="0.15">
      <c r="A397" s="155"/>
      <c r="B397" s="155"/>
      <c r="C397" s="148"/>
      <c r="D397" s="148"/>
      <c r="E397" s="148"/>
      <c r="F397" s="148"/>
      <c r="G397" s="148"/>
      <c r="H397" s="148"/>
      <c r="I397" s="148"/>
      <c r="J397" s="148"/>
      <c r="K397" s="148"/>
      <c r="L397" s="148"/>
      <c r="M397" s="148"/>
      <c r="N397" s="148"/>
    </row>
    <row r="398" spans="1:14" ht="13" x14ac:dyDescent="0.15">
      <c r="A398" s="155"/>
      <c r="B398" s="155"/>
      <c r="C398" s="148"/>
      <c r="D398" s="148"/>
      <c r="E398" s="148"/>
      <c r="F398" s="148"/>
      <c r="G398" s="148"/>
      <c r="H398" s="148"/>
      <c r="I398" s="148"/>
      <c r="J398" s="148"/>
      <c r="K398" s="148"/>
      <c r="L398" s="148"/>
      <c r="M398" s="148"/>
      <c r="N398" s="148"/>
    </row>
    <row r="399" spans="1:14" ht="13" x14ac:dyDescent="0.15">
      <c r="A399" s="155"/>
      <c r="B399" s="155"/>
      <c r="C399" s="148"/>
      <c r="D399" s="148"/>
      <c r="E399" s="148"/>
      <c r="F399" s="148"/>
      <c r="G399" s="148"/>
      <c r="H399" s="148"/>
      <c r="I399" s="148"/>
      <c r="J399" s="148"/>
      <c r="K399" s="148"/>
      <c r="L399" s="148"/>
      <c r="M399" s="148"/>
      <c r="N399" s="148"/>
    </row>
    <row r="400" spans="1:14" ht="13" x14ac:dyDescent="0.15">
      <c r="A400" s="155"/>
      <c r="B400" s="155"/>
      <c r="C400" s="148"/>
      <c r="D400" s="148"/>
      <c r="E400" s="148"/>
      <c r="F400" s="148"/>
      <c r="G400" s="148"/>
      <c r="H400" s="148"/>
      <c r="I400" s="148"/>
      <c r="J400" s="148"/>
      <c r="K400" s="148"/>
      <c r="L400" s="148"/>
      <c r="M400" s="148"/>
      <c r="N400" s="148"/>
    </row>
    <row r="401" spans="1:14" ht="13" x14ac:dyDescent="0.15">
      <c r="A401" s="155"/>
      <c r="B401" s="155"/>
      <c r="C401" s="148"/>
      <c r="D401" s="148"/>
      <c r="E401" s="148"/>
      <c r="F401" s="148"/>
      <c r="G401" s="148"/>
      <c r="H401" s="148"/>
      <c r="I401" s="148"/>
      <c r="J401" s="148"/>
      <c r="K401" s="148"/>
      <c r="L401" s="148"/>
      <c r="M401" s="148"/>
      <c r="N401" s="148"/>
    </row>
    <row r="402" spans="1:14" ht="13" x14ac:dyDescent="0.15">
      <c r="A402" s="155"/>
      <c r="B402" s="155"/>
      <c r="C402" s="148"/>
      <c r="D402" s="148"/>
      <c r="E402" s="148"/>
      <c r="F402" s="148"/>
      <c r="G402" s="148"/>
      <c r="H402" s="148"/>
      <c r="I402" s="148"/>
      <c r="J402" s="148"/>
      <c r="K402" s="148"/>
      <c r="L402" s="148"/>
      <c r="M402" s="148"/>
      <c r="N402" s="148"/>
    </row>
    <row r="403" spans="1:14" ht="13" x14ac:dyDescent="0.15">
      <c r="A403" s="155"/>
      <c r="B403" s="155"/>
      <c r="C403" s="148"/>
      <c r="D403" s="148"/>
      <c r="E403" s="148"/>
      <c r="F403" s="148"/>
      <c r="G403" s="148"/>
      <c r="H403" s="148"/>
      <c r="I403" s="148"/>
      <c r="J403" s="148"/>
      <c r="K403" s="148"/>
      <c r="L403" s="148"/>
      <c r="M403" s="148"/>
      <c r="N403" s="148"/>
    </row>
    <row r="404" spans="1:14" ht="13" x14ac:dyDescent="0.15">
      <c r="A404" s="155"/>
      <c r="B404" s="155"/>
      <c r="C404" s="148"/>
      <c r="D404" s="148"/>
      <c r="E404" s="148"/>
      <c r="F404" s="148"/>
      <c r="G404" s="148"/>
      <c r="H404" s="148"/>
      <c r="I404" s="148"/>
      <c r="J404" s="148"/>
      <c r="K404" s="148"/>
      <c r="L404" s="148"/>
      <c r="M404" s="148"/>
      <c r="N404" s="148"/>
    </row>
    <row r="405" spans="1:14" ht="13" x14ac:dyDescent="0.15">
      <c r="A405" s="155"/>
      <c r="B405" s="155"/>
      <c r="C405" s="148"/>
      <c r="D405" s="148"/>
      <c r="E405" s="148"/>
      <c r="F405" s="148"/>
      <c r="G405" s="148"/>
      <c r="H405" s="148"/>
      <c r="I405" s="148"/>
      <c r="J405" s="148"/>
      <c r="K405" s="148"/>
      <c r="L405" s="148"/>
      <c r="M405" s="148"/>
      <c r="N405" s="148"/>
    </row>
    <row r="406" spans="1:14" ht="13" x14ac:dyDescent="0.15">
      <c r="A406" s="155"/>
      <c r="B406" s="155"/>
      <c r="C406" s="148"/>
      <c r="D406" s="148"/>
      <c r="E406" s="148"/>
      <c r="F406" s="148"/>
      <c r="G406" s="148"/>
      <c r="H406" s="148"/>
      <c r="I406" s="148"/>
      <c r="J406" s="148"/>
      <c r="K406" s="148"/>
      <c r="L406" s="148"/>
      <c r="M406" s="148"/>
      <c r="N406" s="148"/>
    </row>
    <row r="407" spans="1:14" ht="13" x14ac:dyDescent="0.15">
      <c r="A407" s="155"/>
      <c r="B407" s="155"/>
      <c r="C407" s="148"/>
      <c r="D407" s="148"/>
      <c r="E407" s="148"/>
      <c r="F407" s="148"/>
      <c r="G407" s="148"/>
      <c r="H407" s="148"/>
      <c r="I407" s="148"/>
      <c r="J407" s="148"/>
      <c r="K407" s="148"/>
      <c r="L407" s="148"/>
      <c r="M407" s="148"/>
      <c r="N407" s="148"/>
    </row>
    <row r="408" spans="1:14" ht="13" x14ac:dyDescent="0.15">
      <c r="A408" s="155"/>
      <c r="B408" s="155"/>
      <c r="C408" s="148"/>
      <c r="D408" s="148"/>
      <c r="E408" s="148"/>
      <c r="F408" s="148"/>
      <c r="G408" s="148"/>
      <c r="H408" s="148"/>
      <c r="I408" s="148"/>
      <c r="J408" s="148"/>
      <c r="K408" s="148"/>
      <c r="L408" s="148"/>
      <c r="M408" s="148"/>
      <c r="N408" s="148"/>
    </row>
    <row r="409" spans="1:14" ht="13" x14ac:dyDescent="0.15">
      <c r="A409" s="155"/>
      <c r="B409" s="155"/>
      <c r="C409" s="148"/>
      <c r="D409" s="148"/>
      <c r="E409" s="148"/>
      <c r="F409" s="148"/>
      <c r="G409" s="148"/>
      <c r="H409" s="148"/>
      <c r="I409" s="148"/>
      <c r="J409" s="148"/>
      <c r="K409" s="148"/>
      <c r="L409" s="148"/>
      <c r="M409" s="148"/>
      <c r="N409" s="148"/>
    </row>
    <row r="410" spans="1:14" ht="13" x14ac:dyDescent="0.15">
      <c r="A410" s="155"/>
      <c r="B410" s="155"/>
      <c r="C410" s="148"/>
      <c r="D410" s="148"/>
      <c r="E410" s="148"/>
      <c r="F410" s="148"/>
      <c r="G410" s="148"/>
      <c r="H410" s="148"/>
      <c r="I410" s="148"/>
      <c r="J410" s="148"/>
      <c r="K410" s="148"/>
      <c r="L410" s="148"/>
      <c r="M410" s="148"/>
      <c r="N410" s="148"/>
    </row>
    <row r="411" spans="1:14" ht="13" x14ac:dyDescent="0.15">
      <c r="A411" s="155"/>
      <c r="B411" s="155"/>
      <c r="C411" s="148"/>
      <c r="D411" s="148"/>
      <c r="E411" s="148"/>
      <c r="F411" s="148"/>
      <c r="G411" s="148"/>
      <c r="H411" s="148"/>
      <c r="I411" s="148"/>
      <c r="J411" s="148"/>
      <c r="K411" s="148"/>
      <c r="L411" s="148"/>
      <c r="M411" s="148"/>
      <c r="N411" s="148"/>
    </row>
    <row r="412" spans="1:14" ht="13" x14ac:dyDescent="0.15">
      <c r="A412" s="155"/>
      <c r="B412" s="155"/>
      <c r="C412" s="148"/>
      <c r="D412" s="148"/>
      <c r="E412" s="148"/>
      <c r="F412" s="148"/>
      <c r="G412" s="148"/>
      <c r="H412" s="148"/>
      <c r="I412" s="148"/>
      <c r="J412" s="148"/>
      <c r="K412" s="148"/>
      <c r="L412" s="148"/>
      <c r="M412" s="148"/>
      <c r="N412" s="148"/>
    </row>
    <row r="413" spans="1:14" ht="13" x14ac:dyDescent="0.15">
      <c r="A413" s="155"/>
      <c r="B413" s="155"/>
      <c r="C413" s="148"/>
      <c r="D413" s="148"/>
      <c r="E413" s="148"/>
      <c r="F413" s="148"/>
      <c r="G413" s="148"/>
      <c r="H413" s="148"/>
      <c r="I413" s="148"/>
      <c r="J413" s="148"/>
      <c r="K413" s="148"/>
      <c r="L413" s="148"/>
      <c r="M413" s="148"/>
      <c r="N413" s="148"/>
    </row>
    <row r="414" spans="1:14" ht="13" x14ac:dyDescent="0.15">
      <c r="A414" s="155"/>
      <c r="B414" s="155"/>
      <c r="C414" s="148"/>
      <c r="D414" s="148"/>
      <c r="E414" s="148"/>
      <c r="F414" s="148"/>
      <c r="G414" s="148"/>
      <c r="H414" s="148"/>
      <c r="I414" s="148"/>
      <c r="J414" s="148"/>
      <c r="K414" s="148"/>
      <c r="L414" s="148"/>
      <c r="M414" s="148"/>
      <c r="N414" s="148"/>
    </row>
    <row r="415" spans="1:14" ht="13" x14ac:dyDescent="0.15">
      <c r="A415" s="155"/>
      <c r="B415" s="155"/>
      <c r="C415" s="148"/>
      <c r="D415" s="148"/>
      <c r="E415" s="148"/>
      <c r="F415" s="148"/>
      <c r="G415" s="148"/>
      <c r="H415" s="148"/>
      <c r="I415" s="148"/>
      <c r="J415" s="148"/>
      <c r="K415" s="148"/>
      <c r="L415" s="148"/>
      <c r="M415" s="148"/>
      <c r="N415" s="148"/>
    </row>
    <row r="416" spans="1:14" ht="13" x14ac:dyDescent="0.15">
      <c r="A416" s="155"/>
      <c r="B416" s="155"/>
      <c r="C416" s="148"/>
      <c r="D416" s="148"/>
      <c r="E416" s="148"/>
      <c r="F416" s="148"/>
      <c r="G416" s="148"/>
      <c r="H416" s="148"/>
      <c r="I416" s="148"/>
      <c r="J416" s="148"/>
      <c r="K416" s="148"/>
      <c r="L416" s="148"/>
      <c r="M416" s="148"/>
      <c r="N416" s="148"/>
    </row>
    <row r="417" spans="1:14" ht="13" x14ac:dyDescent="0.15">
      <c r="A417" s="155"/>
      <c r="B417" s="155"/>
      <c r="C417" s="148"/>
      <c r="D417" s="148"/>
      <c r="E417" s="148"/>
      <c r="F417" s="148"/>
      <c r="G417" s="148"/>
      <c r="H417" s="148"/>
      <c r="I417" s="148"/>
      <c r="J417" s="148"/>
      <c r="K417" s="148"/>
      <c r="L417" s="148"/>
      <c r="M417" s="148"/>
      <c r="N417" s="148"/>
    </row>
    <row r="418" spans="1:14" ht="13" x14ac:dyDescent="0.15">
      <c r="A418" s="155"/>
      <c r="B418" s="155"/>
      <c r="C418" s="148"/>
      <c r="D418" s="148"/>
      <c r="E418" s="148"/>
      <c r="F418" s="148"/>
      <c r="G418" s="148"/>
      <c r="H418" s="148"/>
      <c r="I418" s="148"/>
      <c r="J418" s="148"/>
      <c r="K418" s="148"/>
      <c r="L418" s="148"/>
      <c r="M418" s="148"/>
      <c r="N418" s="148"/>
    </row>
    <row r="419" spans="1:14" ht="13" x14ac:dyDescent="0.15">
      <c r="A419" s="155"/>
      <c r="B419" s="155"/>
      <c r="C419" s="148"/>
      <c r="D419" s="148"/>
      <c r="E419" s="148"/>
      <c r="F419" s="148"/>
      <c r="G419" s="148"/>
      <c r="H419" s="148"/>
      <c r="I419" s="148"/>
      <c r="J419" s="148"/>
      <c r="K419" s="148"/>
      <c r="L419" s="148"/>
      <c r="M419" s="148"/>
      <c r="N419" s="148"/>
    </row>
    <row r="420" spans="1:14" ht="13" x14ac:dyDescent="0.15">
      <c r="A420" s="155"/>
      <c r="B420" s="155"/>
      <c r="C420" s="148"/>
      <c r="D420" s="148"/>
      <c r="E420" s="148"/>
      <c r="F420" s="148"/>
      <c r="G420" s="148"/>
      <c r="H420" s="148"/>
      <c r="I420" s="148"/>
      <c r="J420" s="148"/>
      <c r="K420" s="148"/>
      <c r="L420" s="148"/>
      <c r="M420" s="148"/>
      <c r="N420" s="148"/>
    </row>
    <row r="421" spans="1:14" ht="13" x14ac:dyDescent="0.15">
      <c r="A421" s="155"/>
      <c r="B421" s="155"/>
      <c r="C421" s="148"/>
      <c r="D421" s="148"/>
      <c r="E421" s="148"/>
      <c r="F421" s="148"/>
      <c r="G421" s="148"/>
      <c r="H421" s="148"/>
      <c r="I421" s="148"/>
      <c r="J421" s="148"/>
      <c r="K421" s="148"/>
      <c r="L421" s="148"/>
      <c r="M421" s="148"/>
      <c r="N421" s="148"/>
    </row>
    <row r="422" spans="1:14" ht="13" x14ac:dyDescent="0.15">
      <c r="A422" s="155"/>
      <c r="B422" s="155"/>
      <c r="C422" s="148"/>
      <c r="D422" s="148"/>
      <c r="E422" s="148"/>
      <c r="F422" s="148"/>
      <c r="G422" s="148"/>
      <c r="H422" s="148"/>
      <c r="I422" s="148"/>
      <c r="J422" s="148"/>
      <c r="K422" s="148"/>
      <c r="L422" s="148"/>
      <c r="M422" s="148"/>
      <c r="N422" s="148"/>
    </row>
    <row r="423" spans="1:14" ht="13" x14ac:dyDescent="0.15">
      <c r="A423" s="155"/>
      <c r="B423" s="155"/>
      <c r="C423" s="148"/>
      <c r="D423" s="148"/>
      <c r="E423" s="148"/>
      <c r="F423" s="148"/>
      <c r="G423" s="148"/>
      <c r="H423" s="148"/>
      <c r="I423" s="148"/>
      <c r="J423" s="148"/>
      <c r="K423" s="148"/>
      <c r="L423" s="148"/>
      <c r="M423" s="148"/>
      <c r="N423" s="148"/>
    </row>
    <row r="424" spans="1:14" ht="13" x14ac:dyDescent="0.15">
      <c r="A424" s="155"/>
      <c r="B424" s="155"/>
      <c r="C424" s="148"/>
      <c r="D424" s="148"/>
      <c r="E424" s="148"/>
      <c r="F424" s="148"/>
      <c r="G424" s="148"/>
      <c r="H424" s="148"/>
      <c r="I424" s="148"/>
      <c r="J424" s="148"/>
      <c r="K424" s="148"/>
      <c r="L424" s="148"/>
      <c r="M424" s="148"/>
      <c r="N424" s="148"/>
    </row>
    <row r="425" spans="1:14" ht="13" x14ac:dyDescent="0.15">
      <c r="A425" s="155"/>
      <c r="B425" s="155"/>
      <c r="C425" s="148"/>
      <c r="D425" s="148"/>
      <c r="E425" s="148"/>
      <c r="F425" s="148"/>
      <c r="G425" s="148"/>
      <c r="H425" s="148"/>
      <c r="I425" s="148"/>
      <c r="J425" s="148"/>
      <c r="K425" s="148"/>
      <c r="L425" s="148"/>
      <c r="M425" s="148"/>
      <c r="N425" s="148"/>
    </row>
    <row r="426" spans="1:14" ht="13" x14ac:dyDescent="0.15">
      <c r="A426" s="155"/>
      <c r="B426" s="155"/>
      <c r="C426" s="148"/>
      <c r="D426" s="148"/>
      <c r="E426" s="148"/>
      <c r="F426" s="148"/>
      <c r="G426" s="148"/>
      <c r="H426" s="148"/>
      <c r="I426" s="148"/>
      <c r="J426" s="148"/>
      <c r="K426" s="148"/>
      <c r="L426" s="148"/>
      <c r="M426" s="148"/>
      <c r="N426" s="148"/>
    </row>
    <row r="427" spans="1:14" ht="13" x14ac:dyDescent="0.15">
      <c r="A427" s="155"/>
      <c r="B427" s="155"/>
      <c r="C427" s="148"/>
      <c r="D427" s="148"/>
      <c r="E427" s="148"/>
      <c r="F427" s="148"/>
      <c r="G427" s="148"/>
      <c r="H427" s="148"/>
      <c r="I427" s="148"/>
      <c r="J427" s="148"/>
      <c r="K427" s="148"/>
      <c r="L427" s="148"/>
      <c r="M427" s="148"/>
      <c r="N427" s="148"/>
    </row>
    <row r="428" spans="1:14" ht="13" x14ac:dyDescent="0.15">
      <c r="A428" s="155"/>
      <c r="B428" s="155"/>
      <c r="C428" s="148"/>
      <c r="D428" s="148"/>
      <c r="E428" s="148"/>
      <c r="F428" s="148"/>
      <c r="G428" s="148"/>
      <c r="H428" s="148"/>
      <c r="I428" s="148"/>
      <c r="J428" s="148"/>
      <c r="K428" s="148"/>
      <c r="L428" s="148"/>
      <c r="M428" s="148"/>
      <c r="N428" s="148"/>
    </row>
    <row r="429" spans="1:14" ht="13" x14ac:dyDescent="0.15">
      <c r="A429" s="155"/>
      <c r="B429" s="155"/>
      <c r="C429" s="148"/>
      <c r="D429" s="148"/>
      <c r="E429" s="148"/>
      <c r="F429" s="148"/>
      <c r="G429" s="148"/>
      <c r="H429" s="148"/>
      <c r="I429" s="148"/>
      <c r="J429" s="148"/>
      <c r="K429" s="148"/>
      <c r="L429" s="148"/>
      <c r="M429" s="148"/>
      <c r="N429" s="148"/>
    </row>
    <row r="430" spans="1:14" ht="13" x14ac:dyDescent="0.15">
      <c r="A430" s="155"/>
      <c r="B430" s="155"/>
      <c r="C430" s="148"/>
      <c r="D430" s="148"/>
      <c r="E430" s="148"/>
      <c r="F430" s="148"/>
      <c r="G430" s="148"/>
      <c r="H430" s="148"/>
      <c r="I430" s="148"/>
      <c r="J430" s="148"/>
      <c r="K430" s="148"/>
      <c r="L430" s="148"/>
      <c r="M430" s="148"/>
      <c r="N430" s="148"/>
    </row>
    <row r="431" spans="1:14" ht="13" x14ac:dyDescent="0.15">
      <c r="A431" s="155"/>
      <c r="B431" s="155"/>
      <c r="C431" s="148"/>
      <c r="D431" s="148"/>
      <c r="E431" s="148"/>
      <c r="F431" s="148"/>
      <c r="G431" s="148"/>
      <c r="H431" s="148"/>
      <c r="I431" s="148"/>
      <c r="J431" s="148"/>
      <c r="K431" s="148"/>
      <c r="L431" s="148"/>
      <c r="M431" s="148"/>
      <c r="N431" s="148"/>
    </row>
    <row r="432" spans="1:14" ht="13" x14ac:dyDescent="0.15">
      <c r="A432" s="155"/>
      <c r="B432" s="155"/>
      <c r="C432" s="148"/>
      <c r="D432" s="148"/>
      <c r="E432" s="148"/>
      <c r="F432" s="148"/>
      <c r="G432" s="148"/>
      <c r="H432" s="148"/>
      <c r="I432" s="148"/>
      <c r="J432" s="148"/>
      <c r="K432" s="148"/>
      <c r="L432" s="148"/>
      <c r="M432" s="148"/>
      <c r="N432" s="148"/>
    </row>
    <row r="433" spans="1:14" ht="13" x14ac:dyDescent="0.15">
      <c r="A433" s="155"/>
      <c r="B433" s="155"/>
      <c r="C433" s="148"/>
      <c r="D433" s="148"/>
      <c r="E433" s="148"/>
      <c r="F433" s="148"/>
      <c r="G433" s="148"/>
      <c r="H433" s="148"/>
      <c r="I433" s="148"/>
      <c r="J433" s="148"/>
      <c r="K433" s="148"/>
      <c r="L433" s="148"/>
      <c r="M433" s="148"/>
      <c r="N433" s="148"/>
    </row>
    <row r="434" spans="1:14" ht="13" x14ac:dyDescent="0.15">
      <c r="A434" s="155"/>
      <c r="B434" s="155"/>
      <c r="C434" s="148"/>
      <c r="D434" s="148"/>
      <c r="E434" s="148"/>
      <c r="F434" s="148"/>
      <c r="G434" s="148"/>
      <c r="H434" s="148"/>
      <c r="I434" s="148"/>
      <c r="J434" s="148"/>
      <c r="K434" s="148"/>
      <c r="L434" s="148"/>
      <c r="M434" s="148"/>
      <c r="N434" s="148"/>
    </row>
    <row r="435" spans="1:14" ht="13" x14ac:dyDescent="0.15">
      <c r="A435" s="155"/>
      <c r="B435" s="155"/>
      <c r="C435" s="148"/>
      <c r="D435" s="148"/>
      <c r="E435" s="148"/>
      <c r="F435" s="148"/>
      <c r="G435" s="148"/>
      <c r="H435" s="148"/>
      <c r="I435" s="148"/>
      <c r="J435" s="148"/>
      <c r="K435" s="148"/>
      <c r="L435" s="148"/>
      <c r="M435" s="148"/>
      <c r="N435" s="148"/>
    </row>
    <row r="436" spans="1:14" ht="13" x14ac:dyDescent="0.15">
      <c r="A436" s="155"/>
      <c r="B436" s="155"/>
      <c r="C436" s="148"/>
      <c r="D436" s="148"/>
      <c r="E436" s="148"/>
      <c r="F436" s="148"/>
      <c r="G436" s="148"/>
      <c r="H436" s="148"/>
      <c r="I436" s="148"/>
      <c r="J436" s="148"/>
      <c r="K436" s="148"/>
      <c r="L436" s="148"/>
      <c r="M436" s="148"/>
      <c r="N436" s="148"/>
    </row>
    <row r="437" spans="1:14" ht="13" x14ac:dyDescent="0.15">
      <c r="A437" s="155"/>
      <c r="B437" s="155"/>
      <c r="C437" s="148"/>
      <c r="D437" s="148"/>
      <c r="E437" s="148"/>
      <c r="F437" s="148"/>
      <c r="G437" s="148"/>
      <c r="H437" s="148"/>
      <c r="I437" s="148"/>
      <c r="J437" s="148"/>
      <c r="K437" s="148"/>
      <c r="L437" s="148"/>
      <c r="M437" s="148"/>
      <c r="N437" s="148"/>
    </row>
    <row r="438" spans="1:14" ht="13" x14ac:dyDescent="0.15">
      <c r="A438" s="155"/>
      <c r="B438" s="155"/>
      <c r="C438" s="148"/>
      <c r="D438" s="148"/>
      <c r="E438" s="148"/>
      <c r="F438" s="148"/>
      <c r="G438" s="148"/>
      <c r="H438" s="148"/>
      <c r="I438" s="148"/>
      <c r="J438" s="148"/>
      <c r="K438" s="148"/>
      <c r="L438" s="148"/>
      <c r="M438" s="148"/>
      <c r="N438" s="148"/>
    </row>
    <row r="439" spans="1:14" ht="13" x14ac:dyDescent="0.15">
      <c r="A439" s="155"/>
      <c r="B439" s="155"/>
      <c r="C439" s="148"/>
      <c r="D439" s="148"/>
      <c r="E439" s="148"/>
      <c r="F439" s="148"/>
      <c r="G439" s="148"/>
      <c r="H439" s="148"/>
      <c r="I439" s="148"/>
      <c r="J439" s="148"/>
      <c r="K439" s="148"/>
      <c r="L439" s="148"/>
      <c r="M439" s="148"/>
      <c r="N439" s="148"/>
    </row>
    <row r="440" spans="1:14" ht="13" x14ac:dyDescent="0.15">
      <c r="A440" s="155"/>
      <c r="B440" s="155"/>
      <c r="C440" s="148"/>
      <c r="D440" s="148"/>
      <c r="E440" s="148"/>
      <c r="F440" s="148"/>
      <c r="G440" s="148"/>
      <c r="H440" s="148"/>
      <c r="I440" s="148"/>
      <c r="J440" s="148"/>
      <c r="K440" s="148"/>
      <c r="L440" s="148"/>
      <c r="M440" s="148"/>
      <c r="N440" s="148"/>
    </row>
    <row r="441" spans="1:14" ht="13" x14ac:dyDescent="0.15">
      <c r="A441" s="155"/>
      <c r="B441" s="155"/>
      <c r="C441" s="148"/>
      <c r="D441" s="148"/>
      <c r="E441" s="148"/>
      <c r="F441" s="148"/>
      <c r="G441" s="148"/>
      <c r="H441" s="148"/>
      <c r="I441" s="148"/>
      <c r="J441" s="148"/>
      <c r="K441" s="148"/>
      <c r="L441" s="148"/>
      <c r="M441" s="148"/>
      <c r="N441" s="148"/>
    </row>
    <row r="442" spans="1:14" ht="13" x14ac:dyDescent="0.15">
      <c r="A442" s="155"/>
      <c r="B442" s="155"/>
      <c r="C442" s="148"/>
      <c r="D442" s="148"/>
      <c r="E442" s="148"/>
      <c r="F442" s="148"/>
      <c r="G442" s="148"/>
      <c r="H442" s="148"/>
      <c r="I442" s="148"/>
      <c r="J442" s="148"/>
      <c r="K442" s="148"/>
      <c r="L442" s="148"/>
      <c r="M442" s="148"/>
      <c r="N442" s="148"/>
    </row>
    <row r="443" spans="1:14" ht="13" x14ac:dyDescent="0.15">
      <c r="A443" s="155"/>
      <c r="B443" s="155"/>
      <c r="C443" s="148"/>
      <c r="D443" s="148"/>
      <c r="E443" s="148"/>
      <c r="F443" s="148"/>
      <c r="G443" s="148"/>
      <c r="H443" s="148"/>
      <c r="I443" s="148"/>
      <c r="J443" s="148"/>
      <c r="K443" s="148"/>
      <c r="L443" s="148"/>
      <c r="M443" s="148"/>
      <c r="N443" s="148"/>
    </row>
    <row r="444" spans="1:14" ht="13" x14ac:dyDescent="0.15">
      <c r="A444" s="155"/>
      <c r="B444" s="155"/>
      <c r="C444" s="148"/>
      <c r="D444" s="148"/>
      <c r="E444" s="148"/>
      <c r="F444" s="148"/>
      <c r="G444" s="148"/>
      <c r="H444" s="148"/>
      <c r="I444" s="148"/>
      <c r="J444" s="148"/>
      <c r="K444" s="148"/>
      <c r="L444" s="148"/>
      <c r="M444" s="148"/>
      <c r="N444" s="148"/>
    </row>
    <row r="445" spans="1:14" ht="13" x14ac:dyDescent="0.15">
      <c r="A445" s="155"/>
      <c r="B445" s="155"/>
      <c r="C445" s="148"/>
      <c r="D445" s="148"/>
      <c r="E445" s="148"/>
      <c r="F445" s="148"/>
      <c r="G445" s="148"/>
      <c r="H445" s="148"/>
      <c r="I445" s="148"/>
      <c r="J445" s="148"/>
      <c r="K445" s="148"/>
      <c r="L445" s="148"/>
      <c r="M445" s="148"/>
      <c r="N445" s="148"/>
    </row>
    <row r="446" spans="1:14" ht="13" x14ac:dyDescent="0.15">
      <c r="A446" s="155"/>
      <c r="B446" s="155"/>
      <c r="C446" s="148"/>
      <c r="D446" s="148"/>
      <c r="E446" s="148"/>
      <c r="F446" s="148"/>
      <c r="G446" s="148"/>
      <c r="H446" s="148"/>
      <c r="I446" s="148"/>
      <c r="J446" s="148"/>
      <c r="K446" s="148"/>
      <c r="L446" s="148"/>
      <c r="M446" s="148"/>
      <c r="N446" s="148"/>
    </row>
    <row r="447" spans="1:14" ht="13" x14ac:dyDescent="0.15">
      <c r="A447" s="155"/>
      <c r="B447" s="155"/>
      <c r="C447" s="148"/>
      <c r="D447" s="148"/>
      <c r="E447" s="148"/>
      <c r="F447" s="148"/>
      <c r="G447" s="148"/>
      <c r="H447" s="148"/>
      <c r="I447" s="148"/>
      <c r="J447" s="148"/>
      <c r="K447" s="148"/>
      <c r="L447" s="148"/>
      <c r="M447" s="148"/>
      <c r="N447" s="148"/>
    </row>
    <row r="448" spans="1:14" ht="13" x14ac:dyDescent="0.15">
      <c r="A448" s="155"/>
      <c r="B448" s="155"/>
      <c r="C448" s="148"/>
      <c r="D448" s="148"/>
      <c r="E448" s="148"/>
      <c r="F448" s="148"/>
      <c r="G448" s="148"/>
      <c r="H448" s="148"/>
      <c r="I448" s="148"/>
      <c r="J448" s="148"/>
      <c r="K448" s="148"/>
      <c r="L448" s="148"/>
      <c r="M448" s="148"/>
      <c r="N448" s="148"/>
    </row>
    <row r="449" spans="1:14" ht="13" x14ac:dyDescent="0.15">
      <c r="A449" s="155"/>
      <c r="B449" s="155"/>
      <c r="C449" s="148"/>
      <c r="D449" s="148"/>
      <c r="E449" s="148"/>
      <c r="F449" s="148"/>
      <c r="G449" s="148"/>
      <c r="H449" s="148"/>
      <c r="I449" s="148"/>
      <c r="J449" s="148"/>
      <c r="K449" s="148"/>
      <c r="L449" s="148"/>
      <c r="M449" s="148"/>
      <c r="N449" s="148"/>
    </row>
    <row r="450" spans="1:14" ht="13" x14ac:dyDescent="0.15">
      <c r="A450" s="155"/>
      <c r="B450" s="155"/>
      <c r="C450" s="148"/>
      <c r="D450" s="148"/>
      <c r="E450" s="148"/>
      <c r="F450" s="148"/>
      <c r="G450" s="148"/>
      <c r="H450" s="148"/>
      <c r="I450" s="148"/>
      <c r="J450" s="148"/>
      <c r="K450" s="148"/>
      <c r="L450" s="148"/>
      <c r="M450" s="148"/>
      <c r="N450" s="148"/>
    </row>
    <row r="451" spans="1:14" ht="13" x14ac:dyDescent="0.15">
      <c r="A451" s="155"/>
      <c r="B451" s="155"/>
      <c r="C451" s="148"/>
      <c r="D451" s="148"/>
      <c r="E451" s="148"/>
      <c r="F451" s="148"/>
      <c r="G451" s="148"/>
      <c r="H451" s="148"/>
      <c r="I451" s="148"/>
      <c r="J451" s="148"/>
      <c r="K451" s="148"/>
      <c r="L451" s="148"/>
      <c r="M451" s="148"/>
      <c r="N451" s="148"/>
    </row>
    <row r="452" spans="1:14" ht="13" x14ac:dyDescent="0.15">
      <c r="A452" s="155"/>
      <c r="B452" s="155"/>
      <c r="C452" s="148"/>
      <c r="D452" s="148"/>
      <c r="E452" s="148"/>
      <c r="F452" s="148"/>
      <c r="G452" s="148"/>
      <c r="H452" s="148"/>
      <c r="I452" s="148"/>
      <c r="J452" s="148"/>
      <c r="K452" s="148"/>
      <c r="L452" s="148"/>
      <c r="M452" s="148"/>
      <c r="N452" s="148"/>
    </row>
    <row r="453" spans="1:14" ht="13" x14ac:dyDescent="0.15">
      <c r="A453" s="155"/>
      <c r="B453" s="155"/>
      <c r="C453" s="148"/>
      <c r="D453" s="148"/>
      <c r="E453" s="148"/>
      <c r="F453" s="148"/>
      <c r="G453" s="148"/>
      <c r="H453" s="148"/>
      <c r="I453" s="148"/>
      <c r="J453" s="148"/>
      <c r="K453" s="148"/>
      <c r="L453" s="148"/>
      <c r="M453" s="148"/>
      <c r="N453" s="148"/>
    </row>
    <row r="454" spans="1:14" ht="13" x14ac:dyDescent="0.15">
      <c r="A454" s="155"/>
      <c r="B454" s="155"/>
      <c r="C454" s="148"/>
      <c r="D454" s="148"/>
      <c r="E454" s="148"/>
      <c r="F454" s="148"/>
      <c r="G454" s="148"/>
      <c r="H454" s="148"/>
      <c r="I454" s="148"/>
      <c r="J454" s="148"/>
      <c r="K454" s="148"/>
      <c r="L454" s="148"/>
      <c r="M454" s="148"/>
      <c r="N454" s="148"/>
    </row>
    <row r="455" spans="1:14" ht="13" x14ac:dyDescent="0.15">
      <c r="A455" s="155"/>
      <c r="B455" s="155"/>
      <c r="C455" s="148"/>
      <c r="D455" s="148"/>
      <c r="E455" s="148"/>
      <c r="F455" s="148"/>
      <c r="G455" s="148"/>
      <c r="H455" s="148"/>
      <c r="I455" s="148"/>
      <c r="J455" s="148"/>
      <c r="K455" s="148"/>
      <c r="L455" s="148"/>
      <c r="M455" s="148"/>
      <c r="N455" s="148"/>
    </row>
    <row r="456" spans="1:14" ht="13" x14ac:dyDescent="0.15">
      <c r="A456" s="155"/>
      <c r="B456" s="155"/>
      <c r="C456" s="148"/>
      <c r="D456" s="148"/>
      <c r="E456" s="148"/>
      <c r="F456" s="148"/>
      <c r="G456" s="148"/>
      <c r="H456" s="148"/>
      <c r="I456" s="148"/>
      <c r="J456" s="148"/>
      <c r="K456" s="148"/>
      <c r="L456" s="148"/>
      <c r="M456" s="148"/>
      <c r="N456" s="148"/>
    </row>
    <row r="457" spans="1:14" ht="13" x14ac:dyDescent="0.15">
      <c r="A457" s="155"/>
      <c r="B457" s="155"/>
      <c r="C457" s="148"/>
      <c r="D457" s="148"/>
      <c r="E457" s="148"/>
      <c r="F457" s="148"/>
      <c r="G457" s="148"/>
      <c r="H457" s="148"/>
      <c r="I457" s="148"/>
      <c r="J457" s="148"/>
      <c r="K457" s="148"/>
      <c r="L457" s="148"/>
      <c r="M457" s="148"/>
      <c r="N457" s="148"/>
    </row>
    <row r="458" spans="1:14" ht="13" x14ac:dyDescent="0.15">
      <c r="A458" s="155"/>
      <c r="B458" s="155"/>
      <c r="C458" s="148"/>
      <c r="D458" s="148"/>
      <c r="E458" s="148"/>
      <c r="F458" s="148"/>
      <c r="G458" s="148"/>
      <c r="H458" s="148"/>
      <c r="I458" s="148"/>
      <c r="J458" s="148"/>
      <c r="K458" s="148"/>
      <c r="L458" s="148"/>
      <c r="M458" s="148"/>
      <c r="N458" s="148"/>
    </row>
    <row r="459" spans="1:14" ht="13" x14ac:dyDescent="0.15">
      <c r="A459" s="155"/>
      <c r="B459" s="155"/>
      <c r="C459" s="148"/>
      <c r="D459" s="148"/>
      <c r="E459" s="148"/>
      <c r="F459" s="148"/>
      <c r="G459" s="148"/>
      <c r="H459" s="148"/>
      <c r="I459" s="148"/>
      <c r="J459" s="148"/>
      <c r="K459" s="148"/>
      <c r="L459" s="148"/>
      <c r="M459" s="148"/>
      <c r="N459" s="148"/>
    </row>
    <row r="460" spans="1:14" ht="13" x14ac:dyDescent="0.15">
      <c r="A460" s="155"/>
      <c r="B460" s="155"/>
      <c r="C460" s="148"/>
      <c r="D460" s="148"/>
      <c r="E460" s="148"/>
      <c r="F460" s="148"/>
      <c r="G460" s="148"/>
      <c r="H460" s="148"/>
      <c r="I460" s="148"/>
      <c r="J460" s="148"/>
      <c r="K460" s="148"/>
      <c r="L460" s="148"/>
      <c r="M460" s="148"/>
      <c r="N460" s="148"/>
    </row>
    <row r="461" spans="1:14" ht="13" x14ac:dyDescent="0.15">
      <c r="A461" s="155"/>
      <c r="B461" s="155"/>
      <c r="C461" s="148"/>
      <c r="D461" s="148"/>
      <c r="E461" s="148"/>
      <c r="F461" s="148"/>
      <c r="G461" s="148"/>
      <c r="H461" s="148"/>
      <c r="I461" s="148"/>
      <c r="J461" s="148"/>
      <c r="K461" s="148"/>
      <c r="L461" s="148"/>
      <c r="M461" s="148"/>
      <c r="N461" s="148"/>
    </row>
    <row r="462" spans="1:14" ht="13" x14ac:dyDescent="0.15">
      <c r="A462" s="155"/>
      <c r="B462" s="155"/>
      <c r="C462" s="148"/>
      <c r="D462" s="148"/>
      <c r="E462" s="148"/>
      <c r="F462" s="148"/>
      <c r="G462" s="148"/>
      <c r="H462" s="148"/>
      <c r="I462" s="148"/>
      <c r="J462" s="148"/>
      <c r="K462" s="148"/>
      <c r="L462" s="148"/>
      <c r="M462" s="148"/>
      <c r="N462" s="148"/>
    </row>
    <row r="463" spans="1:14" ht="13" x14ac:dyDescent="0.15">
      <c r="A463" s="155"/>
      <c r="B463" s="155"/>
      <c r="C463" s="148"/>
      <c r="D463" s="148"/>
      <c r="E463" s="148"/>
      <c r="F463" s="148"/>
      <c r="G463" s="148"/>
      <c r="H463" s="148"/>
      <c r="I463" s="148"/>
      <c r="J463" s="148"/>
      <c r="K463" s="148"/>
      <c r="L463" s="148"/>
      <c r="M463" s="148"/>
      <c r="N463" s="148"/>
    </row>
    <row r="464" spans="1:14" ht="13" x14ac:dyDescent="0.15">
      <c r="A464" s="155"/>
      <c r="B464" s="155"/>
      <c r="C464" s="148"/>
      <c r="D464" s="148"/>
      <c r="E464" s="148"/>
      <c r="F464" s="148"/>
      <c r="G464" s="148"/>
      <c r="H464" s="148"/>
      <c r="I464" s="148"/>
      <c r="J464" s="148"/>
      <c r="K464" s="148"/>
      <c r="L464" s="148"/>
      <c r="M464" s="148"/>
      <c r="N464" s="148"/>
    </row>
    <row r="465" spans="1:14" ht="13" x14ac:dyDescent="0.15">
      <c r="A465" s="155"/>
      <c r="B465" s="155"/>
      <c r="C465" s="148"/>
      <c r="D465" s="148"/>
      <c r="E465" s="148"/>
      <c r="F465" s="148"/>
      <c r="G465" s="148"/>
      <c r="H465" s="148"/>
      <c r="I465" s="148"/>
      <c r="J465" s="148"/>
      <c r="K465" s="148"/>
      <c r="L465" s="148"/>
      <c r="M465" s="148"/>
      <c r="N465" s="148"/>
    </row>
    <row r="466" spans="1:14" ht="13" x14ac:dyDescent="0.15">
      <c r="A466" s="155"/>
      <c r="B466" s="155"/>
      <c r="C466" s="148"/>
      <c r="D466" s="148"/>
      <c r="E466" s="148"/>
      <c r="F466" s="148"/>
      <c r="G466" s="148"/>
      <c r="H466" s="148"/>
      <c r="I466" s="148"/>
      <c r="J466" s="148"/>
      <c r="K466" s="148"/>
      <c r="L466" s="148"/>
      <c r="M466" s="148"/>
      <c r="N466" s="148"/>
    </row>
    <row r="467" spans="1:14" ht="13" x14ac:dyDescent="0.15">
      <c r="A467" s="155"/>
      <c r="B467" s="155"/>
      <c r="C467" s="148"/>
      <c r="D467" s="148"/>
      <c r="E467" s="148"/>
      <c r="F467" s="148"/>
      <c r="G467" s="148"/>
      <c r="H467" s="148"/>
      <c r="I467" s="148"/>
      <c r="J467" s="148"/>
      <c r="K467" s="148"/>
      <c r="L467" s="148"/>
      <c r="M467" s="148"/>
      <c r="N467" s="148"/>
    </row>
    <row r="468" spans="1:14" ht="13" x14ac:dyDescent="0.15">
      <c r="A468" s="155"/>
      <c r="B468" s="155"/>
      <c r="C468" s="148"/>
      <c r="D468" s="148"/>
      <c r="E468" s="148"/>
      <c r="F468" s="148"/>
      <c r="G468" s="148"/>
      <c r="H468" s="148"/>
      <c r="I468" s="148"/>
      <c r="J468" s="148"/>
      <c r="K468" s="148"/>
      <c r="L468" s="148"/>
      <c r="M468" s="148"/>
      <c r="N468" s="148"/>
    </row>
    <row r="469" spans="1:14" ht="13" x14ac:dyDescent="0.15">
      <c r="A469" s="155"/>
      <c r="B469" s="155"/>
      <c r="C469" s="148"/>
      <c r="D469" s="148"/>
      <c r="E469" s="148"/>
      <c r="F469" s="148"/>
      <c r="G469" s="148"/>
      <c r="H469" s="148"/>
      <c r="I469" s="148"/>
      <c r="J469" s="148"/>
      <c r="K469" s="148"/>
      <c r="L469" s="148"/>
      <c r="M469" s="148"/>
      <c r="N469" s="148"/>
    </row>
    <row r="470" spans="1:14" ht="13" x14ac:dyDescent="0.15">
      <c r="A470" s="155"/>
      <c r="B470" s="155"/>
      <c r="C470" s="148"/>
      <c r="D470" s="148"/>
      <c r="E470" s="148"/>
      <c r="F470" s="148"/>
      <c r="G470" s="148"/>
      <c r="H470" s="148"/>
      <c r="I470" s="148"/>
      <c r="J470" s="148"/>
      <c r="K470" s="148"/>
      <c r="L470" s="148"/>
      <c r="M470" s="148"/>
      <c r="N470" s="148"/>
    </row>
    <row r="471" spans="1:14" ht="13" x14ac:dyDescent="0.15">
      <c r="A471" s="155"/>
      <c r="B471" s="155"/>
      <c r="C471" s="148"/>
      <c r="D471" s="148"/>
      <c r="E471" s="148"/>
      <c r="F471" s="148"/>
      <c r="G471" s="148"/>
      <c r="H471" s="148"/>
      <c r="I471" s="148"/>
      <c r="J471" s="148"/>
      <c r="K471" s="148"/>
      <c r="L471" s="148"/>
      <c r="M471" s="148"/>
      <c r="N471" s="148"/>
    </row>
    <row r="472" spans="1:14" ht="13" x14ac:dyDescent="0.15">
      <c r="A472" s="155"/>
      <c r="B472" s="155"/>
      <c r="C472" s="148"/>
      <c r="D472" s="148"/>
      <c r="E472" s="148"/>
      <c r="F472" s="148"/>
      <c r="G472" s="148"/>
      <c r="H472" s="148"/>
      <c r="I472" s="148"/>
      <c r="J472" s="148"/>
      <c r="K472" s="148"/>
      <c r="L472" s="148"/>
      <c r="M472" s="148"/>
      <c r="N472" s="148"/>
    </row>
    <row r="473" spans="1:14" ht="13" x14ac:dyDescent="0.15">
      <c r="A473" s="155"/>
      <c r="B473" s="155"/>
      <c r="C473" s="148"/>
      <c r="D473" s="148"/>
      <c r="E473" s="148"/>
      <c r="F473" s="148"/>
      <c r="G473" s="148"/>
      <c r="H473" s="148"/>
      <c r="I473" s="148"/>
      <c r="J473" s="148"/>
      <c r="K473" s="148"/>
      <c r="L473" s="148"/>
      <c r="M473" s="148"/>
      <c r="N473" s="148"/>
    </row>
    <row r="474" spans="1:14" ht="13" x14ac:dyDescent="0.15">
      <c r="A474" s="155"/>
      <c r="B474" s="155"/>
      <c r="C474" s="148"/>
      <c r="D474" s="148"/>
      <c r="E474" s="148"/>
      <c r="F474" s="148"/>
      <c r="G474" s="148"/>
      <c r="H474" s="148"/>
      <c r="I474" s="148"/>
      <c r="J474" s="148"/>
      <c r="K474" s="148"/>
      <c r="L474" s="148"/>
      <c r="M474" s="148"/>
      <c r="N474" s="148"/>
    </row>
    <row r="475" spans="1:14" ht="13" x14ac:dyDescent="0.15">
      <c r="A475" s="155"/>
      <c r="B475" s="155"/>
      <c r="C475" s="148"/>
      <c r="D475" s="148"/>
      <c r="E475" s="148"/>
      <c r="F475" s="148"/>
      <c r="G475" s="148"/>
      <c r="H475" s="148"/>
      <c r="I475" s="148"/>
      <c r="J475" s="148"/>
      <c r="K475" s="148"/>
      <c r="L475" s="148"/>
      <c r="M475" s="148"/>
      <c r="N475" s="148"/>
    </row>
    <row r="476" spans="1:14" ht="13" x14ac:dyDescent="0.15">
      <c r="A476" s="155"/>
      <c r="B476" s="155"/>
      <c r="C476" s="148"/>
      <c r="D476" s="148"/>
      <c r="E476" s="148"/>
      <c r="F476" s="148"/>
      <c r="G476" s="148"/>
      <c r="H476" s="148"/>
      <c r="I476" s="148"/>
      <c r="J476" s="148"/>
      <c r="K476" s="148"/>
      <c r="L476" s="148"/>
      <c r="M476" s="148"/>
      <c r="N476" s="148"/>
    </row>
    <row r="477" spans="1:14" ht="13" x14ac:dyDescent="0.15">
      <c r="A477" s="155"/>
      <c r="B477" s="155"/>
      <c r="C477" s="148"/>
      <c r="D477" s="148"/>
      <c r="E477" s="148"/>
      <c r="F477" s="148"/>
      <c r="G477" s="148"/>
      <c r="H477" s="148"/>
      <c r="I477" s="148"/>
      <c r="J477" s="148"/>
      <c r="K477" s="148"/>
      <c r="L477" s="148"/>
      <c r="M477" s="148"/>
      <c r="N477" s="148"/>
    </row>
    <row r="478" spans="1:14" ht="13" x14ac:dyDescent="0.15">
      <c r="A478" s="155"/>
      <c r="B478" s="155"/>
      <c r="C478" s="148"/>
      <c r="D478" s="148"/>
      <c r="E478" s="148"/>
      <c r="F478" s="148"/>
      <c r="G478" s="148"/>
      <c r="H478" s="148"/>
      <c r="I478" s="148"/>
      <c r="J478" s="148"/>
      <c r="K478" s="148"/>
      <c r="L478" s="148"/>
      <c r="M478" s="148"/>
      <c r="N478" s="148"/>
    </row>
    <row r="479" spans="1:14" ht="13" x14ac:dyDescent="0.15">
      <c r="A479" s="155"/>
      <c r="B479" s="155"/>
      <c r="C479" s="148"/>
      <c r="D479" s="148"/>
      <c r="E479" s="148"/>
      <c r="F479" s="148"/>
      <c r="G479" s="148"/>
      <c r="H479" s="148"/>
      <c r="I479" s="148"/>
      <c r="J479" s="148"/>
      <c r="K479" s="148"/>
      <c r="L479" s="148"/>
      <c r="M479" s="148"/>
      <c r="N479" s="148"/>
    </row>
    <row r="480" spans="1:14" ht="13" x14ac:dyDescent="0.15">
      <c r="A480" s="155"/>
      <c r="B480" s="155"/>
      <c r="C480" s="148"/>
      <c r="D480" s="148"/>
      <c r="E480" s="148"/>
      <c r="F480" s="148"/>
      <c r="G480" s="148"/>
      <c r="H480" s="148"/>
      <c r="I480" s="148"/>
      <c r="J480" s="148"/>
      <c r="K480" s="148"/>
      <c r="L480" s="148"/>
      <c r="M480" s="148"/>
      <c r="N480" s="148"/>
    </row>
    <row r="481" spans="1:14" ht="13" x14ac:dyDescent="0.15">
      <c r="A481" s="155"/>
      <c r="B481" s="155"/>
      <c r="C481" s="148"/>
      <c r="D481" s="148"/>
      <c r="E481" s="148"/>
      <c r="F481" s="148"/>
      <c r="G481" s="148"/>
      <c r="H481" s="148"/>
      <c r="I481" s="148"/>
      <c r="J481" s="148"/>
      <c r="K481" s="148"/>
      <c r="L481" s="148"/>
      <c r="M481" s="148"/>
      <c r="N481" s="148"/>
    </row>
    <row r="482" spans="1:14" ht="13" x14ac:dyDescent="0.15">
      <c r="A482" s="155"/>
      <c r="B482" s="155"/>
      <c r="C482" s="148"/>
      <c r="D482" s="148"/>
      <c r="E482" s="148"/>
      <c r="F482" s="148"/>
      <c r="G482" s="148"/>
      <c r="H482" s="148"/>
      <c r="I482" s="148"/>
      <c r="J482" s="148"/>
      <c r="K482" s="148"/>
      <c r="L482" s="148"/>
      <c r="M482" s="148"/>
      <c r="N482" s="148"/>
    </row>
    <row r="483" spans="1:14" ht="13" x14ac:dyDescent="0.15">
      <c r="A483" s="155"/>
      <c r="B483" s="155"/>
      <c r="C483" s="148"/>
      <c r="D483" s="148"/>
      <c r="E483" s="148"/>
      <c r="F483" s="148"/>
      <c r="G483" s="148"/>
      <c r="H483" s="148"/>
      <c r="I483" s="148"/>
      <c r="J483" s="148"/>
      <c r="K483" s="148"/>
      <c r="L483" s="148"/>
      <c r="M483" s="148"/>
      <c r="N483" s="148"/>
    </row>
    <row r="484" spans="1:14" ht="13" x14ac:dyDescent="0.15">
      <c r="A484" s="155"/>
      <c r="B484" s="155"/>
      <c r="C484" s="148"/>
      <c r="D484" s="148"/>
      <c r="E484" s="148"/>
      <c r="F484" s="148"/>
      <c r="G484" s="148"/>
      <c r="H484" s="148"/>
      <c r="I484" s="148"/>
      <c r="J484" s="148"/>
      <c r="K484" s="148"/>
      <c r="L484" s="148"/>
      <c r="M484" s="148"/>
      <c r="N484" s="148"/>
    </row>
    <row r="485" spans="1:14" ht="13" x14ac:dyDescent="0.15">
      <c r="A485" s="155"/>
      <c r="B485" s="155"/>
      <c r="C485" s="148"/>
      <c r="D485" s="148"/>
      <c r="E485" s="148"/>
      <c r="F485" s="148"/>
      <c r="G485" s="148"/>
      <c r="H485" s="148"/>
      <c r="I485" s="148"/>
      <c r="J485" s="148"/>
      <c r="K485" s="148"/>
      <c r="L485" s="148"/>
      <c r="M485" s="148"/>
      <c r="N485" s="148"/>
    </row>
    <row r="486" spans="1:14" ht="13" x14ac:dyDescent="0.15">
      <c r="A486" s="155"/>
      <c r="B486" s="155"/>
      <c r="C486" s="148"/>
      <c r="D486" s="148"/>
      <c r="E486" s="148"/>
      <c r="F486" s="148"/>
      <c r="G486" s="148"/>
      <c r="H486" s="148"/>
      <c r="I486" s="148"/>
      <c r="J486" s="148"/>
      <c r="K486" s="148"/>
      <c r="L486" s="148"/>
      <c r="M486" s="148"/>
      <c r="N486" s="148"/>
    </row>
    <row r="487" spans="1:14" ht="13" x14ac:dyDescent="0.15">
      <c r="A487" s="155"/>
      <c r="B487" s="155"/>
      <c r="C487" s="148"/>
      <c r="D487" s="148"/>
      <c r="E487" s="148"/>
      <c r="F487" s="148"/>
      <c r="G487" s="148"/>
      <c r="H487" s="148"/>
      <c r="I487" s="148"/>
      <c r="J487" s="148"/>
      <c r="K487" s="148"/>
      <c r="L487" s="148"/>
      <c r="M487" s="148"/>
      <c r="N487" s="148"/>
    </row>
    <row r="488" spans="1:14" ht="13" x14ac:dyDescent="0.15">
      <c r="A488" s="155"/>
      <c r="B488" s="155"/>
      <c r="C488" s="148"/>
      <c r="D488" s="148"/>
      <c r="E488" s="148"/>
      <c r="F488" s="148"/>
      <c r="G488" s="148"/>
      <c r="H488" s="148"/>
      <c r="I488" s="148"/>
      <c r="J488" s="148"/>
      <c r="K488" s="148"/>
      <c r="L488" s="148"/>
      <c r="M488" s="148"/>
      <c r="N488" s="148"/>
    </row>
    <row r="489" spans="1:14" ht="13" x14ac:dyDescent="0.15">
      <c r="A489" s="155"/>
      <c r="B489" s="155"/>
      <c r="C489" s="148"/>
      <c r="D489" s="148"/>
      <c r="E489" s="148"/>
      <c r="F489" s="148"/>
      <c r="G489" s="148"/>
      <c r="H489" s="148"/>
      <c r="I489" s="148"/>
      <c r="J489" s="148"/>
      <c r="K489" s="148"/>
      <c r="L489" s="148"/>
      <c r="M489" s="148"/>
      <c r="N489" s="148"/>
    </row>
    <row r="490" spans="1:14" ht="13" x14ac:dyDescent="0.15">
      <c r="A490" s="155"/>
      <c r="B490" s="155"/>
      <c r="C490" s="148"/>
      <c r="D490" s="148"/>
      <c r="E490" s="148"/>
      <c r="F490" s="148"/>
      <c r="G490" s="148"/>
      <c r="H490" s="148"/>
      <c r="I490" s="148"/>
      <c r="J490" s="148"/>
      <c r="K490" s="148"/>
      <c r="L490" s="148"/>
      <c r="M490" s="148"/>
      <c r="N490" s="148"/>
    </row>
    <row r="491" spans="1:14" ht="13" x14ac:dyDescent="0.15">
      <c r="A491" s="155"/>
      <c r="B491" s="155"/>
      <c r="C491" s="148"/>
      <c r="D491" s="148"/>
      <c r="E491" s="148"/>
      <c r="F491" s="148"/>
      <c r="G491" s="148"/>
      <c r="H491" s="148"/>
      <c r="I491" s="148"/>
      <c r="J491" s="148"/>
      <c r="K491" s="148"/>
      <c r="L491" s="148"/>
      <c r="M491" s="148"/>
      <c r="N491" s="148"/>
    </row>
    <row r="492" spans="1:14" ht="13" x14ac:dyDescent="0.15">
      <c r="A492" s="155"/>
      <c r="B492" s="155"/>
      <c r="C492" s="148"/>
      <c r="D492" s="148"/>
      <c r="E492" s="148"/>
      <c r="F492" s="148"/>
      <c r="G492" s="148"/>
      <c r="H492" s="148"/>
      <c r="I492" s="148"/>
      <c r="J492" s="148"/>
      <c r="K492" s="148"/>
      <c r="L492" s="148"/>
      <c r="M492" s="148"/>
      <c r="N492" s="148"/>
    </row>
    <row r="493" spans="1:14" ht="13" x14ac:dyDescent="0.15">
      <c r="A493" s="155"/>
      <c r="B493" s="155"/>
      <c r="C493" s="148"/>
      <c r="D493" s="148"/>
      <c r="E493" s="148"/>
      <c r="F493" s="148"/>
      <c r="G493" s="148"/>
      <c r="H493" s="148"/>
      <c r="I493" s="148"/>
      <c r="J493" s="148"/>
      <c r="K493" s="148"/>
      <c r="L493" s="148"/>
      <c r="M493" s="148"/>
      <c r="N493" s="148"/>
    </row>
    <row r="494" spans="1:14" ht="13" x14ac:dyDescent="0.15">
      <c r="A494" s="155"/>
      <c r="B494" s="155"/>
      <c r="C494" s="148"/>
      <c r="D494" s="148"/>
      <c r="E494" s="148"/>
      <c r="F494" s="148"/>
      <c r="G494" s="148"/>
      <c r="H494" s="148"/>
      <c r="I494" s="148"/>
      <c r="J494" s="148"/>
      <c r="K494" s="148"/>
      <c r="L494" s="148"/>
      <c r="M494" s="148"/>
      <c r="N494" s="148"/>
    </row>
    <row r="495" spans="1:14" ht="13" x14ac:dyDescent="0.15">
      <c r="A495" s="155"/>
      <c r="B495" s="155"/>
      <c r="C495" s="148"/>
      <c r="D495" s="148"/>
      <c r="E495" s="148"/>
      <c r="F495" s="148"/>
      <c r="G495" s="148"/>
      <c r="H495" s="148"/>
      <c r="I495" s="148"/>
      <c r="J495" s="148"/>
      <c r="K495" s="148"/>
      <c r="L495" s="148"/>
      <c r="M495" s="148"/>
      <c r="N495" s="148"/>
    </row>
    <row r="496" spans="1:14" ht="13" x14ac:dyDescent="0.15">
      <c r="A496" s="155"/>
      <c r="B496" s="155"/>
      <c r="C496" s="148"/>
      <c r="D496" s="148"/>
      <c r="E496" s="148"/>
      <c r="F496" s="148"/>
      <c r="G496" s="148"/>
      <c r="H496" s="148"/>
      <c r="I496" s="148"/>
      <c r="J496" s="148"/>
      <c r="K496" s="148"/>
      <c r="L496" s="148"/>
      <c r="M496" s="148"/>
      <c r="N496" s="148"/>
    </row>
    <row r="497" spans="1:14" ht="13" x14ac:dyDescent="0.15">
      <c r="A497" s="155"/>
      <c r="B497" s="155"/>
      <c r="C497" s="148"/>
      <c r="D497" s="148"/>
      <c r="E497" s="148"/>
      <c r="F497" s="148"/>
      <c r="G497" s="148"/>
      <c r="H497" s="148"/>
      <c r="I497" s="148"/>
      <c r="J497" s="148"/>
      <c r="K497" s="148"/>
      <c r="L497" s="148"/>
      <c r="M497" s="148"/>
      <c r="N497" s="148"/>
    </row>
    <row r="498" spans="1:14" ht="13" x14ac:dyDescent="0.15">
      <c r="A498" s="155"/>
      <c r="B498" s="155"/>
      <c r="C498" s="148"/>
      <c r="D498" s="148"/>
      <c r="E498" s="148"/>
      <c r="F498" s="148"/>
      <c r="G498" s="148"/>
      <c r="H498" s="148"/>
      <c r="I498" s="148"/>
      <c r="J498" s="148"/>
      <c r="K498" s="148"/>
      <c r="L498" s="148"/>
      <c r="M498" s="148"/>
      <c r="N498" s="148"/>
    </row>
    <row r="499" spans="1:14" ht="13" x14ac:dyDescent="0.15">
      <c r="A499" s="155"/>
      <c r="B499" s="155"/>
      <c r="C499" s="148"/>
      <c r="D499" s="148"/>
      <c r="E499" s="148"/>
      <c r="F499" s="148"/>
      <c r="G499" s="148"/>
      <c r="H499" s="148"/>
      <c r="I499" s="148"/>
      <c r="J499" s="148"/>
      <c r="K499" s="148"/>
      <c r="L499" s="148"/>
      <c r="M499" s="148"/>
      <c r="N499" s="148"/>
    </row>
    <row r="500" spans="1:14" ht="13" x14ac:dyDescent="0.15">
      <c r="A500" s="155"/>
      <c r="B500" s="155"/>
      <c r="C500" s="148"/>
      <c r="D500" s="148"/>
      <c r="E500" s="148"/>
      <c r="F500" s="148"/>
      <c r="G500" s="148"/>
      <c r="H500" s="148"/>
      <c r="I500" s="148"/>
      <c r="J500" s="148"/>
      <c r="K500" s="148"/>
      <c r="L500" s="148"/>
      <c r="M500" s="148"/>
      <c r="N500" s="148"/>
    </row>
    <row r="501" spans="1:14" ht="13" x14ac:dyDescent="0.15">
      <c r="A501" s="155"/>
      <c r="B501" s="155"/>
      <c r="C501" s="148"/>
      <c r="D501" s="148"/>
      <c r="E501" s="148"/>
      <c r="F501" s="148"/>
      <c r="G501" s="148"/>
      <c r="H501" s="148"/>
      <c r="I501" s="148"/>
      <c r="J501" s="148"/>
      <c r="K501" s="148"/>
      <c r="L501" s="148"/>
      <c r="M501" s="148"/>
      <c r="N501" s="148"/>
    </row>
    <row r="502" spans="1:14" ht="13" x14ac:dyDescent="0.15">
      <c r="A502" s="155"/>
      <c r="B502" s="155"/>
      <c r="C502" s="148"/>
      <c r="D502" s="148"/>
      <c r="E502" s="148"/>
      <c r="F502" s="148"/>
      <c r="G502" s="148"/>
      <c r="H502" s="148"/>
      <c r="I502" s="148"/>
      <c r="J502" s="148"/>
      <c r="K502" s="148"/>
      <c r="L502" s="148"/>
      <c r="M502" s="148"/>
      <c r="N502" s="148"/>
    </row>
    <row r="503" spans="1:14" ht="13" x14ac:dyDescent="0.15">
      <c r="A503" s="155"/>
      <c r="B503" s="155"/>
      <c r="C503" s="148"/>
      <c r="D503" s="148"/>
      <c r="E503" s="148"/>
      <c r="F503" s="148"/>
      <c r="G503" s="148"/>
      <c r="H503" s="148"/>
      <c r="I503" s="148"/>
      <c r="J503" s="148"/>
      <c r="K503" s="148"/>
      <c r="L503" s="148"/>
      <c r="M503" s="148"/>
      <c r="N503" s="148"/>
    </row>
    <row r="504" spans="1:14" ht="13" x14ac:dyDescent="0.15">
      <c r="A504" s="155"/>
      <c r="B504" s="155"/>
      <c r="C504" s="148"/>
      <c r="D504" s="148"/>
      <c r="E504" s="148"/>
      <c r="F504" s="148"/>
      <c r="G504" s="148"/>
      <c r="H504" s="148"/>
      <c r="I504" s="148"/>
      <c r="J504" s="148"/>
      <c r="K504" s="148"/>
      <c r="L504" s="148"/>
      <c r="M504" s="148"/>
      <c r="N504" s="148"/>
    </row>
    <row r="505" spans="1:14" ht="13" x14ac:dyDescent="0.15">
      <c r="A505" s="155"/>
      <c r="B505" s="155"/>
      <c r="C505" s="148"/>
      <c r="D505" s="148"/>
      <c r="E505" s="148"/>
      <c r="F505" s="148"/>
      <c r="G505" s="148"/>
      <c r="H505" s="148"/>
      <c r="I505" s="148"/>
      <c r="J505" s="148"/>
      <c r="K505" s="148"/>
      <c r="L505" s="148"/>
      <c r="M505" s="148"/>
      <c r="N505" s="148"/>
    </row>
    <row r="506" spans="1:14" ht="13" x14ac:dyDescent="0.15">
      <c r="A506" s="155"/>
      <c r="B506" s="155"/>
      <c r="C506" s="148"/>
      <c r="D506" s="148"/>
      <c r="E506" s="148"/>
      <c r="F506" s="148"/>
      <c r="G506" s="148"/>
      <c r="H506" s="148"/>
      <c r="I506" s="148"/>
      <c r="J506" s="148"/>
      <c r="K506" s="148"/>
      <c r="L506" s="148"/>
      <c r="M506" s="148"/>
      <c r="N506" s="148"/>
    </row>
    <row r="507" spans="1:14" ht="13" x14ac:dyDescent="0.15">
      <c r="A507" s="155"/>
      <c r="B507" s="155"/>
      <c r="C507" s="148"/>
      <c r="D507" s="148"/>
      <c r="E507" s="148"/>
      <c r="F507" s="148"/>
      <c r="G507" s="148"/>
      <c r="H507" s="148"/>
      <c r="I507" s="148"/>
      <c r="J507" s="148"/>
      <c r="K507" s="148"/>
      <c r="L507" s="148"/>
      <c r="M507" s="148"/>
      <c r="N507" s="148"/>
    </row>
    <row r="508" spans="1:14" ht="13" x14ac:dyDescent="0.15">
      <c r="A508" s="155"/>
      <c r="B508" s="155"/>
      <c r="C508" s="148"/>
      <c r="D508" s="148"/>
      <c r="E508" s="148"/>
      <c r="F508" s="148"/>
      <c r="G508" s="148"/>
      <c r="H508" s="148"/>
      <c r="I508" s="148"/>
      <c r="J508" s="148"/>
      <c r="K508" s="148"/>
      <c r="L508" s="148"/>
      <c r="M508" s="148"/>
      <c r="N508" s="148"/>
    </row>
    <row r="509" spans="1:14" ht="13" x14ac:dyDescent="0.15">
      <c r="A509" s="155"/>
      <c r="B509" s="155"/>
      <c r="C509" s="148"/>
      <c r="D509" s="148"/>
      <c r="E509" s="148"/>
      <c r="F509" s="148"/>
      <c r="G509" s="148"/>
      <c r="H509" s="148"/>
      <c r="I509" s="148"/>
      <c r="J509" s="148"/>
      <c r="K509" s="148"/>
      <c r="L509" s="148"/>
      <c r="M509" s="148"/>
      <c r="N509" s="148"/>
    </row>
    <row r="510" spans="1:14" ht="13" x14ac:dyDescent="0.15">
      <c r="A510" s="155"/>
      <c r="B510" s="155"/>
      <c r="C510" s="148"/>
      <c r="D510" s="148"/>
      <c r="E510" s="148"/>
      <c r="F510" s="148"/>
      <c r="G510" s="148"/>
      <c r="H510" s="148"/>
      <c r="I510" s="148"/>
      <c r="J510" s="148"/>
      <c r="K510" s="148"/>
      <c r="L510" s="148"/>
      <c r="M510" s="148"/>
      <c r="N510" s="148"/>
    </row>
    <row r="511" spans="1:14" ht="13" x14ac:dyDescent="0.15">
      <c r="A511" s="155"/>
      <c r="B511" s="155"/>
      <c r="C511" s="148"/>
      <c r="D511" s="148"/>
      <c r="E511" s="148"/>
      <c r="F511" s="148"/>
      <c r="G511" s="148"/>
      <c r="H511" s="148"/>
      <c r="I511" s="148"/>
      <c r="J511" s="148"/>
      <c r="K511" s="148"/>
      <c r="L511" s="148"/>
      <c r="M511" s="148"/>
      <c r="N511" s="148"/>
    </row>
    <row r="512" spans="1:14" ht="13" x14ac:dyDescent="0.15">
      <c r="A512" s="155"/>
      <c r="B512" s="155"/>
      <c r="C512" s="148"/>
      <c r="D512" s="148"/>
      <c r="E512" s="148"/>
      <c r="F512" s="148"/>
      <c r="G512" s="148"/>
      <c r="H512" s="148"/>
      <c r="I512" s="148"/>
      <c r="J512" s="148"/>
      <c r="K512" s="148"/>
      <c r="L512" s="148"/>
      <c r="M512" s="148"/>
      <c r="N512" s="148"/>
    </row>
    <row r="513" spans="1:14" ht="13" x14ac:dyDescent="0.15">
      <c r="A513" s="155"/>
      <c r="B513" s="155"/>
      <c r="C513" s="148"/>
      <c r="D513" s="148"/>
      <c r="E513" s="148"/>
      <c r="F513" s="148"/>
      <c r="G513" s="148"/>
      <c r="H513" s="148"/>
      <c r="I513" s="148"/>
      <c r="J513" s="148"/>
      <c r="K513" s="148"/>
      <c r="L513" s="148"/>
      <c r="M513" s="148"/>
      <c r="N513" s="148"/>
    </row>
    <row r="514" spans="1:14" ht="13" x14ac:dyDescent="0.15">
      <c r="A514" s="155"/>
      <c r="B514" s="155"/>
      <c r="C514" s="148"/>
      <c r="D514" s="148"/>
      <c r="E514" s="148"/>
      <c r="F514" s="148"/>
      <c r="G514" s="148"/>
      <c r="H514" s="148"/>
      <c r="I514" s="148"/>
      <c r="J514" s="148"/>
      <c r="K514" s="148"/>
      <c r="L514" s="148"/>
      <c r="M514" s="148"/>
      <c r="N514" s="148"/>
    </row>
    <row r="515" spans="1:14" ht="13" x14ac:dyDescent="0.15">
      <c r="A515" s="155"/>
      <c r="B515" s="155"/>
      <c r="C515" s="148"/>
      <c r="D515" s="148"/>
      <c r="E515" s="148"/>
      <c r="F515" s="148"/>
      <c r="G515" s="148"/>
      <c r="H515" s="148"/>
      <c r="I515" s="148"/>
      <c r="J515" s="148"/>
      <c r="K515" s="148"/>
      <c r="L515" s="148"/>
      <c r="M515" s="148"/>
      <c r="N515" s="148"/>
    </row>
    <row r="516" spans="1:14" ht="13" x14ac:dyDescent="0.15">
      <c r="A516" s="155"/>
      <c r="B516" s="155"/>
      <c r="C516" s="148"/>
      <c r="D516" s="148"/>
      <c r="E516" s="148"/>
      <c r="F516" s="148"/>
      <c r="G516" s="148"/>
      <c r="H516" s="148"/>
      <c r="I516" s="148"/>
      <c r="J516" s="148"/>
      <c r="K516" s="148"/>
      <c r="L516" s="148"/>
      <c r="M516" s="148"/>
      <c r="N516" s="148"/>
    </row>
    <row r="517" spans="1:14" ht="13" x14ac:dyDescent="0.15">
      <c r="A517" s="155"/>
      <c r="B517" s="155"/>
      <c r="C517" s="148"/>
      <c r="D517" s="148"/>
      <c r="E517" s="148"/>
      <c r="F517" s="148"/>
      <c r="G517" s="148"/>
      <c r="H517" s="148"/>
      <c r="I517" s="148"/>
      <c r="J517" s="148"/>
      <c r="K517" s="148"/>
      <c r="L517" s="148"/>
      <c r="M517" s="148"/>
      <c r="N517" s="148"/>
    </row>
    <row r="518" spans="1:14" ht="13" x14ac:dyDescent="0.15">
      <c r="A518" s="155"/>
      <c r="B518" s="155"/>
      <c r="C518" s="148"/>
      <c r="D518" s="148"/>
      <c r="E518" s="148"/>
      <c r="F518" s="148"/>
      <c r="G518" s="148"/>
      <c r="H518" s="148"/>
      <c r="I518" s="148"/>
      <c r="J518" s="148"/>
      <c r="K518" s="148"/>
      <c r="L518" s="148"/>
      <c r="M518" s="148"/>
      <c r="N518" s="148"/>
    </row>
    <row r="519" spans="1:14" ht="13" x14ac:dyDescent="0.15">
      <c r="A519" s="155"/>
      <c r="B519" s="155"/>
      <c r="C519" s="148"/>
      <c r="D519" s="148"/>
      <c r="E519" s="148"/>
      <c r="F519" s="148"/>
      <c r="G519" s="148"/>
      <c r="H519" s="148"/>
      <c r="I519" s="148"/>
      <c r="J519" s="148"/>
      <c r="K519" s="148"/>
      <c r="L519" s="148"/>
      <c r="M519" s="148"/>
      <c r="N519" s="148"/>
    </row>
    <row r="520" spans="1:14" ht="13" x14ac:dyDescent="0.15">
      <c r="A520" s="155"/>
      <c r="B520" s="155"/>
      <c r="C520" s="148"/>
      <c r="D520" s="148"/>
      <c r="E520" s="148"/>
      <c r="F520" s="148"/>
      <c r="G520" s="148"/>
      <c r="H520" s="148"/>
      <c r="I520" s="148"/>
      <c r="J520" s="148"/>
      <c r="K520" s="148"/>
      <c r="L520" s="148"/>
      <c r="M520" s="148"/>
      <c r="N520" s="148"/>
    </row>
    <row r="521" spans="1:14" ht="13" x14ac:dyDescent="0.15">
      <c r="A521" s="155"/>
      <c r="B521" s="155"/>
      <c r="C521" s="148"/>
      <c r="D521" s="148"/>
      <c r="E521" s="148"/>
      <c r="F521" s="148"/>
      <c r="G521" s="148"/>
      <c r="H521" s="148"/>
      <c r="I521" s="148"/>
      <c r="J521" s="148"/>
      <c r="K521" s="148"/>
      <c r="L521" s="148"/>
      <c r="M521" s="148"/>
      <c r="N521" s="148"/>
    </row>
    <row r="522" spans="1:14" ht="13" x14ac:dyDescent="0.15">
      <c r="A522" s="155"/>
      <c r="B522" s="155"/>
      <c r="C522" s="148"/>
      <c r="D522" s="148"/>
      <c r="E522" s="148"/>
      <c r="F522" s="148"/>
      <c r="G522" s="148"/>
      <c r="H522" s="148"/>
      <c r="I522" s="148"/>
      <c r="J522" s="148"/>
      <c r="K522" s="148"/>
      <c r="L522" s="148"/>
      <c r="M522" s="148"/>
      <c r="N522" s="148"/>
    </row>
    <row r="523" spans="1:14" ht="13" x14ac:dyDescent="0.15">
      <c r="A523" s="155"/>
      <c r="B523" s="155"/>
      <c r="C523" s="148"/>
      <c r="D523" s="148"/>
      <c r="E523" s="148"/>
      <c r="F523" s="148"/>
      <c r="G523" s="148"/>
      <c r="H523" s="148"/>
      <c r="I523" s="148"/>
      <c r="J523" s="148"/>
      <c r="K523" s="148"/>
      <c r="L523" s="148"/>
      <c r="M523" s="148"/>
      <c r="N523" s="148"/>
    </row>
    <row r="524" spans="1:14" ht="13" x14ac:dyDescent="0.15">
      <c r="A524" s="155"/>
      <c r="B524" s="155"/>
      <c r="C524" s="148"/>
      <c r="D524" s="148"/>
      <c r="E524" s="148"/>
      <c r="F524" s="148"/>
      <c r="G524" s="148"/>
      <c r="H524" s="148"/>
      <c r="I524" s="148"/>
      <c r="J524" s="148"/>
      <c r="K524" s="148"/>
      <c r="L524" s="148"/>
      <c r="M524" s="148"/>
      <c r="N524" s="148"/>
    </row>
    <row r="525" spans="1:14" ht="13" x14ac:dyDescent="0.15">
      <c r="A525" s="155"/>
      <c r="B525" s="155"/>
      <c r="C525" s="148"/>
      <c r="D525" s="148"/>
      <c r="E525" s="148"/>
      <c r="F525" s="148"/>
      <c r="G525" s="148"/>
      <c r="H525" s="148"/>
      <c r="I525" s="148"/>
      <c r="J525" s="148"/>
      <c r="K525" s="148"/>
      <c r="L525" s="148"/>
      <c r="M525" s="148"/>
      <c r="N525" s="148"/>
    </row>
    <row r="526" spans="1:14" ht="13" x14ac:dyDescent="0.15">
      <c r="A526" s="155"/>
      <c r="B526" s="155"/>
      <c r="C526" s="148"/>
      <c r="D526" s="148"/>
      <c r="E526" s="148"/>
      <c r="F526" s="148"/>
      <c r="G526" s="148"/>
      <c r="H526" s="148"/>
      <c r="I526" s="148"/>
      <c r="J526" s="148"/>
      <c r="K526" s="148"/>
      <c r="L526" s="148"/>
      <c r="M526" s="148"/>
      <c r="N526" s="148"/>
    </row>
    <row r="527" spans="1:14" ht="13" x14ac:dyDescent="0.15">
      <c r="A527" s="155"/>
      <c r="B527" s="155"/>
      <c r="C527" s="148"/>
      <c r="D527" s="148"/>
      <c r="E527" s="148"/>
      <c r="F527" s="148"/>
      <c r="G527" s="148"/>
      <c r="H527" s="148"/>
      <c r="I527" s="148"/>
      <c r="J527" s="148"/>
      <c r="K527" s="148"/>
      <c r="L527" s="148"/>
      <c r="M527" s="148"/>
      <c r="N527" s="148"/>
    </row>
    <row r="528" spans="1:14" ht="13" x14ac:dyDescent="0.15">
      <c r="A528" s="155"/>
      <c r="B528" s="155"/>
      <c r="C528" s="148"/>
      <c r="D528" s="148"/>
      <c r="E528" s="148"/>
      <c r="F528" s="148"/>
      <c r="G528" s="148"/>
      <c r="H528" s="148"/>
      <c r="I528" s="148"/>
      <c r="J528" s="148"/>
      <c r="K528" s="148"/>
      <c r="L528" s="148"/>
      <c r="M528" s="148"/>
      <c r="N528" s="148"/>
    </row>
    <row r="529" spans="1:14" ht="13" x14ac:dyDescent="0.15">
      <c r="A529" s="155"/>
      <c r="B529" s="155"/>
      <c r="C529" s="148"/>
      <c r="D529" s="148"/>
      <c r="E529" s="148"/>
      <c r="F529" s="148"/>
      <c r="G529" s="148"/>
      <c r="H529" s="148"/>
      <c r="I529" s="148"/>
      <c r="J529" s="148"/>
      <c r="K529" s="148"/>
      <c r="L529" s="148"/>
      <c r="M529" s="148"/>
      <c r="N529" s="148"/>
    </row>
    <row r="530" spans="1:14" ht="13" x14ac:dyDescent="0.15">
      <c r="A530" s="155"/>
      <c r="B530" s="155"/>
      <c r="C530" s="148"/>
      <c r="D530" s="148"/>
      <c r="E530" s="148"/>
      <c r="F530" s="148"/>
      <c r="G530" s="148"/>
      <c r="H530" s="148"/>
      <c r="I530" s="148"/>
      <c r="J530" s="148"/>
      <c r="K530" s="148"/>
      <c r="L530" s="148"/>
      <c r="M530" s="148"/>
      <c r="N530" s="148"/>
    </row>
    <row r="531" spans="1:14" ht="13" x14ac:dyDescent="0.15">
      <c r="A531" s="155"/>
      <c r="B531" s="155"/>
      <c r="C531" s="148"/>
      <c r="D531" s="148"/>
      <c r="E531" s="148"/>
      <c r="F531" s="148"/>
      <c r="G531" s="148"/>
      <c r="H531" s="148"/>
      <c r="I531" s="148"/>
      <c r="J531" s="148"/>
      <c r="K531" s="148"/>
      <c r="L531" s="148"/>
      <c r="M531" s="148"/>
      <c r="N531" s="148"/>
    </row>
    <row r="532" spans="1:14" ht="13" x14ac:dyDescent="0.15">
      <c r="A532" s="155"/>
      <c r="B532" s="155"/>
      <c r="C532" s="148"/>
      <c r="D532" s="148"/>
      <c r="E532" s="148"/>
      <c r="F532" s="148"/>
      <c r="G532" s="148"/>
      <c r="H532" s="148"/>
      <c r="I532" s="148"/>
      <c r="J532" s="148"/>
      <c r="K532" s="148"/>
      <c r="L532" s="148"/>
      <c r="M532" s="148"/>
      <c r="N532" s="148"/>
    </row>
    <row r="533" spans="1:14" ht="13" x14ac:dyDescent="0.15">
      <c r="A533" s="155"/>
      <c r="B533" s="155"/>
      <c r="C533" s="148"/>
      <c r="D533" s="148"/>
      <c r="E533" s="148"/>
      <c r="F533" s="148"/>
      <c r="G533" s="148"/>
      <c r="H533" s="148"/>
      <c r="I533" s="148"/>
      <c r="J533" s="148"/>
      <c r="K533" s="148"/>
      <c r="L533" s="148"/>
      <c r="M533" s="148"/>
      <c r="N533" s="148"/>
    </row>
    <row r="534" spans="1:14" ht="13" x14ac:dyDescent="0.15">
      <c r="A534" s="155"/>
      <c r="B534" s="155"/>
      <c r="C534" s="148"/>
      <c r="D534" s="148"/>
      <c r="E534" s="148"/>
      <c r="F534" s="148"/>
      <c r="G534" s="148"/>
      <c r="H534" s="148"/>
      <c r="I534" s="148"/>
      <c r="J534" s="148"/>
      <c r="K534" s="148"/>
      <c r="L534" s="148"/>
      <c r="M534" s="148"/>
      <c r="N534" s="148"/>
    </row>
    <row r="535" spans="1:14" ht="13" x14ac:dyDescent="0.15">
      <c r="A535" s="155"/>
      <c r="B535" s="155"/>
      <c r="C535" s="148"/>
      <c r="D535" s="148"/>
      <c r="E535" s="148"/>
      <c r="F535" s="148"/>
      <c r="G535" s="148"/>
      <c r="H535" s="148"/>
      <c r="I535" s="148"/>
      <c r="J535" s="148"/>
      <c r="K535" s="148"/>
      <c r="L535" s="148"/>
      <c r="M535" s="148"/>
      <c r="N535" s="148"/>
    </row>
    <row r="536" spans="1:14" ht="13" x14ac:dyDescent="0.15">
      <c r="A536" s="155"/>
      <c r="B536" s="155"/>
      <c r="C536" s="148"/>
      <c r="D536" s="148"/>
      <c r="E536" s="148"/>
      <c r="F536" s="148"/>
      <c r="G536" s="148"/>
      <c r="H536" s="148"/>
      <c r="I536" s="148"/>
      <c r="J536" s="148"/>
      <c r="K536" s="148"/>
      <c r="L536" s="148"/>
      <c r="M536" s="148"/>
      <c r="N536" s="148"/>
    </row>
    <row r="537" spans="1:14" ht="13" x14ac:dyDescent="0.15">
      <c r="A537" s="155"/>
      <c r="B537" s="155"/>
      <c r="C537" s="148"/>
      <c r="D537" s="148"/>
      <c r="E537" s="148"/>
      <c r="F537" s="148"/>
      <c r="G537" s="148"/>
      <c r="H537" s="148"/>
      <c r="I537" s="148"/>
      <c r="J537" s="148"/>
      <c r="K537" s="148"/>
      <c r="L537" s="148"/>
      <c r="M537" s="148"/>
      <c r="N537" s="148"/>
    </row>
    <row r="538" spans="1:14" ht="13" x14ac:dyDescent="0.15">
      <c r="A538" s="155"/>
      <c r="B538" s="155"/>
      <c r="C538" s="148"/>
      <c r="D538" s="148"/>
      <c r="E538" s="148"/>
      <c r="F538" s="148"/>
      <c r="G538" s="148"/>
      <c r="H538" s="148"/>
      <c r="I538" s="148"/>
      <c r="J538" s="148"/>
      <c r="K538" s="148"/>
      <c r="L538" s="148"/>
      <c r="M538" s="148"/>
      <c r="N538" s="148"/>
    </row>
    <row r="539" spans="1:14" ht="13" x14ac:dyDescent="0.15">
      <c r="A539" s="155"/>
      <c r="B539" s="155"/>
      <c r="C539" s="148"/>
      <c r="D539" s="148"/>
      <c r="E539" s="148"/>
      <c r="F539" s="148"/>
      <c r="G539" s="148"/>
      <c r="H539" s="148"/>
      <c r="I539" s="148"/>
      <c r="J539" s="148"/>
      <c r="K539" s="148"/>
      <c r="L539" s="148"/>
      <c r="M539" s="148"/>
      <c r="N539" s="148"/>
    </row>
    <row r="540" spans="1:14" ht="13" x14ac:dyDescent="0.15">
      <c r="A540" s="155"/>
      <c r="B540" s="155"/>
      <c r="C540" s="148"/>
      <c r="D540" s="148"/>
      <c r="E540" s="148"/>
      <c r="F540" s="148"/>
      <c r="G540" s="148"/>
      <c r="H540" s="148"/>
      <c r="I540" s="148"/>
      <c r="J540" s="148"/>
      <c r="K540" s="148"/>
      <c r="L540" s="148"/>
      <c r="M540" s="148"/>
      <c r="N540" s="148"/>
    </row>
    <row r="541" spans="1:14" ht="13" x14ac:dyDescent="0.15">
      <c r="A541" s="155"/>
      <c r="B541" s="155"/>
      <c r="C541" s="148"/>
      <c r="D541" s="148"/>
      <c r="E541" s="148"/>
      <c r="F541" s="148"/>
      <c r="G541" s="148"/>
      <c r="H541" s="148"/>
      <c r="I541" s="148"/>
      <c r="J541" s="148"/>
      <c r="K541" s="148"/>
      <c r="L541" s="148"/>
      <c r="M541" s="148"/>
      <c r="N541" s="148"/>
    </row>
    <row r="542" spans="1:14" ht="13" x14ac:dyDescent="0.15">
      <c r="A542" s="155"/>
      <c r="B542" s="155"/>
      <c r="C542" s="148"/>
      <c r="D542" s="148"/>
      <c r="E542" s="148"/>
      <c r="F542" s="148"/>
      <c r="G542" s="148"/>
      <c r="H542" s="148"/>
      <c r="I542" s="148"/>
      <c r="J542" s="148"/>
      <c r="K542" s="148"/>
      <c r="L542" s="148"/>
      <c r="M542" s="148"/>
      <c r="N542" s="148"/>
    </row>
    <row r="543" spans="1:14" ht="13" x14ac:dyDescent="0.15">
      <c r="A543" s="155"/>
      <c r="B543" s="155"/>
      <c r="C543" s="148"/>
      <c r="D543" s="148"/>
      <c r="E543" s="148"/>
      <c r="F543" s="148"/>
      <c r="G543" s="148"/>
      <c r="H543" s="148"/>
      <c r="I543" s="148"/>
      <c r="J543" s="148"/>
      <c r="K543" s="148"/>
      <c r="L543" s="148"/>
      <c r="M543" s="148"/>
      <c r="N543" s="148"/>
    </row>
    <row r="544" spans="1:14" ht="13" x14ac:dyDescent="0.15">
      <c r="A544" s="155"/>
      <c r="B544" s="155"/>
      <c r="C544" s="148"/>
      <c r="D544" s="148"/>
      <c r="E544" s="148"/>
      <c r="F544" s="148"/>
      <c r="G544" s="148"/>
      <c r="H544" s="148"/>
      <c r="I544" s="148"/>
      <c r="J544" s="148"/>
      <c r="K544" s="148"/>
      <c r="L544" s="148"/>
      <c r="M544" s="148"/>
      <c r="N544" s="148"/>
    </row>
    <row r="545" spans="1:14" ht="13" x14ac:dyDescent="0.15">
      <c r="A545" s="155"/>
      <c r="B545" s="155"/>
      <c r="C545" s="148"/>
      <c r="D545" s="148"/>
      <c r="E545" s="148"/>
      <c r="F545" s="148"/>
      <c r="G545" s="148"/>
      <c r="H545" s="148"/>
      <c r="I545" s="148"/>
      <c r="J545" s="148"/>
      <c r="K545" s="148"/>
      <c r="L545" s="148"/>
      <c r="M545" s="148"/>
      <c r="N545" s="148"/>
    </row>
    <row r="546" spans="1:14" ht="13" x14ac:dyDescent="0.15">
      <c r="A546" s="155"/>
      <c r="B546" s="155"/>
      <c r="C546" s="148"/>
      <c r="D546" s="148"/>
      <c r="E546" s="148"/>
      <c r="F546" s="148"/>
      <c r="G546" s="148"/>
      <c r="H546" s="148"/>
      <c r="I546" s="148"/>
      <c r="J546" s="148"/>
      <c r="K546" s="148"/>
      <c r="L546" s="148"/>
      <c r="M546" s="148"/>
      <c r="N546" s="148"/>
    </row>
    <row r="547" spans="1:14" ht="13" x14ac:dyDescent="0.15">
      <c r="A547" s="155"/>
      <c r="B547" s="155"/>
      <c r="C547" s="148"/>
      <c r="D547" s="148"/>
      <c r="E547" s="148"/>
      <c r="F547" s="148"/>
      <c r="G547" s="148"/>
      <c r="H547" s="148"/>
      <c r="I547" s="148"/>
      <c r="J547" s="148"/>
      <c r="K547" s="148"/>
      <c r="L547" s="148"/>
      <c r="M547" s="148"/>
      <c r="N547" s="148"/>
    </row>
    <row r="548" spans="1:14" ht="13" x14ac:dyDescent="0.15">
      <c r="A548" s="155"/>
      <c r="B548" s="155"/>
      <c r="C548" s="148"/>
      <c r="D548" s="148"/>
      <c r="E548" s="148"/>
      <c r="F548" s="148"/>
      <c r="G548" s="148"/>
      <c r="H548" s="148"/>
      <c r="I548" s="148"/>
      <c r="J548" s="148"/>
      <c r="K548" s="148"/>
      <c r="L548" s="148"/>
      <c r="M548" s="148"/>
      <c r="N548" s="148"/>
    </row>
    <row r="549" spans="1:14" ht="13" x14ac:dyDescent="0.15">
      <c r="A549" s="155"/>
      <c r="B549" s="155"/>
      <c r="C549" s="148"/>
      <c r="D549" s="148"/>
      <c r="E549" s="148"/>
      <c r="F549" s="148"/>
      <c r="G549" s="148"/>
      <c r="H549" s="148"/>
      <c r="I549" s="148"/>
      <c r="J549" s="148"/>
      <c r="K549" s="148"/>
      <c r="L549" s="148"/>
      <c r="M549" s="148"/>
      <c r="N549" s="148"/>
    </row>
    <row r="550" spans="1:14" ht="13" x14ac:dyDescent="0.15">
      <c r="A550" s="155"/>
      <c r="B550" s="155"/>
      <c r="C550" s="148"/>
      <c r="D550" s="148"/>
      <c r="E550" s="148"/>
      <c r="F550" s="148"/>
      <c r="G550" s="148"/>
      <c r="H550" s="148"/>
      <c r="I550" s="148"/>
      <c r="J550" s="148"/>
      <c r="K550" s="148"/>
      <c r="L550" s="148"/>
      <c r="M550" s="148"/>
      <c r="N550" s="148"/>
    </row>
    <row r="551" spans="1:14" ht="13" x14ac:dyDescent="0.15">
      <c r="A551" s="155"/>
      <c r="B551" s="155"/>
      <c r="C551" s="148"/>
      <c r="D551" s="148"/>
      <c r="E551" s="148"/>
      <c r="F551" s="148"/>
      <c r="G551" s="148"/>
      <c r="H551" s="148"/>
      <c r="I551" s="148"/>
      <c r="J551" s="148"/>
      <c r="K551" s="148"/>
      <c r="L551" s="148"/>
      <c r="M551" s="148"/>
      <c r="N551" s="148"/>
    </row>
    <row r="552" spans="1:14" ht="13" x14ac:dyDescent="0.15">
      <c r="A552" s="155"/>
      <c r="B552" s="155"/>
      <c r="C552" s="148"/>
      <c r="D552" s="148"/>
      <c r="E552" s="148"/>
      <c r="F552" s="148"/>
      <c r="G552" s="148"/>
      <c r="H552" s="148"/>
      <c r="I552" s="148"/>
      <c r="J552" s="148"/>
      <c r="K552" s="148"/>
      <c r="L552" s="148"/>
      <c r="M552" s="148"/>
      <c r="N552" s="148"/>
    </row>
    <row r="553" spans="1:14" ht="13" x14ac:dyDescent="0.15">
      <c r="A553" s="155"/>
      <c r="B553" s="155"/>
      <c r="C553" s="148"/>
      <c r="D553" s="148"/>
      <c r="E553" s="148"/>
      <c r="F553" s="148"/>
      <c r="G553" s="148"/>
      <c r="H553" s="148"/>
      <c r="I553" s="148"/>
      <c r="J553" s="148"/>
      <c r="K553" s="148"/>
      <c r="L553" s="148"/>
      <c r="M553" s="148"/>
      <c r="N553" s="148"/>
    </row>
    <row r="554" spans="1:14" ht="13" x14ac:dyDescent="0.15">
      <c r="A554" s="155"/>
      <c r="B554" s="155"/>
      <c r="C554" s="148"/>
      <c r="D554" s="148"/>
      <c r="E554" s="148"/>
      <c r="F554" s="148"/>
      <c r="G554" s="148"/>
      <c r="H554" s="148"/>
      <c r="I554" s="148"/>
      <c r="J554" s="148"/>
      <c r="K554" s="148"/>
      <c r="L554" s="148"/>
      <c r="M554" s="148"/>
      <c r="N554" s="148"/>
    </row>
    <row r="555" spans="1:14" ht="13" x14ac:dyDescent="0.15">
      <c r="A555" s="155"/>
      <c r="B555" s="155"/>
      <c r="C555" s="148"/>
      <c r="D555" s="148"/>
      <c r="E555" s="148"/>
      <c r="F555" s="148"/>
      <c r="G555" s="148"/>
      <c r="H555" s="148"/>
      <c r="I555" s="148"/>
      <c r="J555" s="148"/>
      <c r="K555" s="148"/>
      <c r="L555" s="148"/>
      <c r="M555" s="148"/>
      <c r="N555" s="148"/>
    </row>
    <row r="556" spans="1:14" ht="13" x14ac:dyDescent="0.15">
      <c r="A556" s="155"/>
      <c r="B556" s="155"/>
      <c r="C556" s="148"/>
      <c r="D556" s="148"/>
      <c r="E556" s="148"/>
      <c r="F556" s="148"/>
      <c r="G556" s="148"/>
      <c r="H556" s="148"/>
      <c r="I556" s="148"/>
      <c r="J556" s="148"/>
      <c r="K556" s="148"/>
      <c r="L556" s="148"/>
      <c r="M556" s="148"/>
      <c r="N556" s="148"/>
    </row>
    <row r="557" spans="1:14" ht="13" x14ac:dyDescent="0.15">
      <c r="A557" s="155"/>
      <c r="B557" s="155"/>
      <c r="C557" s="148"/>
      <c r="D557" s="148"/>
      <c r="E557" s="148"/>
      <c r="F557" s="148"/>
      <c r="G557" s="148"/>
      <c r="H557" s="148"/>
      <c r="I557" s="148"/>
      <c r="J557" s="148"/>
      <c r="K557" s="148"/>
      <c r="L557" s="148"/>
      <c r="M557" s="148"/>
      <c r="N557" s="148"/>
    </row>
    <row r="558" spans="1:14" ht="13" x14ac:dyDescent="0.15">
      <c r="A558" s="155"/>
      <c r="B558" s="155"/>
      <c r="C558" s="148"/>
      <c r="D558" s="148"/>
      <c r="E558" s="148"/>
      <c r="F558" s="148"/>
      <c r="G558" s="148"/>
      <c r="H558" s="148"/>
      <c r="I558" s="148"/>
      <c r="J558" s="148"/>
      <c r="K558" s="148"/>
      <c r="L558" s="148"/>
      <c r="M558" s="148"/>
      <c r="N558" s="148"/>
    </row>
    <row r="559" spans="1:14" ht="13" x14ac:dyDescent="0.15">
      <c r="A559" s="155"/>
      <c r="B559" s="155"/>
      <c r="C559" s="148"/>
      <c r="D559" s="148"/>
      <c r="E559" s="148"/>
      <c r="F559" s="148"/>
      <c r="G559" s="148"/>
      <c r="H559" s="148"/>
      <c r="I559" s="148"/>
      <c r="J559" s="148"/>
      <c r="K559" s="148"/>
      <c r="L559" s="148"/>
      <c r="M559" s="148"/>
      <c r="N559" s="148"/>
    </row>
    <row r="560" spans="1:14" ht="13" x14ac:dyDescent="0.15">
      <c r="A560" s="155"/>
      <c r="B560" s="155"/>
      <c r="C560" s="148"/>
      <c r="D560" s="148"/>
      <c r="E560" s="148"/>
      <c r="F560" s="148"/>
      <c r="G560" s="148"/>
      <c r="H560" s="148"/>
      <c r="I560" s="148"/>
      <c r="J560" s="148"/>
      <c r="K560" s="148"/>
      <c r="L560" s="148"/>
      <c r="M560" s="148"/>
      <c r="N560" s="148"/>
    </row>
    <row r="561" spans="1:14" ht="13" x14ac:dyDescent="0.15">
      <c r="A561" s="155"/>
      <c r="B561" s="155"/>
      <c r="C561" s="148"/>
      <c r="D561" s="148"/>
      <c r="E561" s="148"/>
      <c r="F561" s="148"/>
      <c r="G561" s="148"/>
      <c r="H561" s="148"/>
      <c r="I561" s="148"/>
      <c r="J561" s="148"/>
      <c r="K561" s="148"/>
      <c r="L561" s="148"/>
      <c r="M561" s="148"/>
      <c r="N561" s="148"/>
    </row>
    <row r="562" spans="1:14" ht="13" x14ac:dyDescent="0.15">
      <c r="A562" s="155"/>
      <c r="B562" s="155"/>
      <c r="C562" s="148"/>
      <c r="D562" s="148"/>
      <c r="E562" s="148"/>
      <c r="F562" s="148"/>
      <c r="G562" s="148"/>
      <c r="H562" s="148"/>
      <c r="I562" s="148"/>
      <c r="J562" s="148"/>
      <c r="K562" s="148"/>
      <c r="L562" s="148"/>
      <c r="M562" s="148"/>
      <c r="N562" s="148"/>
    </row>
    <row r="563" spans="1:14" ht="13" x14ac:dyDescent="0.15">
      <c r="A563" s="155"/>
      <c r="B563" s="155"/>
      <c r="C563" s="148"/>
      <c r="D563" s="148"/>
      <c r="E563" s="148"/>
      <c r="F563" s="148"/>
      <c r="G563" s="148"/>
      <c r="H563" s="148"/>
      <c r="I563" s="148"/>
      <c r="J563" s="148"/>
      <c r="K563" s="148"/>
      <c r="L563" s="148"/>
      <c r="M563" s="148"/>
      <c r="N563" s="148"/>
    </row>
    <row r="564" spans="1:14" ht="13" x14ac:dyDescent="0.15">
      <c r="A564" s="155"/>
      <c r="B564" s="155"/>
      <c r="C564" s="148"/>
      <c r="D564" s="148"/>
      <c r="E564" s="148"/>
      <c r="F564" s="148"/>
      <c r="G564" s="148"/>
      <c r="H564" s="148"/>
      <c r="I564" s="148"/>
      <c r="J564" s="148"/>
      <c r="K564" s="148"/>
      <c r="L564" s="148"/>
      <c r="M564" s="148"/>
      <c r="N564" s="148"/>
    </row>
    <row r="565" spans="1:14" ht="13" x14ac:dyDescent="0.15">
      <c r="A565" s="155"/>
      <c r="B565" s="155"/>
      <c r="C565" s="148"/>
      <c r="D565" s="148"/>
      <c r="E565" s="148"/>
      <c r="F565" s="148"/>
      <c r="G565" s="148"/>
      <c r="H565" s="148"/>
      <c r="I565" s="148"/>
      <c r="J565" s="148"/>
      <c r="K565" s="148"/>
      <c r="L565" s="148"/>
      <c r="M565" s="148"/>
      <c r="N565" s="148"/>
    </row>
    <row r="566" spans="1:14" ht="13" x14ac:dyDescent="0.15">
      <c r="A566" s="155"/>
      <c r="B566" s="155"/>
      <c r="C566" s="148"/>
      <c r="D566" s="148"/>
      <c r="E566" s="148"/>
      <c r="F566" s="148"/>
      <c r="G566" s="148"/>
      <c r="H566" s="148"/>
      <c r="I566" s="148"/>
      <c r="J566" s="148"/>
      <c r="K566" s="148"/>
      <c r="L566" s="148"/>
      <c r="M566" s="148"/>
      <c r="N566" s="148"/>
    </row>
    <row r="567" spans="1:14" ht="13" x14ac:dyDescent="0.15">
      <c r="A567" s="155"/>
      <c r="B567" s="155"/>
      <c r="C567" s="148"/>
      <c r="D567" s="148"/>
      <c r="E567" s="148"/>
      <c r="F567" s="148"/>
      <c r="G567" s="148"/>
      <c r="H567" s="148"/>
      <c r="I567" s="148"/>
      <c r="J567" s="148"/>
      <c r="K567" s="148"/>
      <c r="L567" s="148"/>
      <c r="M567" s="148"/>
      <c r="N567" s="148"/>
    </row>
    <row r="568" spans="1:14" ht="13" x14ac:dyDescent="0.15">
      <c r="A568" s="155"/>
      <c r="B568" s="155"/>
      <c r="C568" s="148"/>
      <c r="D568" s="148"/>
      <c r="E568" s="148"/>
      <c r="F568" s="148"/>
      <c r="G568" s="148"/>
      <c r="H568" s="148"/>
      <c r="I568" s="148"/>
      <c r="J568" s="148"/>
      <c r="K568" s="148"/>
      <c r="L568" s="148"/>
      <c r="M568" s="148"/>
      <c r="N568" s="148"/>
    </row>
    <row r="569" spans="1:14" ht="13" x14ac:dyDescent="0.15">
      <c r="A569" s="155"/>
      <c r="B569" s="155"/>
      <c r="C569" s="148"/>
      <c r="D569" s="148"/>
      <c r="E569" s="148"/>
      <c r="F569" s="148"/>
      <c r="G569" s="148"/>
      <c r="H569" s="148"/>
      <c r="I569" s="148"/>
      <c r="J569" s="148"/>
      <c r="K569" s="148"/>
      <c r="L569" s="148"/>
      <c r="M569" s="148"/>
      <c r="N569" s="148"/>
    </row>
    <row r="570" spans="1:14" ht="13" x14ac:dyDescent="0.15">
      <c r="A570" s="155"/>
      <c r="B570" s="155"/>
      <c r="C570" s="148"/>
      <c r="D570" s="148"/>
      <c r="E570" s="148"/>
      <c r="F570" s="148"/>
      <c r="G570" s="148"/>
      <c r="H570" s="148"/>
      <c r="I570" s="148"/>
      <c r="J570" s="148"/>
      <c r="K570" s="148"/>
      <c r="L570" s="148"/>
      <c r="M570" s="148"/>
      <c r="N570" s="148"/>
    </row>
    <row r="571" spans="1:14" ht="13" x14ac:dyDescent="0.15">
      <c r="A571" s="155"/>
      <c r="B571" s="155"/>
      <c r="C571" s="148"/>
      <c r="D571" s="148"/>
      <c r="E571" s="148"/>
      <c r="F571" s="148"/>
      <c r="G571" s="148"/>
      <c r="H571" s="148"/>
      <c r="I571" s="148"/>
      <c r="J571" s="148"/>
      <c r="K571" s="148"/>
      <c r="L571" s="148"/>
      <c r="M571" s="148"/>
      <c r="N571" s="148"/>
    </row>
    <row r="572" spans="1:14" ht="13" x14ac:dyDescent="0.15">
      <c r="A572" s="155"/>
      <c r="B572" s="155"/>
      <c r="C572" s="148"/>
      <c r="D572" s="148"/>
      <c r="E572" s="148"/>
      <c r="F572" s="148"/>
      <c r="G572" s="148"/>
      <c r="H572" s="148"/>
      <c r="I572" s="148"/>
      <c r="J572" s="148"/>
      <c r="K572" s="148"/>
      <c r="L572" s="148"/>
      <c r="M572" s="148"/>
      <c r="N572" s="148"/>
    </row>
    <row r="573" spans="1:14" ht="13" x14ac:dyDescent="0.15">
      <c r="A573" s="155"/>
      <c r="B573" s="155"/>
      <c r="C573" s="148"/>
      <c r="D573" s="148"/>
      <c r="E573" s="148"/>
      <c r="F573" s="148"/>
      <c r="G573" s="148"/>
      <c r="H573" s="148"/>
      <c r="I573" s="148"/>
      <c r="J573" s="148"/>
      <c r="K573" s="148"/>
      <c r="L573" s="148"/>
      <c r="M573" s="148"/>
      <c r="N573" s="148"/>
    </row>
    <row r="574" spans="1:14" ht="13" x14ac:dyDescent="0.15">
      <c r="A574" s="155"/>
      <c r="B574" s="155"/>
      <c r="C574" s="148"/>
      <c r="D574" s="148"/>
      <c r="E574" s="148"/>
      <c r="F574" s="148"/>
      <c r="G574" s="148"/>
      <c r="H574" s="148"/>
      <c r="I574" s="148"/>
      <c r="J574" s="148"/>
      <c r="K574" s="148"/>
      <c r="L574" s="148"/>
      <c r="M574" s="148"/>
      <c r="N574" s="148"/>
    </row>
    <row r="575" spans="1:14" ht="13" x14ac:dyDescent="0.15">
      <c r="A575" s="155"/>
      <c r="B575" s="155"/>
      <c r="C575" s="148"/>
      <c r="D575" s="148"/>
      <c r="E575" s="148"/>
      <c r="F575" s="148"/>
      <c r="G575" s="148"/>
      <c r="H575" s="148"/>
      <c r="I575" s="148"/>
      <c r="J575" s="148"/>
      <c r="K575" s="148"/>
      <c r="L575" s="148"/>
      <c r="M575" s="148"/>
      <c r="N575" s="148"/>
    </row>
    <row r="576" spans="1:14" ht="13" x14ac:dyDescent="0.15">
      <c r="A576" s="155"/>
      <c r="B576" s="155"/>
      <c r="C576" s="148"/>
      <c r="D576" s="148"/>
      <c r="E576" s="148"/>
      <c r="F576" s="148"/>
      <c r="G576" s="148"/>
      <c r="H576" s="148"/>
      <c r="I576" s="148"/>
      <c r="J576" s="148"/>
      <c r="K576" s="148"/>
      <c r="L576" s="148"/>
      <c r="M576" s="148"/>
      <c r="N576" s="148"/>
    </row>
    <row r="577" spans="1:14" ht="13" x14ac:dyDescent="0.15">
      <c r="A577" s="155"/>
      <c r="B577" s="155"/>
      <c r="C577" s="148"/>
      <c r="D577" s="148"/>
      <c r="E577" s="148"/>
      <c r="F577" s="148"/>
      <c r="G577" s="148"/>
      <c r="H577" s="148"/>
      <c r="I577" s="148"/>
      <c r="J577" s="148"/>
      <c r="K577" s="148"/>
      <c r="L577" s="148"/>
      <c r="M577" s="148"/>
      <c r="N577" s="148"/>
    </row>
    <row r="578" spans="1:14" ht="13" x14ac:dyDescent="0.15">
      <c r="A578" s="155"/>
      <c r="B578" s="155"/>
      <c r="C578" s="148"/>
      <c r="D578" s="148"/>
      <c r="E578" s="148"/>
      <c r="F578" s="148"/>
      <c r="G578" s="148"/>
      <c r="H578" s="148"/>
      <c r="I578" s="148"/>
      <c r="J578" s="148"/>
      <c r="K578" s="148"/>
      <c r="L578" s="148"/>
      <c r="M578" s="148"/>
      <c r="N578" s="148"/>
    </row>
    <row r="579" spans="1:14" ht="13" x14ac:dyDescent="0.15">
      <c r="A579" s="155"/>
      <c r="B579" s="155"/>
      <c r="C579" s="148"/>
      <c r="D579" s="148"/>
      <c r="E579" s="148"/>
      <c r="F579" s="148"/>
      <c r="G579" s="148"/>
      <c r="H579" s="148"/>
      <c r="I579" s="148"/>
      <c r="J579" s="148"/>
      <c r="K579" s="148"/>
      <c r="L579" s="148"/>
      <c r="M579" s="148"/>
      <c r="N579" s="148"/>
    </row>
    <row r="580" spans="1:14" ht="13" x14ac:dyDescent="0.15">
      <c r="A580" s="155"/>
      <c r="B580" s="155"/>
      <c r="C580" s="148"/>
      <c r="D580" s="148"/>
      <c r="E580" s="148"/>
      <c r="F580" s="148"/>
      <c r="G580" s="148"/>
      <c r="H580" s="148"/>
      <c r="I580" s="148"/>
      <c r="J580" s="148"/>
      <c r="K580" s="148"/>
      <c r="L580" s="148"/>
      <c r="M580" s="148"/>
      <c r="N580" s="148"/>
    </row>
    <row r="581" spans="1:14" ht="13" x14ac:dyDescent="0.15">
      <c r="A581" s="155"/>
      <c r="B581" s="155"/>
      <c r="C581" s="148"/>
      <c r="D581" s="148"/>
      <c r="E581" s="148"/>
      <c r="F581" s="148"/>
      <c r="G581" s="148"/>
      <c r="H581" s="148"/>
      <c r="I581" s="148"/>
      <c r="J581" s="148"/>
      <c r="K581" s="148"/>
      <c r="L581" s="148"/>
      <c r="M581" s="148"/>
      <c r="N581" s="148"/>
    </row>
    <row r="582" spans="1:14" ht="13" x14ac:dyDescent="0.15">
      <c r="A582" s="155"/>
      <c r="B582" s="155"/>
      <c r="C582" s="148"/>
      <c r="D582" s="148"/>
      <c r="E582" s="148"/>
      <c r="F582" s="148"/>
      <c r="G582" s="148"/>
      <c r="H582" s="148"/>
      <c r="I582" s="148"/>
      <c r="J582" s="148"/>
      <c r="K582" s="148"/>
      <c r="L582" s="148"/>
      <c r="M582" s="148"/>
      <c r="N582" s="148"/>
    </row>
    <row r="583" spans="1:14" ht="13" x14ac:dyDescent="0.15">
      <c r="A583" s="155"/>
      <c r="B583" s="155"/>
      <c r="C583" s="148"/>
      <c r="D583" s="148"/>
      <c r="E583" s="148"/>
      <c r="F583" s="148"/>
      <c r="G583" s="148"/>
      <c r="H583" s="148"/>
      <c r="I583" s="148"/>
      <c r="J583" s="148"/>
      <c r="K583" s="148"/>
      <c r="L583" s="148"/>
      <c r="M583" s="148"/>
      <c r="N583" s="148"/>
    </row>
    <row r="584" spans="1:14" ht="13" x14ac:dyDescent="0.15">
      <c r="A584" s="155"/>
      <c r="B584" s="155"/>
      <c r="C584" s="148"/>
      <c r="D584" s="148"/>
      <c r="E584" s="148"/>
      <c r="F584" s="148"/>
      <c r="G584" s="148"/>
      <c r="H584" s="148"/>
      <c r="I584" s="148"/>
      <c r="J584" s="148"/>
      <c r="K584" s="148"/>
      <c r="L584" s="148"/>
      <c r="M584" s="148"/>
      <c r="N584" s="148"/>
    </row>
    <row r="585" spans="1:14" ht="13" x14ac:dyDescent="0.15">
      <c r="A585" s="155"/>
      <c r="B585" s="155"/>
      <c r="C585" s="148"/>
      <c r="D585" s="148"/>
      <c r="E585" s="148"/>
      <c r="F585" s="148"/>
      <c r="G585" s="148"/>
      <c r="H585" s="148"/>
      <c r="I585" s="148"/>
      <c r="J585" s="148"/>
      <c r="K585" s="148"/>
      <c r="L585" s="148"/>
      <c r="M585" s="148"/>
      <c r="N585" s="148"/>
    </row>
    <row r="586" spans="1:14" ht="13" x14ac:dyDescent="0.15">
      <c r="A586" s="155"/>
      <c r="B586" s="155"/>
      <c r="C586" s="148"/>
      <c r="D586" s="148"/>
      <c r="E586" s="148"/>
      <c r="F586" s="148"/>
      <c r="G586" s="148"/>
      <c r="H586" s="148"/>
      <c r="I586" s="148"/>
      <c r="J586" s="148"/>
      <c r="K586" s="148"/>
      <c r="L586" s="148"/>
      <c r="M586" s="148"/>
      <c r="N586" s="148"/>
    </row>
    <row r="587" spans="1:14" ht="13" x14ac:dyDescent="0.15">
      <c r="A587" s="155"/>
      <c r="B587" s="155"/>
      <c r="C587" s="148"/>
      <c r="D587" s="148"/>
      <c r="E587" s="148"/>
      <c r="F587" s="148"/>
      <c r="G587" s="148"/>
      <c r="H587" s="148"/>
      <c r="I587" s="148"/>
      <c r="J587" s="148"/>
      <c r="K587" s="148"/>
      <c r="L587" s="148"/>
      <c r="M587" s="148"/>
      <c r="N587" s="148"/>
    </row>
    <row r="588" spans="1:14" ht="13" x14ac:dyDescent="0.15">
      <c r="A588" s="155"/>
      <c r="B588" s="155"/>
      <c r="C588" s="148"/>
      <c r="D588" s="148"/>
      <c r="E588" s="148"/>
      <c r="F588" s="148"/>
      <c r="G588" s="148"/>
      <c r="H588" s="148"/>
      <c r="I588" s="148"/>
      <c r="J588" s="148"/>
      <c r="K588" s="148"/>
      <c r="L588" s="148"/>
      <c r="M588" s="148"/>
      <c r="N588" s="148"/>
    </row>
    <row r="589" spans="1:14" ht="13" x14ac:dyDescent="0.15">
      <c r="A589" s="155"/>
      <c r="B589" s="155"/>
      <c r="C589" s="148"/>
      <c r="D589" s="148"/>
      <c r="E589" s="148"/>
      <c r="F589" s="148"/>
      <c r="G589" s="148"/>
      <c r="H589" s="148"/>
      <c r="I589" s="148"/>
      <c r="J589" s="148"/>
      <c r="K589" s="148"/>
      <c r="L589" s="148"/>
      <c r="M589" s="148"/>
      <c r="N589" s="148"/>
    </row>
    <row r="590" spans="1:14" ht="13" x14ac:dyDescent="0.15">
      <c r="A590" s="155"/>
      <c r="B590" s="155"/>
      <c r="C590" s="148"/>
      <c r="D590" s="148"/>
      <c r="E590" s="148"/>
      <c r="F590" s="148"/>
      <c r="G590" s="148"/>
      <c r="H590" s="148"/>
      <c r="I590" s="148"/>
      <c r="J590" s="148"/>
      <c r="K590" s="148"/>
      <c r="L590" s="148"/>
      <c r="M590" s="148"/>
      <c r="N590" s="148"/>
    </row>
    <row r="591" spans="1:14" ht="13" x14ac:dyDescent="0.15">
      <c r="A591" s="155"/>
      <c r="B591" s="155"/>
      <c r="C591" s="148"/>
      <c r="D591" s="148"/>
      <c r="E591" s="148"/>
      <c r="F591" s="148"/>
      <c r="G591" s="148"/>
      <c r="H591" s="148"/>
      <c r="I591" s="148"/>
      <c r="J591" s="148"/>
      <c r="K591" s="148"/>
      <c r="L591" s="148"/>
      <c r="M591" s="148"/>
      <c r="N591" s="148"/>
    </row>
    <row r="592" spans="1:14" ht="13" x14ac:dyDescent="0.15">
      <c r="A592" s="155"/>
      <c r="B592" s="155"/>
      <c r="C592" s="148"/>
      <c r="D592" s="148"/>
      <c r="E592" s="148"/>
      <c r="F592" s="148"/>
      <c r="G592" s="148"/>
      <c r="H592" s="148"/>
      <c r="I592" s="148"/>
      <c r="J592" s="148"/>
      <c r="K592" s="148"/>
      <c r="L592" s="148"/>
      <c r="M592" s="148"/>
      <c r="N592" s="148"/>
    </row>
    <row r="593" spans="1:14" ht="13" x14ac:dyDescent="0.15">
      <c r="A593" s="155"/>
      <c r="B593" s="155"/>
      <c r="C593" s="148"/>
      <c r="D593" s="148"/>
      <c r="E593" s="148"/>
      <c r="F593" s="148"/>
      <c r="G593" s="148"/>
      <c r="H593" s="148"/>
      <c r="I593" s="148"/>
      <c r="J593" s="148"/>
      <c r="K593" s="148"/>
      <c r="L593" s="148"/>
      <c r="M593" s="148"/>
      <c r="N593" s="148"/>
    </row>
    <row r="594" spans="1:14" ht="13" x14ac:dyDescent="0.15">
      <c r="A594" s="155"/>
      <c r="B594" s="155"/>
      <c r="C594" s="148"/>
      <c r="D594" s="148"/>
      <c r="E594" s="148"/>
      <c r="F594" s="148"/>
      <c r="G594" s="148"/>
      <c r="H594" s="148"/>
      <c r="I594" s="148"/>
      <c r="J594" s="148"/>
      <c r="K594" s="148"/>
      <c r="L594" s="148"/>
      <c r="M594" s="148"/>
      <c r="N594" s="148"/>
    </row>
    <row r="595" spans="1:14" ht="13" x14ac:dyDescent="0.15">
      <c r="A595" s="155"/>
      <c r="B595" s="155"/>
      <c r="C595" s="148"/>
      <c r="D595" s="148"/>
      <c r="E595" s="148"/>
      <c r="F595" s="148"/>
      <c r="G595" s="148"/>
      <c r="H595" s="148"/>
      <c r="I595" s="148"/>
      <c r="J595" s="148"/>
      <c r="K595" s="148"/>
      <c r="L595" s="148"/>
      <c r="M595" s="148"/>
      <c r="N595" s="148"/>
    </row>
    <row r="596" spans="1:14" ht="13" x14ac:dyDescent="0.15">
      <c r="A596" s="155"/>
      <c r="B596" s="155"/>
      <c r="C596" s="148"/>
      <c r="D596" s="148"/>
      <c r="E596" s="148"/>
      <c r="F596" s="148"/>
      <c r="G596" s="148"/>
      <c r="H596" s="148"/>
      <c r="I596" s="148"/>
      <c r="J596" s="148"/>
      <c r="K596" s="148"/>
      <c r="L596" s="148"/>
      <c r="M596" s="148"/>
      <c r="N596" s="148"/>
    </row>
    <row r="597" spans="1:14" ht="13" x14ac:dyDescent="0.15">
      <c r="A597" s="155"/>
      <c r="B597" s="155"/>
      <c r="C597" s="148"/>
      <c r="D597" s="148"/>
      <c r="E597" s="148"/>
      <c r="F597" s="148"/>
      <c r="G597" s="148"/>
      <c r="H597" s="148"/>
      <c r="I597" s="148"/>
      <c r="J597" s="148"/>
      <c r="K597" s="148"/>
      <c r="L597" s="148"/>
      <c r="M597" s="148"/>
      <c r="N597" s="148"/>
    </row>
    <row r="598" spans="1:14" ht="13" x14ac:dyDescent="0.15">
      <c r="A598" s="155"/>
      <c r="B598" s="155"/>
      <c r="C598" s="148"/>
      <c r="D598" s="148"/>
      <c r="E598" s="148"/>
      <c r="F598" s="148"/>
      <c r="G598" s="148"/>
      <c r="H598" s="148"/>
      <c r="I598" s="148"/>
      <c r="J598" s="148"/>
      <c r="K598" s="148"/>
      <c r="L598" s="148"/>
      <c r="M598" s="148"/>
      <c r="N598" s="148"/>
    </row>
    <row r="599" spans="1:14" ht="13" x14ac:dyDescent="0.15">
      <c r="A599" s="155"/>
      <c r="B599" s="155"/>
      <c r="C599" s="148"/>
      <c r="D599" s="148"/>
      <c r="E599" s="148"/>
      <c r="F599" s="148"/>
      <c r="G599" s="148"/>
      <c r="H599" s="148"/>
      <c r="I599" s="148"/>
      <c r="J599" s="148"/>
      <c r="K599" s="148"/>
      <c r="L599" s="148"/>
      <c r="M599" s="148"/>
      <c r="N599" s="148"/>
    </row>
    <row r="600" spans="1:14" ht="13" x14ac:dyDescent="0.15">
      <c r="A600" s="155"/>
      <c r="B600" s="155"/>
      <c r="C600" s="148"/>
      <c r="D600" s="148"/>
      <c r="E600" s="148"/>
      <c r="F600" s="148"/>
      <c r="G600" s="148"/>
      <c r="H600" s="148"/>
      <c r="I600" s="148"/>
      <c r="J600" s="148"/>
      <c r="K600" s="148"/>
      <c r="L600" s="148"/>
      <c r="M600" s="148"/>
      <c r="N600" s="148"/>
    </row>
    <row r="601" spans="1:14" ht="13" x14ac:dyDescent="0.15">
      <c r="A601" s="155"/>
      <c r="B601" s="155"/>
      <c r="C601" s="148"/>
      <c r="D601" s="148"/>
      <c r="E601" s="148"/>
      <c r="F601" s="148"/>
      <c r="G601" s="148"/>
      <c r="H601" s="148"/>
      <c r="I601" s="148"/>
      <c r="J601" s="148"/>
      <c r="K601" s="148"/>
      <c r="L601" s="148"/>
      <c r="M601" s="148"/>
      <c r="N601" s="148"/>
    </row>
    <row r="602" spans="1:14" ht="13" x14ac:dyDescent="0.15">
      <c r="A602" s="155"/>
      <c r="B602" s="155"/>
      <c r="C602" s="148"/>
      <c r="D602" s="148"/>
      <c r="E602" s="148"/>
      <c r="F602" s="148"/>
      <c r="G602" s="148"/>
      <c r="H602" s="148"/>
      <c r="I602" s="148"/>
      <c r="J602" s="148"/>
      <c r="K602" s="148"/>
      <c r="L602" s="148"/>
      <c r="M602" s="148"/>
      <c r="N602" s="148"/>
    </row>
    <row r="603" spans="1:14" ht="13" x14ac:dyDescent="0.15">
      <c r="A603" s="155"/>
      <c r="B603" s="155"/>
      <c r="C603" s="148"/>
      <c r="D603" s="148"/>
      <c r="E603" s="148"/>
      <c r="F603" s="148"/>
      <c r="G603" s="148"/>
      <c r="H603" s="148"/>
      <c r="I603" s="148"/>
      <c r="J603" s="148"/>
      <c r="K603" s="148"/>
      <c r="L603" s="148"/>
      <c r="M603" s="148"/>
      <c r="N603" s="148"/>
    </row>
    <row r="604" spans="1:14" ht="13" x14ac:dyDescent="0.15">
      <c r="A604" s="155"/>
      <c r="B604" s="155"/>
      <c r="C604" s="148"/>
      <c r="D604" s="148"/>
      <c r="E604" s="148"/>
      <c r="F604" s="148"/>
      <c r="G604" s="148"/>
      <c r="H604" s="148"/>
      <c r="I604" s="148"/>
      <c r="J604" s="148"/>
      <c r="K604" s="148"/>
      <c r="L604" s="148"/>
      <c r="M604" s="148"/>
      <c r="N604" s="148"/>
    </row>
    <row r="605" spans="1:14" ht="13" x14ac:dyDescent="0.15">
      <c r="A605" s="155"/>
      <c r="B605" s="155"/>
      <c r="C605" s="148"/>
      <c r="D605" s="148"/>
      <c r="E605" s="148"/>
      <c r="F605" s="148"/>
      <c r="G605" s="148"/>
      <c r="H605" s="148"/>
      <c r="I605" s="148"/>
      <c r="J605" s="148"/>
      <c r="K605" s="148"/>
      <c r="L605" s="148"/>
      <c r="M605" s="148"/>
      <c r="N605" s="148"/>
    </row>
    <row r="606" spans="1:14" ht="13" x14ac:dyDescent="0.15">
      <c r="A606" s="155"/>
      <c r="B606" s="155"/>
      <c r="C606" s="148"/>
      <c r="D606" s="148"/>
      <c r="E606" s="148"/>
      <c r="F606" s="148"/>
      <c r="G606" s="148"/>
      <c r="H606" s="148"/>
      <c r="I606" s="148"/>
      <c r="J606" s="148"/>
      <c r="K606" s="148"/>
      <c r="L606" s="148"/>
      <c r="M606" s="148"/>
      <c r="N606" s="148"/>
    </row>
    <row r="607" spans="1:14" ht="13" x14ac:dyDescent="0.15">
      <c r="A607" s="155"/>
      <c r="B607" s="155"/>
      <c r="C607" s="148"/>
      <c r="D607" s="148"/>
      <c r="E607" s="148"/>
      <c r="F607" s="148"/>
      <c r="G607" s="148"/>
      <c r="H607" s="148"/>
      <c r="I607" s="148"/>
      <c r="J607" s="148"/>
      <c r="K607" s="148"/>
      <c r="L607" s="148"/>
      <c r="M607" s="148"/>
      <c r="N607" s="148"/>
    </row>
    <row r="608" spans="1:14" ht="13" x14ac:dyDescent="0.15">
      <c r="A608" s="155"/>
      <c r="B608" s="155"/>
      <c r="C608" s="148"/>
      <c r="D608" s="148"/>
      <c r="E608" s="148"/>
      <c r="F608" s="148"/>
      <c r="G608" s="148"/>
      <c r="H608" s="148"/>
      <c r="I608" s="148"/>
      <c r="J608" s="148"/>
      <c r="K608" s="148"/>
      <c r="L608" s="148"/>
      <c r="M608" s="148"/>
      <c r="N608" s="148"/>
    </row>
    <row r="609" spans="1:14" ht="13" x14ac:dyDescent="0.15">
      <c r="A609" s="155"/>
      <c r="B609" s="155"/>
      <c r="C609" s="148"/>
      <c r="D609" s="148"/>
      <c r="E609" s="148"/>
      <c r="F609" s="148"/>
      <c r="G609" s="148"/>
      <c r="H609" s="148"/>
      <c r="I609" s="148"/>
      <c r="J609" s="148"/>
      <c r="K609" s="148"/>
      <c r="L609" s="148"/>
      <c r="M609" s="148"/>
      <c r="N609" s="148"/>
    </row>
    <row r="610" spans="1:14" ht="13" x14ac:dyDescent="0.15">
      <c r="A610" s="155"/>
      <c r="B610" s="155"/>
      <c r="C610" s="148"/>
      <c r="D610" s="148"/>
      <c r="E610" s="148"/>
      <c r="F610" s="148"/>
      <c r="G610" s="148"/>
      <c r="H610" s="148"/>
      <c r="I610" s="148"/>
      <c r="J610" s="148"/>
      <c r="K610" s="148"/>
      <c r="L610" s="148"/>
      <c r="M610" s="148"/>
      <c r="N610" s="148"/>
    </row>
    <row r="611" spans="1:14" ht="13" x14ac:dyDescent="0.15">
      <c r="A611" s="155"/>
      <c r="B611" s="155"/>
      <c r="C611" s="148"/>
      <c r="D611" s="148"/>
      <c r="E611" s="148"/>
      <c r="F611" s="148"/>
      <c r="G611" s="148"/>
      <c r="H611" s="148"/>
      <c r="I611" s="148"/>
      <c r="J611" s="148"/>
      <c r="K611" s="148"/>
      <c r="L611" s="148"/>
      <c r="M611" s="148"/>
      <c r="N611" s="148"/>
    </row>
    <row r="612" spans="1:14" ht="13" x14ac:dyDescent="0.15">
      <c r="A612" s="155"/>
      <c r="B612" s="155"/>
      <c r="C612" s="148"/>
      <c r="D612" s="148"/>
      <c r="E612" s="148"/>
      <c r="F612" s="148"/>
      <c r="G612" s="148"/>
      <c r="H612" s="148"/>
      <c r="I612" s="148"/>
      <c r="J612" s="148"/>
      <c r="K612" s="148"/>
      <c r="L612" s="148"/>
      <c r="M612" s="148"/>
      <c r="N612" s="148"/>
    </row>
    <row r="613" spans="1:14" ht="13" x14ac:dyDescent="0.15">
      <c r="A613" s="155"/>
      <c r="B613" s="155"/>
      <c r="C613" s="148"/>
      <c r="D613" s="148"/>
      <c r="E613" s="148"/>
      <c r="F613" s="148"/>
      <c r="G613" s="148"/>
      <c r="H613" s="148"/>
      <c r="I613" s="148"/>
      <c r="J613" s="148"/>
      <c r="K613" s="148"/>
      <c r="L613" s="148"/>
      <c r="M613" s="148"/>
      <c r="N613" s="148"/>
    </row>
    <row r="614" spans="1:14" ht="13" x14ac:dyDescent="0.15">
      <c r="A614" s="155"/>
      <c r="B614" s="155"/>
      <c r="C614" s="148"/>
      <c r="D614" s="148"/>
      <c r="E614" s="148"/>
      <c r="F614" s="148"/>
      <c r="G614" s="148"/>
      <c r="H614" s="148"/>
      <c r="I614" s="148"/>
      <c r="J614" s="148"/>
      <c r="K614" s="148"/>
      <c r="L614" s="148"/>
      <c r="M614" s="148"/>
      <c r="N614" s="148"/>
    </row>
    <row r="615" spans="1:14" ht="13" x14ac:dyDescent="0.15">
      <c r="A615" s="155"/>
      <c r="B615" s="155"/>
      <c r="C615" s="148"/>
      <c r="D615" s="148"/>
      <c r="E615" s="148"/>
      <c r="F615" s="148"/>
      <c r="G615" s="148"/>
      <c r="H615" s="148"/>
      <c r="I615" s="148"/>
      <c r="J615" s="148"/>
      <c r="K615" s="148"/>
      <c r="L615" s="148"/>
      <c r="M615" s="148"/>
      <c r="N615" s="148"/>
    </row>
    <row r="616" spans="1:14" ht="13" x14ac:dyDescent="0.15">
      <c r="A616" s="155"/>
      <c r="B616" s="155"/>
      <c r="C616" s="148"/>
      <c r="D616" s="148"/>
      <c r="E616" s="148"/>
      <c r="F616" s="148"/>
      <c r="G616" s="148"/>
      <c r="H616" s="148"/>
      <c r="I616" s="148"/>
      <c r="J616" s="148"/>
      <c r="K616" s="148"/>
      <c r="L616" s="148"/>
      <c r="M616" s="148"/>
      <c r="N616" s="148"/>
    </row>
    <row r="617" spans="1:14" ht="13" x14ac:dyDescent="0.15">
      <c r="A617" s="155"/>
      <c r="B617" s="155"/>
      <c r="C617" s="148"/>
      <c r="D617" s="148"/>
      <c r="E617" s="148"/>
      <c r="F617" s="148"/>
      <c r="G617" s="148"/>
      <c r="H617" s="148"/>
      <c r="I617" s="148"/>
      <c r="J617" s="148"/>
      <c r="K617" s="148"/>
      <c r="L617" s="148"/>
      <c r="M617" s="148"/>
      <c r="N617" s="148"/>
    </row>
    <row r="618" spans="1:14" ht="13" x14ac:dyDescent="0.15">
      <c r="A618" s="155"/>
      <c r="B618" s="155"/>
      <c r="C618" s="148"/>
      <c r="D618" s="148"/>
      <c r="E618" s="148"/>
      <c r="F618" s="148"/>
      <c r="G618" s="148"/>
      <c r="H618" s="148"/>
      <c r="I618" s="148"/>
      <c r="J618" s="148"/>
      <c r="K618" s="148"/>
      <c r="L618" s="148"/>
      <c r="M618" s="148"/>
      <c r="N618" s="148"/>
    </row>
    <row r="619" spans="1:14" ht="13" x14ac:dyDescent="0.15">
      <c r="A619" s="155"/>
      <c r="B619" s="155"/>
      <c r="C619" s="148"/>
      <c r="D619" s="148"/>
      <c r="E619" s="148"/>
      <c r="F619" s="148"/>
      <c r="G619" s="148"/>
      <c r="H619" s="148"/>
      <c r="I619" s="148"/>
      <c r="J619" s="148"/>
      <c r="K619" s="148"/>
      <c r="L619" s="148"/>
      <c r="M619" s="148"/>
      <c r="N619" s="148"/>
    </row>
    <row r="620" spans="1:14" ht="13" x14ac:dyDescent="0.15">
      <c r="A620" s="155"/>
      <c r="B620" s="155"/>
      <c r="C620" s="148"/>
      <c r="D620" s="148"/>
      <c r="E620" s="148"/>
      <c r="F620" s="148"/>
      <c r="G620" s="148"/>
      <c r="H620" s="148"/>
      <c r="I620" s="148"/>
      <c r="J620" s="148"/>
      <c r="K620" s="148"/>
      <c r="L620" s="148"/>
      <c r="M620" s="148"/>
      <c r="N620" s="148"/>
    </row>
    <row r="621" spans="1:14" ht="13" x14ac:dyDescent="0.15">
      <c r="A621" s="155"/>
      <c r="B621" s="155"/>
      <c r="C621" s="148"/>
      <c r="D621" s="148"/>
      <c r="E621" s="148"/>
      <c r="F621" s="148"/>
      <c r="G621" s="148"/>
      <c r="H621" s="148"/>
      <c r="I621" s="148"/>
      <c r="J621" s="148"/>
      <c r="K621" s="148"/>
      <c r="L621" s="148"/>
      <c r="M621" s="148"/>
      <c r="N621" s="148"/>
    </row>
    <row r="622" spans="1:14" ht="13" x14ac:dyDescent="0.15">
      <c r="A622" s="155"/>
      <c r="B622" s="155"/>
      <c r="C622" s="148"/>
      <c r="D622" s="148"/>
      <c r="E622" s="148"/>
      <c r="F622" s="148"/>
      <c r="G622" s="148"/>
      <c r="H622" s="148"/>
      <c r="I622" s="148"/>
      <c r="J622" s="148"/>
      <c r="K622" s="148"/>
      <c r="L622" s="148"/>
      <c r="M622" s="148"/>
      <c r="N622" s="148"/>
    </row>
    <row r="623" spans="1:14" ht="13" x14ac:dyDescent="0.15">
      <c r="A623" s="155"/>
      <c r="B623" s="155"/>
      <c r="C623" s="148"/>
      <c r="D623" s="148"/>
      <c r="E623" s="148"/>
      <c r="F623" s="148"/>
      <c r="G623" s="148"/>
      <c r="H623" s="148"/>
      <c r="I623" s="148"/>
      <c r="J623" s="148"/>
      <c r="K623" s="148"/>
      <c r="L623" s="148"/>
      <c r="M623" s="148"/>
      <c r="N623" s="148"/>
    </row>
    <row r="624" spans="1:14" ht="13" x14ac:dyDescent="0.15">
      <c r="A624" s="155"/>
      <c r="B624" s="155"/>
      <c r="C624" s="148"/>
      <c r="D624" s="148"/>
      <c r="E624" s="148"/>
      <c r="F624" s="148"/>
      <c r="G624" s="148"/>
      <c r="H624" s="148"/>
      <c r="I624" s="148"/>
      <c r="J624" s="148"/>
      <c r="K624" s="148"/>
      <c r="L624" s="148"/>
      <c r="M624" s="148"/>
      <c r="N624" s="148"/>
    </row>
    <row r="625" spans="1:14" ht="13" x14ac:dyDescent="0.15">
      <c r="A625" s="155"/>
      <c r="B625" s="155"/>
      <c r="C625" s="148"/>
      <c r="D625" s="148"/>
      <c r="E625" s="148"/>
      <c r="F625" s="148"/>
      <c r="G625" s="148"/>
      <c r="H625" s="148"/>
      <c r="I625" s="148"/>
      <c r="J625" s="148"/>
      <c r="K625" s="148"/>
      <c r="L625" s="148"/>
      <c r="M625" s="148"/>
      <c r="N625" s="148"/>
    </row>
    <row r="626" spans="1:14" ht="13" x14ac:dyDescent="0.15">
      <c r="A626" s="155"/>
      <c r="B626" s="155"/>
      <c r="C626" s="148"/>
      <c r="D626" s="148"/>
      <c r="E626" s="148"/>
      <c r="F626" s="148"/>
      <c r="G626" s="148"/>
      <c r="H626" s="148"/>
      <c r="I626" s="148"/>
      <c r="J626" s="148"/>
      <c r="K626" s="148"/>
      <c r="L626" s="148"/>
      <c r="M626" s="148"/>
      <c r="N626" s="148"/>
    </row>
    <row r="627" spans="1:14" ht="13" x14ac:dyDescent="0.15">
      <c r="A627" s="155"/>
      <c r="B627" s="155"/>
      <c r="C627" s="148"/>
      <c r="D627" s="148"/>
      <c r="E627" s="148"/>
      <c r="F627" s="148"/>
      <c r="G627" s="148"/>
      <c r="H627" s="148"/>
      <c r="I627" s="148"/>
      <c r="J627" s="148"/>
      <c r="K627" s="148"/>
      <c r="L627" s="148"/>
      <c r="M627" s="148"/>
      <c r="N627" s="148"/>
    </row>
    <row r="628" spans="1:14" ht="13" x14ac:dyDescent="0.15">
      <c r="A628" s="155"/>
      <c r="B628" s="155"/>
      <c r="C628" s="148"/>
      <c r="D628" s="148"/>
      <c r="E628" s="148"/>
      <c r="F628" s="148"/>
      <c r="G628" s="148"/>
      <c r="H628" s="148"/>
      <c r="I628" s="148"/>
      <c r="J628" s="148"/>
      <c r="K628" s="148"/>
      <c r="L628" s="148"/>
      <c r="M628" s="148"/>
      <c r="N628" s="148"/>
    </row>
    <row r="629" spans="1:14" ht="13" x14ac:dyDescent="0.15">
      <c r="A629" s="155"/>
      <c r="B629" s="155"/>
      <c r="C629" s="148"/>
      <c r="D629" s="148"/>
      <c r="E629" s="148"/>
      <c r="F629" s="148"/>
      <c r="G629" s="148"/>
      <c r="H629" s="148"/>
      <c r="I629" s="148"/>
      <c r="J629" s="148"/>
      <c r="K629" s="148"/>
      <c r="L629" s="148"/>
      <c r="M629" s="148"/>
      <c r="N629" s="148"/>
    </row>
    <row r="630" spans="1:14" ht="13" x14ac:dyDescent="0.15">
      <c r="A630" s="155"/>
      <c r="B630" s="155"/>
      <c r="C630" s="148"/>
      <c r="D630" s="148"/>
      <c r="E630" s="148"/>
      <c r="F630" s="148"/>
      <c r="G630" s="148"/>
      <c r="H630" s="148"/>
      <c r="I630" s="148"/>
      <c r="J630" s="148"/>
      <c r="K630" s="148"/>
      <c r="L630" s="148"/>
      <c r="M630" s="148"/>
      <c r="N630" s="148"/>
    </row>
    <row r="631" spans="1:14" ht="13" x14ac:dyDescent="0.15">
      <c r="A631" s="155"/>
      <c r="B631" s="155"/>
      <c r="C631" s="148"/>
      <c r="D631" s="148"/>
      <c r="E631" s="148"/>
      <c r="F631" s="148"/>
      <c r="G631" s="148"/>
      <c r="H631" s="148"/>
      <c r="I631" s="148"/>
      <c r="J631" s="148"/>
      <c r="K631" s="148"/>
      <c r="L631" s="148"/>
      <c r="M631" s="148"/>
      <c r="N631" s="148"/>
    </row>
    <row r="632" spans="1:14" ht="13" x14ac:dyDescent="0.15">
      <c r="A632" s="155"/>
      <c r="B632" s="155"/>
      <c r="C632" s="148"/>
      <c r="D632" s="148"/>
      <c r="E632" s="148"/>
      <c r="F632" s="148"/>
      <c r="G632" s="148"/>
      <c r="H632" s="148"/>
      <c r="I632" s="148"/>
      <c r="J632" s="148"/>
      <c r="K632" s="148"/>
      <c r="L632" s="148"/>
      <c r="M632" s="148"/>
      <c r="N632" s="148"/>
    </row>
    <row r="633" spans="1:14" ht="13" x14ac:dyDescent="0.15">
      <c r="A633" s="155"/>
      <c r="B633" s="155"/>
      <c r="C633" s="148"/>
      <c r="D633" s="148"/>
      <c r="E633" s="148"/>
      <c r="F633" s="148"/>
      <c r="G633" s="148"/>
      <c r="H633" s="148"/>
      <c r="I633" s="148"/>
      <c r="J633" s="148"/>
      <c r="K633" s="148"/>
      <c r="L633" s="148"/>
      <c r="M633" s="148"/>
      <c r="N633" s="148"/>
    </row>
    <row r="634" spans="1:14" ht="13" x14ac:dyDescent="0.15">
      <c r="A634" s="155"/>
      <c r="B634" s="155"/>
      <c r="C634" s="148"/>
      <c r="D634" s="148"/>
      <c r="E634" s="148"/>
      <c r="F634" s="148"/>
      <c r="G634" s="148"/>
      <c r="H634" s="148"/>
      <c r="I634" s="148"/>
      <c r="J634" s="148"/>
      <c r="K634" s="148"/>
      <c r="L634" s="148"/>
      <c r="M634" s="148"/>
      <c r="N634" s="148"/>
    </row>
    <row r="635" spans="1:14" ht="13" x14ac:dyDescent="0.15">
      <c r="A635" s="155"/>
      <c r="B635" s="155"/>
      <c r="C635" s="148"/>
      <c r="D635" s="148"/>
      <c r="E635" s="148"/>
      <c r="F635" s="148"/>
      <c r="G635" s="148"/>
      <c r="H635" s="148"/>
      <c r="I635" s="148"/>
      <c r="J635" s="148"/>
      <c r="K635" s="148"/>
      <c r="L635" s="148"/>
      <c r="M635" s="148"/>
      <c r="N635" s="148"/>
    </row>
    <row r="636" spans="1:14" ht="13" x14ac:dyDescent="0.15">
      <c r="A636" s="155"/>
      <c r="B636" s="155"/>
      <c r="C636" s="148"/>
      <c r="D636" s="148"/>
      <c r="E636" s="148"/>
      <c r="F636" s="148"/>
      <c r="G636" s="148"/>
      <c r="H636" s="148"/>
      <c r="I636" s="148"/>
      <c r="J636" s="148"/>
      <c r="K636" s="148"/>
      <c r="L636" s="148"/>
      <c r="M636" s="148"/>
      <c r="N636" s="148"/>
    </row>
    <row r="637" spans="1:14" ht="13" x14ac:dyDescent="0.15">
      <c r="A637" s="155"/>
      <c r="B637" s="155"/>
      <c r="C637" s="148"/>
      <c r="D637" s="148"/>
      <c r="E637" s="148"/>
      <c r="F637" s="148"/>
      <c r="G637" s="148"/>
      <c r="H637" s="148"/>
      <c r="I637" s="148"/>
      <c r="J637" s="148"/>
      <c r="K637" s="148"/>
      <c r="L637" s="148"/>
      <c r="M637" s="148"/>
      <c r="N637" s="148"/>
    </row>
    <row r="638" spans="1:14" ht="13" x14ac:dyDescent="0.15">
      <c r="A638" s="155"/>
      <c r="B638" s="155"/>
      <c r="C638" s="148"/>
      <c r="D638" s="148"/>
      <c r="E638" s="148"/>
      <c r="F638" s="148"/>
      <c r="G638" s="148"/>
      <c r="H638" s="148"/>
      <c r="I638" s="148"/>
      <c r="J638" s="148"/>
      <c r="K638" s="148"/>
      <c r="L638" s="148"/>
      <c r="M638" s="148"/>
      <c r="N638" s="148"/>
    </row>
    <row r="639" spans="1:14" ht="13" x14ac:dyDescent="0.15">
      <c r="A639" s="155"/>
      <c r="B639" s="155"/>
      <c r="C639" s="148"/>
      <c r="D639" s="148"/>
      <c r="E639" s="148"/>
      <c r="F639" s="148"/>
      <c r="G639" s="148"/>
      <c r="H639" s="148"/>
      <c r="I639" s="148"/>
      <c r="J639" s="148"/>
      <c r="K639" s="148"/>
      <c r="L639" s="148"/>
      <c r="M639" s="148"/>
      <c r="N639" s="148"/>
    </row>
    <row r="640" spans="1:14" ht="13" x14ac:dyDescent="0.15">
      <c r="A640" s="155"/>
      <c r="B640" s="155"/>
      <c r="C640" s="148"/>
      <c r="D640" s="148"/>
      <c r="E640" s="148"/>
      <c r="F640" s="148"/>
      <c r="G640" s="148"/>
      <c r="H640" s="148"/>
      <c r="I640" s="148"/>
      <c r="J640" s="148"/>
      <c r="K640" s="148"/>
      <c r="L640" s="148"/>
      <c r="M640" s="148"/>
      <c r="N640" s="148"/>
    </row>
    <row r="641" spans="1:14" ht="13" x14ac:dyDescent="0.15">
      <c r="A641" s="155"/>
      <c r="B641" s="155"/>
      <c r="C641" s="148"/>
      <c r="D641" s="148"/>
      <c r="E641" s="148"/>
      <c r="F641" s="148"/>
      <c r="G641" s="148"/>
      <c r="H641" s="148"/>
      <c r="I641" s="148"/>
      <c r="J641" s="148"/>
      <c r="K641" s="148"/>
      <c r="L641" s="148"/>
      <c r="M641" s="148"/>
      <c r="N641" s="148"/>
    </row>
    <row r="642" spans="1:14" ht="13" x14ac:dyDescent="0.15">
      <c r="A642" s="155"/>
      <c r="B642" s="155"/>
      <c r="C642" s="148"/>
      <c r="D642" s="148"/>
      <c r="E642" s="148"/>
      <c r="F642" s="148"/>
      <c r="G642" s="148"/>
      <c r="H642" s="148"/>
      <c r="I642" s="148"/>
      <c r="J642" s="148"/>
      <c r="K642" s="148"/>
      <c r="L642" s="148"/>
      <c r="M642" s="148"/>
      <c r="N642" s="148"/>
    </row>
    <row r="643" spans="1:14" ht="13" x14ac:dyDescent="0.15">
      <c r="A643" s="155"/>
      <c r="B643" s="155"/>
      <c r="C643" s="148"/>
      <c r="D643" s="148"/>
      <c r="E643" s="148"/>
      <c r="F643" s="148"/>
      <c r="G643" s="148"/>
      <c r="H643" s="148"/>
      <c r="I643" s="148"/>
      <c r="J643" s="148"/>
      <c r="K643" s="148"/>
      <c r="L643" s="148"/>
      <c r="M643" s="148"/>
      <c r="N643" s="148"/>
    </row>
    <row r="644" spans="1:14" ht="13" x14ac:dyDescent="0.15">
      <c r="A644" s="155"/>
      <c r="B644" s="155"/>
      <c r="C644" s="148"/>
      <c r="D644" s="148"/>
      <c r="E644" s="148"/>
      <c r="F644" s="148"/>
      <c r="G644" s="148"/>
      <c r="H644" s="148"/>
      <c r="I644" s="148"/>
      <c r="J644" s="148"/>
      <c r="K644" s="148"/>
      <c r="L644" s="148"/>
      <c r="M644" s="148"/>
      <c r="N644" s="148"/>
    </row>
    <row r="645" spans="1:14" ht="13" x14ac:dyDescent="0.15">
      <c r="A645" s="155"/>
      <c r="B645" s="155"/>
      <c r="C645" s="148"/>
      <c r="D645" s="148"/>
      <c r="E645" s="148"/>
      <c r="F645" s="148"/>
      <c r="G645" s="148"/>
      <c r="H645" s="148"/>
      <c r="I645" s="148"/>
      <c r="J645" s="148"/>
      <c r="K645" s="148"/>
      <c r="L645" s="148"/>
      <c r="M645" s="148"/>
      <c r="N645" s="148"/>
    </row>
    <row r="646" spans="1:14" ht="13" x14ac:dyDescent="0.15">
      <c r="A646" s="155"/>
      <c r="B646" s="155"/>
      <c r="C646" s="148"/>
      <c r="D646" s="148"/>
      <c r="E646" s="148"/>
      <c r="F646" s="148"/>
      <c r="G646" s="148"/>
      <c r="H646" s="148"/>
      <c r="I646" s="148"/>
      <c r="J646" s="148"/>
      <c r="K646" s="148"/>
      <c r="L646" s="148"/>
      <c r="M646" s="148"/>
      <c r="N646" s="148"/>
    </row>
    <row r="647" spans="1:14" ht="13" x14ac:dyDescent="0.15">
      <c r="A647" s="155"/>
      <c r="B647" s="155"/>
      <c r="C647" s="148"/>
      <c r="D647" s="148"/>
      <c r="E647" s="148"/>
      <c r="F647" s="148"/>
      <c r="G647" s="148"/>
      <c r="H647" s="148"/>
      <c r="I647" s="148"/>
      <c r="J647" s="148"/>
      <c r="K647" s="148"/>
      <c r="L647" s="148"/>
      <c r="M647" s="148"/>
      <c r="N647" s="148"/>
    </row>
    <row r="648" spans="1:14" ht="13" x14ac:dyDescent="0.15">
      <c r="A648" s="155"/>
      <c r="B648" s="155"/>
      <c r="C648" s="148"/>
      <c r="D648" s="148"/>
      <c r="E648" s="148"/>
      <c r="F648" s="148"/>
      <c r="G648" s="148"/>
      <c r="H648" s="148"/>
      <c r="I648" s="148"/>
      <c r="J648" s="148"/>
      <c r="K648" s="148"/>
      <c r="L648" s="148"/>
      <c r="M648" s="148"/>
      <c r="N648" s="148"/>
    </row>
    <row r="649" spans="1:14" ht="13" x14ac:dyDescent="0.15">
      <c r="A649" s="155"/>
      <c r="B649" s="155"/>
      <c r="C649" s="148"/>
      <c r="D649" s="148"/>
      <c r="E649" s="148"/>
      <c r="F649" s="148"/>
      <c r="G649" s="148"/>
      <c r="H649" s="148"/>
      <c r="I649" s="148"/>
      <c r="J649" s="148"/>
      <c r="K649" s="148"/>
      <c r="L649" s="148"/>
      <c r="M649" s="148"/>
      <c r="N649" s="148"/>
    </row>
    <row r="650" spans="1:14" ht="13" x14ac:dyDescent="0.15">
      <c r="A650" s="155"/>
      <c r="B650" s="155"/>
      <c r="C650" s="148"/>
      <c r="D650" s="148"/>
      <c r="E650" s="148"/>
      <c r="F650" s="148"/>
      <c r="G650" s="148"/>
      <c r="H650" s="148"/>
      <c r="I650" s="148"/>
      <c r="J650" s="148"/>
      <c r="K650" s="148"/>
      <c r="L650" s="148"/>
      <c r="M650" s="148"/>
      <c r="N650" s="148"/>
    </row>
    <row r="651" spans="1:14" ht="13" x14ac:dyDescent="0.15">
      <c r="A651" s="155"/>
      <c r="B651" s="155"/>
      <c r="C651" s="148"/>
      <c r="D651" s="148"/>
      <c r="E651" s="148"/>
      <c r="F651" s="148"/>
      <c r="G651" s="148"/>
      <c r="H651" s="148"/>
      <c r="I651" s="148"/>
      <c r="J651" s="148"/>
      <c r="K651" s="148"/>
      <c r="L651" s="148"/>
      <c r="M651" s="148"/>
      <c r="N651" s="148"/>
    </row>
    <row r="652" spans="1:14" ht="13" x14ac:dyDescent="0.15">
      <c r="A652" s="155"/>
      <c r="B652" s="155"/>
      <c r="C652" s="148"/>
      <c r="D652" s="148"/>
      <c r="E652" s="148"/>
      <c r="F652" s="148"/>
      <c r="G652" s="148"/>
      <c r="H652" s="148"/>
      <c r="I652" s="148"/>
      <c r="J652" s="148"/>
      <c r="K652" s="148"/>
      <c r="L652" s="148"/>
      <c r="M652" s="148"/>
      <c r="N652" s="148"/>
    </row>
    <row r="653" spans="1:14" ht="13" x14ac:dyDescent="0.15">
      <c r="A653" s="155"/>
      <c r="B653" s="155"/>
      <c r="C653" s="148"/>
      <c r="D653" s="148"/>
      <c r="E653" s="148"/>
      <c r="F653" s="148"/>
      <c r="G653" s="148"/>
      <c r="H653" s="148"/>
      <c r="I653" s="148"/>
      <c r="J653" s="148"/>
      <c r="K653" s="148"/>
      <c r="L653" s="148"/>
      <c r="M653" s="148"/>
      <c r="N653" s="148"/>
    </row>
    <row r="654" spans="1:14" ht="13" x14ac:dyDescent="0.15">
      <c r="A654" s="155"/>
      <c r="B654" s="155"/>
      <c r="C654" s="148"/>
      <c r="D654" s="148"/>
      <c r="E654" s="148"/>
      <c r="F654" s="148"/>
      <c r="G654" s="148"/>
      <c r="H654" s="148"/>
      <c r="I654" s="148"/>
      <c r="J654" s="148"/>
      <c r="K654" s="148"/>
      <c r="L654" s="148"/>
      <c r="M654" s="148"/>
      <c r="N654" s="148"/>
    </row>
    <row r="655" spans="1:14" ht="13" x14ac:dyDescent="0.15">
      <c r="A655" s="155"/>
      <c r="B655" s="155"/>
      <c r="C655" s="148"/>
      <c r="D655" s="148"/>
      <c r="E655" s="148"/>
      <c r="F655" s="148"/>
      <c r="G655" s="148"/>
      <c r="H655" s="148"/>
      <c r="I655" s="148"/>
      <c r="J655" s="148"/>
      <c r="K655" s="148"/>
      <c r="L655" s="148"/>
      <c r="M655" s="148"/>
      <c r="N655" s="148"/>
    </row>
    <row r="656" spans="1:14" ht="13" x14ac:dyDescent="0.15">
      <c r="A656" s="155"/>
      <c r="B656" s="155"/>
      <c r="C656" s="148"/>
      <c r="D656" s="148"/>
      <c r="E656" s="148"/>
      <c r="F656" s="148"/>
      <c r="G656" s="148"/>
      <c r="H656" s="148"/>
      <c r="I656" s="148"/>
      <c r="J656" s="148"/>
      <c r="K656" s="148"/>
      <c r="L656" s="148"/>
      <c r="M656" s="148"/>
      <c r="N656" s="148"/>
    </row>
    <row r="657" spans="1:14" ht="13" x14ac:dyDescent="0.15">
      <c r="A657" s="155"/>
      <c r="B657" s="155"/>
      <c r="C657" s="148"/>
      <c r="D657" s="148"/>
      <c r="E657" s="148"/>
      <c r="F657" s="148"/>
      <c r="G657" s="148"/>
      <c r="H657" s="148"/>
      <c r="I657" s="148"/>
      <c r="J657" s="148"/>
      <c r="K657" s="148"/>
      <c r="L657" s="148"/>
      <c r="M657" s="148"/>
      <c r="N657" s="148"/>
    </row>
    <row r="658" spans="1:14" ht="13" x14ac:dyDescent="0.15">
      <c r="A658" s="155"/>
      <c r="B658" s="155"/>
      <c r="C658" s="148"/>
      <c r="D658" s="148"/>
      <c r="E658" s="148"/>
      <c r="F658" s="148"/>
      <c r="G658" s="148"/>
      <c r="H658" s="148"/>
      <c r="I658" s="148"/>
      <c r="J658" s="148"/>
      <c r="K658" s="148"/>
      <c r="L658" s="148"/>
      <c r="M658" s="148"/>
      <c r="N658" s="148"/>
    </row>
    <row r="659" spans="1:14" ht="13" x14ac:dyDescent="0.15">
      <c r="A659" s="155"/>
      <c r="B659" s="155"/>
      <c r="C659" s="148"/>
      <c r="D659" s="148"/>
      <c r="E659" s="148"/>
      <c r="F659" s="148"/>
      <c r="G659" s="148"/>
      <c r="H659" s="148"/>
      <c r="I659" s="148"/>
      <c r="J659" s="148"/>
      <c r="K659" s="148"/>
      <c r="L659" s="148"/>
      <c r="M659" s="148"/>
      <c r="N659" s="148"/>
    </row>
    <row r="660" spans="1:14" ht="13" x14ac:dyDescent="0.15">
      <c r="A660" s="155"/>
      <c r="B660" s="155"/>
      <c r="C660" s="148"/>
      <c r="D660" s="148"/>
      <c r="E660" s="148"/>
      <c r="F660" s="148"/>
      <c r="G660" s="148"/>
      <c r="H660" s="148"/>
      <c r="I660" s="148"/>
      <c r="J660" s="148"/>
      <c r="K660" s="148"/>
      <c r="L660" s="148"/>
      <c r="M660" s="148"/>
      <c r="N660" s="148"/>
    </row>
    <row r="661" spans="1:14" ht="13" x14ac:dyDescent="0.15">
      <c r="A661" s="155"/>
      <c r="B661" s="155"/>
      <c r="C661" s="148"/>
      <c r="D661" s="148"/>
      <c r="E661" s="148"/>
      <c r="F661" s="148"/>
      <c r="G661" s="148"/>
      <c r="H661" s="148"/>
      <c r="I661" s="148"/>
      <c r="J661" s="148"/>
      <c r="K661" s="148"/>
      <c r="L661" s="148"/>
      <c r="M661" s="148"/>
      <c r="N661" s="148"/>
    </row>
    <row r="662" spans="1:14" ht="13" x14ac:dyDescent="0.15">
      <c r="A662" s="155"/>
      <c r="B662" s="155"/>
      <c r="C662" s="148"/>
      <c r="D662" s="148"/>
      <c r="E662" s="148"/>
      <c r="F662" s="148"/>
      <c r="G662" s="148"/>
      <c r="H662" s="148"/>
      <c r="I662" s="148"/>
      <c r="J662" s="148"/>
      <c r="K662" s="148"/>
      <c r="L662" s="148"/>
      <c r="M662" s="148"/>
      <c r="N662" s="148"/>
    </row>
    <row r="663" spans="1:14" ht="13" x14ac:dyDescent="0.15">
      <c r="A663" s="155"/>
      <c r="B663" s="155"/>
      <c r="C663" s="148"/>
      <c r="D663" s="148"/>
      <c r="E663" s="148"/>
      <c r="F663" s="148"/>
      <c r="G663" s="148"/>
      <c r="H663" s="148"/>
      <c r="I663" s="148"/>
      <c r="J663" s="148"/>
      <c r="K663" s="148"/>
      <c r="L663" s="148"/>
      <c r="M663" s="148"/>
      <c r="N663" s="148"/>
    </row>
    <row r="664" spans="1:14" ht="13" x14ac:dyDescent="0.15">
      <c r="A664" s="155"/>
      <c r="B664" s="155"/>
      <c r="C664" s="148"/>
      <c r="D664" s="148"/>
      <c r="E664" s="148"/>
      <c r="F664" s="148"/>
      <c r="G664" s="148"/>
      <c r="H664" s="148"/>
      <c r="I664" s="148"/>
      <c r="J664" s="148"/>
      <c r="K664" s="148"/>
      <c r="L664" s="148"/>
      <c r="M664" s="148"/>
      <c r="N664" s="148"/>
    </row>
    <row r="665" spans="1:14" ht="13" x14ac:dyDescent="0.15">
      <c r="A665" s="155"/>
      <c r="B665" s="155"/>
      <c r="C665" s="148"/>
      <c r="D665" s="148"/>
      <c r="E665" s="148"/>
      <c r="F665" s="148"/>
      <c r="G665" s="148"/>
      <c r="H665" s="148"/>
      <c r="I665" s="148"/>
      <c r="J665" s="148"/>
      <c r="K665" s="148"/>
      <c r="L665" s="148"/>
      <c r="M665" s="148"/>
      <c r="N665" s="148"/>
    </row>
    <row r="666" spans="1:14" ht="13" x14ac:dyDescent="0.15">
      <c r="A666" s="155"/>
      <c r="B666" s="155"/>
      <c r="C666" s="148"/>
      <c r="D666" s="148"/>
      <c r="E666" s="148"/>
      <c r="F666" s="148"/>
      <c r="G666" s="148"/>
      <c r="H666" s="148"/>
      <c r="I666" s="148"/>
      <c r="J666" s="148"/>
      <c r="K666" s="148"/>
      <c r="L666" s="148"/>
      <c r="M666" s="148"/>
      <c r="N666" s="148"/>
    </row>
    <row r="667" spans="1:14" ht="13" x14ac:dyDescent="0.15">
      <c r="A667" s="155"/>
      <c r="B667" s="155"/>
      <c r="C667" s="148"/>
      <c r="D667" s="148"/>
      <c r="E667" s="148"/>
      <c r="F667" s="148"/>
      <c r="G667" s="148"/>
      <c r="H667" s="148"/>
      <c r="I667" s="148"/>
      <c r="J667" s="148"/>
      <c r="K667" s="148"/>
      <c r="L667" s="148"/>
      <c r="M667" s="148"/>
      <c r="N667" s="148"/>
    </row>
    <row r="668" spans="1:14" ht="13" x14ac:dyDescent="0.15">
      <c r="A668" s="155"/>
      <c r="B668" s="155"/>
      <c r="C668" s="148"/>
      <c r="D668" s="148"/>
      <c r="E668" s="148"/>
      <c r="F668" s="148"/>
      <c r="G668" s="148"/>
      <c r="H668" s="148"/>
      <c r="I668" s="148"/>
      <c r="J668" s="148"/>
      <c r="K668" s="148"/>
      <c r="L668" s="148"/>
      <c r="M668" s="148"/>
      <c r="N668" s="148"/>
    </row>
    <row r="669" spans="1:14" ht="13" x14ac:dyDescent="0.15">
      <c r="A669" s="155"/>
      <c r="B669" s="155"/>
      <c r="C669" s="148"/>
      <c r="D669" s="148"/>
      <c r="E669" s="148"/>
      <c r="F669" s="148"/>
      <c r="G669" s="148"/>
      <c r="H669" s="148"/>
      <c r="I669" s="148"/>
      <c r="J669" s="148"/>
      <c r="K669" s="148"/>
      <c r="L669" s="148"/>
      <c r="M669" s="148"/>
      <c r="N669" s="148"/>
    </row>
    <row r="670" spans="1:14" ht="13" x14ac:dyDescent="0.15">
      <c r="A670" s="155"/>
      <c r="B670" s="155"/>
      <c r="C670" s="148"/>
      <c r="D670" s="148"/>
      <c r="E670" s="148"/>
      <c r="F670" s="148"/>
      <c r="G670" s="148"/>
      <c r="H670" s="148"/>
      <c r="I670" s="148"/>
      <c r="J670" s="148"/>
      <c r="K670" s="148"/>
      <c r="L670" s="148"/>
      <c r="M670" s="148"/>
      <c r="N670" s="148"/>
    </row>
    <row r="671" spans="1:14" ht="13" x14ac:dyDescent="0.15">
      <c r="A671" s="155"/>
      <c r="B671" s="155"/>
      <c r="C671" s="148"/>
      <c r="D671" s="148"/>
      <c r="E671" s="148"/>
      <c r="F671" s="148"/>
      <c r="G671" s="148"/>
      <c r="H671" s="148"/>
      <c r="I671" s="148"/>
      <c r="J671" s="148"/>
      <c r="K671" s="148"/>
      <c r="L671" s="148"/>
      <c r="M671" s="148"/>
      <c r="N671" s="148"/>
    </row>
    <row r="672" spans="1:14" ht="13" x14ac:dyDescent="0.15">
      <c r="A672" s="155"/>
      <c r="B672" s="155"/>
      <c r="C672" s="148"/>
      <c r="D672" s="148"/>
      <c r="E672" s="148"/>
      <c r="F672" s="148"/>
      <c r="G672" s="148"/>
      <c r="H672" s="148"/>
      <c r="I672" s="148"/>
      <c r="J672" s="148"/>
      <c r="K672" s="148"/>
      <c r="L672" s="148"/>
      <c r="M672" s="148"/>
      <c r="N672" s="148"/>
    </row>
    <row r="673" spans="1:14" ht="13" x14ac:dyDescent="0.15">
      <c r="A673" s="155"/>
      <c r="B673" s="155"/>
      <c r="C673" s="148"/>
      <c r="D673" s="148"/>
      <c r="E673" s="148"/>
      <c r="F673" s="148"/>
      <c r="G673" s="148"/>
      <c r="H673" s="148"/>
      <c r="I673" s="148"/>
      <c r="J673" s="148"/>
      <c r="K673" s="148"/>
      <c r="L673" s="148"/>
      <c r="M673" s="148"/>
      <c r="N673" s="148"/>
    </row>
    <row r="674" spans="1:14" ht="13" x14ac:dyDescent="0.15">
      <c r="A674" s="155"/>
      <c r="B674" s="155"/>
      <c r="C674" s="148"/>
      <c r="D674" s="148"/>
      <c r="E674" s="148"/>
      <c r="F674" s="148"/>
      <c r="G674" s="148"/>
      <c r="H674" s="148"/>
      <c r="I674" s="148"/>
      <c r="J674" s="148"/>
      <c r="K674" s="148"/>
      <c r="L674" s="148"/>
      <c r="M674" s="148"/>
      <c r="N674" s="148"/>
    </row>
    <row r="675" spans="1:14" ht="13" x14ac:dyDescent="0.15">
      <c r="A675" s="155"/>
      <c r="B675" s="155"/>
      <c r="C675" s="148"/>
      <c r="D675" s="148"/>
      <c r="E675" s="148"/>
      <c r="F675" s="148"/>
      <c r="G675" s="148"/>
      <c r="H675" s="148"/>
      <c r="I675" s="148"/>
      <c r="J675" s="148"/>
      <c r="K675" s="148"/>
      <c r="L675" s="148"/>
      <c r="M675" s="148"/>
      <c r="N675" s="148"/>
    </row>
    <row r="676" spans="1:14" ht="13" x14ac:dyDescent="0.15">
      <c r="A676" s="155"/>
      <c r="B676" s="155"/>
      <c r="C676" s="148"/>
      <c r="D676" s="148"/>
      <c r="E676" s="148"/>
      <c r="F676" s="148"/>
      <c r="G676" s="148"/>
      <c r="H676" s="148"/>
      <c r="I676" s="148"/>
      <c r="J676" s="148"/>
      <c r="K676" s="148"/>
      <c r="L676" s="148"/>
      <c r="M676" s="148"/>
      <c r="N676" s="148"/>
    </row>
    <row r="677" spans="1:14" ht="13" x14ac:dyDescent="0.15">
      <c r="A677" s="155"/>
      <c r="B677" s="155"/>
      <c r="C677" s="148"/>
      <c r="D677" s="148"/>
      <c r="E677" s="148"/>
      <c r="F677" s="148"/>
      <c r="G677" s="148"/>
      <c r="H677" s="148"/>
      <c r="I677" s="148"/>
      <c r="J677" s="148"/>
      <c r="K677" s="148"/>
      <c r="L677" s="148"/>
      <c r="M677" s="148"/>
      <c r="N677" s="148"/>
    </row>
    <row r="678" spans="1:14" ht="13" x14ac:dyDescent="0.15">
      <c r="A678" s="155"/>
      <c r="B678" s="155"/>
      <c r="C678" s="148"/>
      <c r="D678" s="148"/>
      <c r="E678" s="148"/>
      <c r="F678" s="148"/>
      <c r="G678" s="148"/>
      <c r="H678" s="148"/>
      <c r="I678" s="148"/>
      <c r="J678" s="148"/>
      <c r="K678" s="148"/>
      <c r="L678" s="148"/>
      <c r="M678" s="148"/>
      <c r="N678" s="148"/>
    </row>
    <row r="679" spans="1:14" ht="13" x14ac:dyDescent="0.15">
      <c r="A679" s="155"/>
      <c r="B679" s="155"/>
      <c r="C679" s="148"/>
      <c r="D679" s="148"/>
      <c r="E679" s="148"/>
      <c r="F679" s="148"/>
      <c r="G679" s="148"/>
      <c r="H679" s="148"/>
      <c r="I679" s="148"/>
      <c r="J679" s="148"/>
      <c r="K679" s="148"/>
      <c r="L679" s="148"/>
      <c r="M679" s="148"/>
      <c r="N679" s="148"/>
    </row>
    <row r="680" spans="1:14" ht="13" x14ac:dyDescent="0.15">
      <c r="A680" s="155"/>
      <c r="B680" s="155"/>
      <c r="C680" s="148"/>
      <c r="D680" s="148"/>
      <c r="E680" s="148"/>
      <c r="F680" s="148"/>
      <c r="G680" s="148"/>
      <c r="H680" s="148"/>
      <c r="I680" s="148"/>
      <c r="J680" s="148"/>
      <c r="K680" s="148"/>
      <c r="L680" s="148"/>
      <c r="M680" s="148"/>
      <c r="N680" s="148"/>
    </row>
    <row r="681" spans="1:14" ht="13" x14ac:dyDescent="0.15">
      <c r="A681" s="155"/>
      <c r="B681" s="155"/>
      <c r="C681" s="148"/>
      <c r="D681" s="148"/>
      <c r="E681" s="148"/>
      <c r="F681" s="148"/>
      <c r="G681" s="148"/>
      <c r="H681" s="148"/>
      <c r="I681" s="148"/>
      <c r="J681" s="148"/>
      <c r="K681" s="148"/>
      <c r="L681" s="148"/>
      <c r="M681" s="148"/>
      <c r="N681" s="148"/>
    </row>
    <row r="682" spans="1:14" ht="13" x14ac:dyDescent="0.15">
      <c r="A682" s="155"/>
      <c r="B682" s="155"/>
      <c r="C682" s="148"/>
      <c r="D682" s="148"/>
      <c r="E682" s="148"/>
      <c r="F682" s="148"/>
      <c r="G682" s="148"/>
      <c r="H682" s="148"/>
      <c r="I682" s="148"/>
      <c r="J682" s="148"/>
      <c r="K682" s="148"/>
      <c r="L682" s="148"/>
      <c r="M682" s="148"/>
      <c r="N682" s="148"/>
    </row>
    <row r="683" spans="1:14" ht="13" x14ac:dyDescent="0.15">
      <c r="A683" s="155"/>
      <c r="B683" s="155"/>
      <c r="C683" s="148"/>
      <c r="D683" s="148"/>
      <c r="E683" s="148"/>
      <c r="F683" s="148"/>
      <c r="G683" s="148"/>
      <c r="H683" s="148"/>
      <c r="I683" s="148"/>
      <c r="J683" s="148"/>
      <c r="K683" s="148"/>
      <c r="L683" s="148"/>
      <c r="M683" s="148"/>
      <c r="N683" s="148"/>
    </row>
    <row r="684" spans="1:14" ht="13" x14ac:dyDescent="0.15">
      <c r="A684" s="155"/>
      <c r="B684" s="155"/>
      <c r="C684" s="148"/>
      <c r="D684" s="148"/>
      <c r="E684" s="148"/>
      <c r="F684" s="148"/>
      <c r="G684" s="148"/>
      <c r="H684" s="148"/>
      <c r="I684" s="148"/>
      <c r="J684" s="148"/>
      <c r="K684" s="148"/>
      <c r="L684" s="148"/>
      <c r="M684" s="148"/>
      <c r="N684" s="148"/>
    </row>
    <row r="685" spans="1:14" ht="13" x14ac:dyDescent="0.15">
      <c r="A685" s="155"/>
      <c r="B685" s="155"/>
      <c r="C685" s="148"/>
      <c r="D685" s="148"/>
      <c r="E685" s="148"/>
      <c r="F685" s="148"/>
      <c r="G685" s="148"/>
      <c r="H685" s="148"/>
      <c r="I685" s="148"/>
      <c r="J685" s="148"/>
      <c r="K685" s="148"/>
      <c r="L685" s="148"/>
      <c r="M685" s="148"/>
      <c r="N685" s="148"/>
    </row>
    <row r="686" spans="1:14" ht="13" x14ac:dyDescent="0.15">
      <c r="A686" s="155"/>
      <c r="B686" s="155"/>
      <c r="C686" s="148"/>
      <c r="D686" s="148"/>
      <c r="E686" s="148"/>
      <c r="F686" s="148"/>
      <c r="G686" s="148"/>
      <c r="H686" s="148"/>
      <c r="I686" s="148"/>
      <c r="J686" s="148"/>
      <c r="K686" s="148"/>
      <c r="L686" s="148"/>
      <c r="M686" s="148"/>
      <c r="N686" s="148"/>
    </row>
    <row r="687" spans="1:14" ht="13" x14ac:dyDescent="0.15">
      <c r="A687" s="155"/>
      <c r="B687" s="155"/>
      <c r="C687" s="148"/>
      <c r="D687" s="148"/>
      <c r="E687" s="148"/>
      <c r="F687" s="148"/>
      <c r="G687" s="148"/>
      <c r="H687" s="148"/>
      <c r="I687" s="148"/>
      <c r="J687" s="148"/>
      <c r="K687" s="148"/>
      <c r="L687" s="148"/>
      <c r="M687" s="148"/>
      <c r="N687" s="148"/>
    </row>
    <row r="688" spans="1:14" ht="13" x14ac:dyDescent="0.15">
      <c r="A688" s="155"/>
      <c r="B688" s="155"/>
      <c r="C688" s="148"/>
      <c r="D688" s="148"/>
      <c r="E688" s="148"/>
      <c r="F688" s="148"/>
      <c r="G688" s="148"/>
      <c r="H688" s="148"/>
      <c r="I688" s="148"/>
      <c r="J688" s="148"/>
      <c r="K688" s="148"/>
      <c r="L688" s="148"/>
      <c r="M688" s="148"/>
      <c r="N688" s="148"/>
    </row>
    <row r="689" spans="1:14" ht="13" x14ac:dyDescent="0.15">
      <c r="A689" s="155"/>
      <c r="B689" s="155"/>
      <c r="C689" s="148"/>
      <c r="D689" s="148"/>
      <c r="E689" s="148"/>
      <c r="F689" s="148"/>
      <c r="G689" s="148"/>
      <c r="H689" s="148"/>
      <c r="I689" s="148"/>
      <c r="J689" s="148"/>
      <c r="K689" s="148"/>
      <c r="L689" s="148"/>
      <c r="M689" s="148"/>
      <c r="N689" s="148"/>
    </row>
    <row r="690" spans="1:14" ht="13" x14ac:dyDescent="0.15">
      <c r="A690" s="155"/>
      <c r="B690" s="155"/>
      <c r="C690" s="148"/>
      <c r="D690" s="148"/>
      <c r="E690" s="148"/>
      <c r="F690" s="148"/>
      <c r="G690" s="148"/>
      <c r="H690" s="148"/>
      <c r="I690" s="148"/>
      <c r="J690" s="148"/>
      <c r="K690" s="148"/>
      <c r="L690" s="148"/>
      <c r="M690" s="148"/>
      <c r="N690" s="148"/>
    </row>
    <row r="691" spans="1:14" ht="13" x14ac:dyDescent="0.15">
      <c r="A691" s="155"/>
      <c r="B691" s="155"/>
      <c r="C691" s="148"/>
      <c r="D691" s="148"/>
      <c r="E691" s="148"/>
      <c r="F691" s="148"/>
      <c r="G691" s="148"/>
      <c r="H691" s="148"/>
      <c r="I691" s="148"/>
      <c r="J691" s="148"/>
      <c r="K691" s="148"/>
      <c r="L691" s="148"/>
      <c r="M691" s="148"/>
      <c r="N691" s="148"/>
    </row>
    <row r="692" spans="1:14" ht="13" x14ac:dyDescent="0.15">
      <c r="A692" s="155"/>
      <c r="B692" s="155"/>
      <c r="C692" s="148"/>
      <c r="D692" s="148"/>
      <c r="E692" s="148"/>
      <c r="F692" s="148"/>
      <c r="G692" s="148"/>
      <c r="H692" s="148"/>
      <c r="I692" s="148"/>
      <c r="J692" s="148"/>
      <c r="K692" s="148"/>
      <c r="L692" s="148"/>
      <c r="M692" s="148"/>
      <c r="N692" s="148"/>
    </row>
    <row r="693" spans="1:14" ht="13" x14ac:dyDescent="0.15">
      <c r="A693" s="155"/>
      <c r="B693" s="155"/>
      <c r="C693" s="148"/>
      <c r="D693" s="148"/>
      <c r="E693" s="148"/>
      <c r="F693" s="148"/>
      <c r="G693" s="148"/>
      <c r="H693" s="148"/>
      <c r="I693" s="148"/>
      <c r="J693" s="148"/>
      <c r="K693" s="148"/>
      <c r="L693" s="148"/>
      <c r="M693" s="148"/>
      <c r="N693" s="148"/>
    </row>
    <row r="694" spans="1:14" ht="13" x14ac:dyDescent="0.15">
      <c r="A694" s="155"/>
      <c r="B694" s="155"/>
      <c r="C694" s="148"/>
      <c r="D694" s="148"/>
      <c r="E694" s="148"/>
      <c r="F694" s="148"/>
      <c r="G694" s="148"/>
      <c r="H694" s="148"/>
      <c r="I694" s="148"/>
      <c r="J694" s="148"/>
      <c r="K694" s="148"/>
      <c r="L694" s="148"/>
      <c r="M694" s="148"/>
      <c r="N694" s="148"/>
    </row>
    <row r="695" spans="1:14" ht="13" x14ac:dyDescent="0.15">
      <c r="A695" s="155"/>
      <c r="B695" s="155"/>
      <c r="C695" s="148"/>
      <c r="D695" s="148"/>
      <c r="E695" s="148"/>
      <c r="F695" s="148"/>
      <c r="G695" s="148"/>
      <c r="H695" s="148"/>
      <c r="I695" s="148"/>
      <c r="J695" s="148"/>
      <c r="K695" s="148"/>
      <c r="L695" s="148"/>
      <c r="M695" s="148"/>
      <c r="N695" s="148"/>
    </row>
    <row r="696" spans="1:14" ht="13" x14ac:dyDescent="0.15">
      <c r="A696" s="155"/>
      <c r="B696" s="155"/>
      <c r="C696" s="148"/>
      <c r="D696" s="148"/>
      <c r="E696" s="148"/>
      <c r="F696" s="148"/>
      <c r="G696" s="148"/>
      <c r="H696" s="148"/>
      <c r="I696" s="148"/>
      <c r="J696" s="148"/>
      <c r="K696" s="148"/>
      <c r="L696" s="148"/>
      <c r="M696" s="148"/>
      <c r="N696" s="148"/>
    </row>
    <row r="697" spans="1:14" ht="13" x14ac:dyDescent="0.15">
      <c r="A697" s="155"/>
      <c r="B697" s="155"/>
      <c r="C697" s="148"/>
      <c r="D697" s="148"/>
      <c r="E697" s="148"/>
      <c r="F697" s="148"/>
      <c r="G697" s="148"/>
      <c r="H697" s="148"/>
      <c r="I697" s="148"/>
      <c r="J697" s="148"/>
      <c r="K697" s="148"/>
      <c r="L697" s="148"/>
      <c r="M697" s="148"/>
      <c r="N697" s="148"/>
    </row>
    <row r="698" spans="1:14" ht="13" x14ac:dyDescent="0.15">
      <c r="A698" s="155"/>
      <c r="B698" s="155"/>
      <c r="C698" s="148"/>
      <c r="D698" s="148"/>
      <c r="E698" s="148"/>
      <c r="F698" s="148"/>
      <c r="G698" s="148"/>
      <c r="H698" s="148"/>
      <c r="I698" s="148"/>
      <c r="J698" s="148"/>
      <c r="K698" s="148"/>
      <c r="L698" s="148"/>
      <c r="M698" s="148"/>
      <c r="N698" s="148"/>
    </row>
    <row r="699" spans="1:14" ht="13" x14ac:dyDescent="0.15">
      <c r="A699" s="155"/>
      <c r="B699" s="155"/>
      <c r="C699" s="148"/>
      <c r="D699" s="148"/>
      <c r="E699" s="148"/>
      <c r="F699" s="148"/>
      <c r="G699" s="148"/>
      <c r="H699" s="148"/>
      <c r="I699" s="148"/>
      <c r="J699" s="148"/>
      <c r="K699" s="148"/>
      <c r="L699" s="148"/>
      <c r="M699" s="148"/>
      <c r="N699" s="148"/>
    </row>
    <row r="700" spans="1:14" ht="13" x14ac:dyDescent="0.15">
      <c r="A700" s="155"/>
      <c r="B700" s="155"/>
      <c r="C700" s="148"/>
      <c r="D700" s="148"/>
      <c r="E700" s="148"/>
      <c r="F700" s="148"/>
      <c r="G700" s="148"/>
      <c r="H700" s="148"/>
      <c r="I700" s="148"/>
      <c r="J700" s="148"/>
      <c r="K700" s="148"/>
      <c r="L700" s="148"/>
      <c r="M700" s="148"/>
      <c r="N700" s="148"/>
    </row>
    <row r="701" spans="1:14" ht="13" x14ac:dyDescent="0.15">
      <c r="A701" s="155"/>
      <c r="B701" s="155"/>
      <c r="C701" s="148"/>
      <c r="D701" s="148"/>
      <c r="E701" s="148"/>
      <c r="F701" s="148"/>
      <c r="G701" s="148"/>
      <c r="H701" s="148"/>
      <c r="I701" s="148"/>
      <c r="J701" s="148"/>
      <c r="K701" s="148"/>
      <c r="L701" s="148"/>
      <c r="M701" s="148"/>
      <c r="N701" s="148"/>
    </row>
    <row r="702" spans="1:14" ht="13" x14ac:dyDescent="0.15">
      <c r="A702" s="155"/>
      <c r="B702" s="155"/>
      <c r="C702" s="148"/>
      <c r="D702" s="148"/>
      <c r="E702" s="148"/>
      <c r="F702" s="148"/>
      <c r="G702" s="148"/>
      <c r="H702" s="148"/>
      <c r="I702" s="148"/>
      <c r="J702" s="148"/>
      <c r="K702" s="148"/>
      <c r="L702" s="148"/>
      <c r="M702" s="148"/>
      <c r="N702" s="148"/>
    </row>
    <row r="703" spans="1:14" ht="13" x14ac:dyDescent="0.15">
      <c r="A703" s="155"/>
      <c r="B703" s="155"/>
      <c r="C703" s="148"/>
      <c r="D703" s="148"/>
      <c r="E703" s="148"/>
      <c r="F703" s="148"/>
      <c r="G703" s="148"/>
      <c r="H703" s="148"/>
      <c r="I703" s="148"/>
      <c r="J703" s="148"/>
      <c r="K703" s="148"/>
      <c r="L703" s="148"/>
      <c r="M703" s="148"/>
      <c r="N703" s="148"/>
    </row>
    <row r="704" spans="1:14" ht="13" x14ac:dyDescent="0.15">
      <c r="A704" s="155"/>
      <c r="B704" s="155"/>
      <c r="C704" s="148"/>
      <c r="D704" s="148"/>
      <c r="E704" s="148"/>
      <c r="F704" s="148"/>
      <c r="G704" s="148"/>
      <c r="H704" s="148"/>
      <c r="I704" s="148"/>
      <c r="J704" s="148"/>
      <c r="K704" s="148"/>
      <c r="L704" s="148"/>
      <c r="M704" s="148"/>
      <c r="N704" s="148"/>
    </row>
    <row r="705" spans="1:14" ht="13" x14ac:dyDescent="0.15">
      <c r="A705" s="155"/>
      <c r="B705" s="155"/>
      <c r="C705" s="148"/>
      <c r="D705" s="148"/>
      <c r="E705" s="148"/>
      <c r="F705" s="148"/>
      <c r="G705" s="148"/>
      <c r="H705" s="148"/>
      <c r="I705" s="148"/>
      <c r="J705" s="148"/>
      <c r="K705" s="148"/>
      <c r="L705" s="148"/>
      <c r="M705" s="148"/>
      <c r="N705" s="148"/>
    </row>
    <row r="706" spans="1:14" ht="13" x14ac:dyDescent="0.15">
      <c r="A706" s="155"/>
      <c r="B706" s="155"/>
      <c r="C706" s="148"/>
      <c r="D706" s="148"/>
      <c r="E706" s="148"/>
      <c r="F706" s="148"/>
      <c r="G706" s="148"/>
      <c r="H706" s="148"/>
      <c r="I706" s="148"/>
      <c r="J706" s="148"/>
      <c r="K706" s="148"/>
      <c r="L706" s="148"/>
      <c r="M706" s="148"/>
      <c r="N706" s="148"/>
    </row>
    <row r="707" spans="1:14" ht="13" x14ac:dyDescent="0.15">
      <c r="A707" s="155"/>
      <c r="B707" s="155"/>
      <c r="C707" s="148"/>
      <c r="D707" s="148"/>
      <c r="E707" s="148"/>
      <c r="F707" s="148"/>
      <c r="G707" s="148"/>
      <c r="H707" s="148"/>
      <c r="I707" s="148"/>
      <c r="J707" s="148"/>
      <c r="K707" s="148"/>
      <c r="L707" s="148"/>
      <c r="M707" s="148"/>
      <c r="N707" s="148"/>
    </row>
    <row r="708" spans="1:14" ht="13" x14ac:dyDescent="0.15">
      <c r="A708" s="155"/>
      <c r="B708" s="155"/>
      <c r="C708" s="148"/>
      <c r="D708" s="148"/>
      <c r="E708" s="148"/>
      <c r="F708" s="148"/>
      <c r="G708" s="148"/>
      <c r="H708" s="148"/>
      <c r="I708" s="148"/>
      <c r="J708" s="148"/>
      <c r="K708" s="148"/>
      <c r="L708" s="148"/>
      <c r="M708" s="148"/>
      <c r="N708" s="148"/>
    </row>
    <row r="709" spans="1:14" ht="13" x14ac:dyDescent="0.15">
      <c r="A709" s="155"/>
      <c r="B709" s="155"/>
      <c r="C709" s="148"/>
      <c r="D709" s="148"/>
      <c r="E709" s="148"/>
      <c r="F709" s="148"/>
      <c r="G709" s="148"/>
      <c r="H709" s="148"/>
      <c r="I709" s="148"/>
      <c r="J709" s="148"/>
      <c r="K709" s="148"/>
      <c r="L709" s="148"/>
      <c r="M709" s="148"/>
      <c r="N709" s="148"/>
    </row>
    <row r="710" spans="1:14" ht="13" x14ac:dyDescent="0.15">
      <c r="A710" s="155"/>
      <c r="B710" s="155"/>
      <c r="C710" s="148"/>
      <c r="D710" s="148"/>
      <c r="E710" s="148"/>
      <c r="F710" s="148"/>
      <c r="G710" s="148"/>
      <c r="H710" s="148"/>
      <c r="I710" s="148"/>
      <c r="J710" s="148"/>
      <c r="K710" s="148"/>
      <c r="L710" s="148"/>
      <c r="M710" s="148"/>
      <c r="N710" s="148"/>
    </row>
    <row r="711" spans="1:14" ht="13" x14ac:dyDescent="0.15">
      <c r="A711" s="155"/>
      <c r="B711" s="155"/>
      <c r="C711" s="148"/>
      <c r="D711" s="148"/>
      <c r="E711" s="148"/>
      <c r="F711" s="148"/>
      <c r="G711" s="148"/>
      <c r="H711" s="148"/>
      <c r="I711" s="148"/>
      <c r="J711" s="148"/>
      <c r="K711" s="148"/>
      <c r="L711" s="148"/>
      <c r="M711" s="148"/>
      <c r="N711" s="148"/>
    </row>
    <row r="712" spans="1:14" ht="13" x14ac:dyDescent="0.15">
      <c r="A712" s="155"/>
      <c r="B712" s="155"/>
      <c r="C712" s="148"/>
      <c r="D712" s="148"/>
      <c r="E712" s="148"/>
      <c r="F712" s="148"/>
      <c r="G712" s="148"/>
      <c r="H712" s="148"/>
      <c r="I712" s="148"/>
      <c r="J712" s="148"/>
      <c r="K712" s="148"/>
      <c r="L712" s="148"/>
      <c r="M712" s="148"/>
      <c r="N712" s="148"/>
    </row>
    <row r="713" spans="1:14" ht="13" x14ac:dyDescent="0.15">
      <c r="A713" s="155"/>
      <c r="B713" s="155"/>
      <c r="C713" s="148"/>
      <c r="D713" s="148"/>
      <c r="E713" s="148"/>
      <c r="F713" s="148"/>
      <c r="G713" s="148"/>
      <c r="H713" s="148"/>
      <c r="I713" s="148"/>
      <c r="J713" s="148"/>
      <c r="K713" s="148"/>
      <c r="L713" s="148"/>
      <c r="M713" s="148"/>
      <c r="N713" s="148"/>
    </row>
    <row r="714" spans="1:14" ht="13" x14ac:dyDescent="0.15">
      <c r="A714" s="155"/>
      <c r="B714" s="155"/>
      <c r="C714" s="148"/>
      <c r="D714" s="148"/>
      <c r="E714" s="148"/>
      <c r="F714" s="148"/>
      <c r="G714" s="148"/>
      <c r="H714" s="148"/>
      <c r="I714" s="148"/>
      <c r="J714" s="148"/>
      <c r="K714" s="148"/>
      <c r="L714" s="148"/>
      <c r="M714" s="148"/>
      <c r="N714" s="148"/>
    </row>
    <row r="715" spans="1:14" ht="13" x14ac:dyDescent="0.15">
      <c r="A715" s="155"/>
      <c r="B715" s="155"/>
      <c r="C715" s="148"/>
      <c r="D715" s="148"/>
      <c r="E715" s="148"/>
      <c r="F715" s="148"/>
      <c r="G715" s="148"/>
      <c r="H715" s="148"/>
      <c r="I715" s="148"/>
      <c r="J715" s="148"/>
      <c r="K715" s="148"/>
      <c r="L715" s="148"/>
      <c r="M715" s="148"/>
      <c r="N715" s="148"/>
    </row>
    <row r="716" spans="1:14" ht="13" x14ac:dyDescent="0.15">
      <c r="A716" s="155"/>
      <c r="B716" s="155"/>
      <c r="C716" s="148"/>
      <c r="D716" s="148"/>
      <c r="E716" s="148"/>
      <c r="F716" s="148"/>
      <c r="G716" s="148"/>
      <c r="H716" s="148"/>
      <c r="I716" s="148"/>
      <c r="J716" s="148"/>
      <c r="K716" s="148"/>
      <c r="L716" s="148"/>
      <c r="M716" s="148"/>
      <c r="N716" s="148"/>
    </row>
    <row r="717" spans="1:14" ht="13" x14ac:dyDescent="0.15">
      <c r="A717" s="155"/>
      <c r="B717" s="155"/>
      <c r="C717" s="148"/>
      <c r="D717" s="148"/>
      <c r="E717" s="148"/>
      <c r="F717" s="148"/>
      <c r="G717" s="148"/>
      <c r="H717" s="148"/>
      <c r="I717" s="148"/>
      <c r="J717" s="148"/>
      <c r="K717" s="148"/>
      <c r="L717" s="148"/>
      <c r="M717" s="148"/>
      <c r="N717" s="148"/>
    </row>
    <row r="718" spans="1:14" ht="13" x14ac:dyDescent="0.15">
      <c r="A718" s="155"/>
      <c r="B718" s="155"/>
      <c r="C718" s="148"/>
      <c r="D718" s="148"/>
      <c r="E718" s="148"/>
      <c r="F718" s="148"/>
      <c r="G718" s="148"/>
      <c r="H718" s="148"/>
      <c r="I718" s="148"/>
      <c r="J718" s="148"/>
      <c r="K718" s="148"/>
      <c r="L718" s="148"/>
      <c r="M718" s="148"/>
      <c r="N718" s="148"/>
    </row>
    <row r="719" spans="1:14" ht="13" x14ac:dyDescent="0.15">
      <c r="A719" s="155"/>
      <c r="B719" s="155"/>
      <c r="C719" s="148"/>
      <c r="D719" s="148"/>
      <c r="E719" s="148"/>
      <c r="F719" s="148"/>
      <c r="G719" s="148"/>
      <c r="H719" s="148"/>
      <c r="I719" s="148"/>
      <c r="J719" s="148"/>
      <c r="K719" s="148"/>
      <c r="L719" s="148"/>
      <c r="M719" s="148"/>
      <c r="N719" s="148"/>
    </row>
    <row r="720" spans="1:14" ht="13" x14ac:dyDescent="0.15">
      <c r="A720" s="155"/>
      <c r="B720" s="155"/>
      <c r="C720" s="148"/>
      <c r="D720" s="148"/>
      <c r="E720" s="148"/>
      <c r="F720" s="148"/>
      <c r="G720" s="148"/>
      <c r="H720" s="148"/>
      <c r="I720" s="148"/>
      <c r="J720" s="148"/>
      <c r="K720" s="148"/>
      <c r="L720" s="148"/>
      <c r="M720" s="148"/>
      <c r="N720" s="148"/>
    </row>
    <row r="721" spans="1:14" ht="13" x14ac:dyDescent="0.15">
      <c r="A721" s="155"/>
      <c r="B721" s="155"/>
      <c r="C721" s="148"/>
      <c r="D721" s="148"/>
      <c r="E721" s="148"/>
      <c r="F721" s="148"/>
      <c r="G721" s="148"/>
      <c r="H721" s="148"/>
      <c r="I721" s="148"/>
      <c r="J721" s="148"/>
      <c r="K721" s="148"/>
      <c r="L721" s="148"/>
      <c r="M721" s="148"/>
      <c r="N721" s="148"/>
    </row>
    <row r="722" spans="1:14" ht="13" x14ac:dyDescent="0.15">
      <c r="A722" s="155"/>
      <c r="B722" s="155"/>
      <c r="C722" s="148"/>
      <c r="D722" s="148"/>
      <c r="E722" s="148"/>
      <c r="F722" s="148"/>
      <c r="G722" s="148"/>
      <c r="H722" s="148"/>
      <c r="I722" s="148"/>
      <c r="J722" s="148"/>
      <c r="K722" s="148"/>
      <c r="L722" s="148"/>
      <c r="M722" s="148"/>
      <c r="N722" s="148"/>
    </row>
    <row r="723" spans="1:14" ht="13" x14ac:dyDescent="0.15">
      <c r="A723" s="155"/>
      <c r="B723" s="155"/>
      <c r="C723" s="148"/>
      <c r="D723" s="148"/>
      <c r="E723" s="148"/>
      <c r="F723" s="148"/>
      <c r="G723" s="148"/>
      <c r="H723" s="148"/>
      <c r="I723" s="148"/>
      <c r="J723" s="148"/>
      <c r="K723" s="148"/>
      <c r="L723" s="148"/>
      <c r="M723" s="148"/>
      <c r="N723" s="148"/>
    </row>
    <row r="724" spans="1:14" ht="13" x14ac:dyDescent="0.15">
      <c r="A724" s="155"/>
      <c r="B724" s="155"/>
      <c r="C724" s="148"/>
      <c r="D724" s="148"/>
      <c r="E724" s="148"/>
      <c r="F724" s="148"/>
      <c r="G724" s="148"/>
      <c r="H724" s="148"/>
      <c r="I724" s="148"/>
      <c r="J724" s="148"/>
      <c r="K724" s="148"/>
      <c r="L724" s="148"/>
      <c r="M724" s="148"/>
      <c r="N724" s="148"/>
    </row>
    <row r="725" spans="1:14" ht="13" x14ac:dyDescent="0.15">
      <c r="A725" s="155"/>
      <c r="B725" s="155"/>
      <c r="C725" s="148"/>
      <c r="D725" s="148"/>
      <c r="E725" s="148"/>
      <c r="F725" s="148"/>
      <c r="G725" s="148"/>
      <c r="H725" s="148"/>
      <c r="I725" s="148"/>
      <c r="J725" s="148"/>
      <c r="K725" s="148"/>
      <c r="L725" s="148"/>
      <c r="M725" s="148"/>
      <c r="N725" s="148"/>
    </row>
    <row r="726" spans="1:14" ht="13" x14ac:dyDescent="0.15">
      <c r="A726" s="155"/>
      <c r="B726" s="155"/>
      <c r="C726" s="148"/>
      <c r="D726" s="148"/>
      <c r="E726" s="148"/>
      <c r="F726" s="148"/>
      <c r="G726" s="148"/>
      <c r="H726" s="148"/>
      <c r="I726" s="148"/>
      <c r="J726" s="148"/>
      <c r="K726" s="148"/>
      <c r="L726" s="148"/>
      <c r="M726" s="148"/>
      <c r="N726" s="148"/>
    </row>
    <row r="727" spans="1:14" ht="13" x14ac:dyDescent="0.15">
      <c r="A727" s="155"/>
      <c r="B727" s="155"/>
      <c r="C727" s="148"/>
      <c r="D727" s="148"/>
      <c r="E727" s="148"/>
      <c r="F727" s="148"/>
      <c r="G727" s="148"/>
      <c r="H727" s="148"/>
      <c r="I727" s="148"/>
      <c r="J727" s="148"/>
      <c r="K727" s="148"/>
      <c r="L727" s="148"/>
      <c r="M727" s="148"/>
      <c r="N727" s="148"/>
    </row>
    <row r="728" spans="1:14" ht="13" x14ac:dyDescent="0.15">
      <c r="A728" s="155"/>
      <c r="B728" s="155"/>
      <c r="C728" s="148"/>
      <c r="D728" s="148"/>
      <c r="E728" s="148"/>
      <c r="F728" s="148"/>
      <c r="G728" s="148"/>
      <c r="H728" s="148"/>
      <c r="I728" s="148"/>
      <c r="J728" s="148"/>
      <c r="K728" s="148"/>
      <c r="L728" s="148"/>
      <c r="M728" s="148"/>
      <c r="N728" s="148"/>
    </row>
    <row r="729" spans="1:14" ht="13" x14ac:dyDescent="0.15">
      <c r="A729" s="155"/>
      <c r="B729" s="155"/>
      <c r="C729" s="148"/>
      <c r="D729" s="148"/>
      <c r="E729" s="148"/>
      <c r="F729" s="148"/>
      <c r="G729" s="148"/>
      <c r="H729" s="148"/>
      <c r="I729" s="148"/>
      <c r="J729" s="148"/>
      <c r="K729" s="148"/>
      <c r="L729" s="148"/>
      <c r="M729" s="148"/>
      <c r="N729" s="148"/>
    </row>
    <row r="730" spans="1:14" ht="13" x14ac:dyDescent="0.15">
      <c r="A730" s="155"/>
      <c r="B730" s="155"/>
      <c r="C730" s="148"/>
      <c r="D730" s="148"/>
      <c r="E730" s="148"/>
      <c r="F730" s="148"/>
      <c r="G730" s="148"/>
      <c r="H730" s="148"/>
      <c r="I730" s="148"/>
      <c r="J730" s="148"/>
      <c r="K730" s="148"/>
      <c r="L730" s="148"/>
      <c r="M730" s="148"/>
      <c r="N730" s="148"/>
    </row>
    <row r="731" spans="1:14" ht="13" x14ac:dyDescent="0.15">
      <c r="A731" s="155"/>
      <c r="B731" s="155"/>
      <c r="C731" s="148"/>
      <c r="D731" s="148"/>
      <c r="E731" s="148"/>
      <c r="F731" s="148"/>
      <c r="G731" s="148"/>
      <c r="H731" s="148"/>
      <c r="I731" s="148"/>
      <c r="J731" s="148"/>
      <c r="K731" s="148"/>
      <c r="L731" s="148"/>
      <c r="M731" s="148"/>
      <c r="N731" s="148"/>
    </row>
    <row r="732" spans="1:14" ht="13" x14ac:dyDescent="0.15">
      <c r="A732" s="155"/>
      <c r="B732" s="155"/>
      <c r="C732" s="148"/>
      <c r="D732" s="148"/>
      <c r="E732" s="148"/>
      <c r="F732" s="148"/>
      <c r="G732" s="148"/>
      <c r="H732" s="148"/>
      <c r="I732" s="148"/>
      <c r="J732" s="148"/>
      <c r="K732" s="148"/>
      <c r="L732" s="148"/>
      <c r="M732" s="148"/>
      <c r="N732" s="148"/>
    </row>
    <row r="733" spans="1:14" ht="13" x14ac:dyDescent="0.15">
      <c r="A733" s="155"/>
      <c r="B733" s="155"/>
      <c r="C733" s="148"/>
      <c r="D733" s="148"/>
      <c r="E733" s="148"/>
      <c r="F733" s="148"/>
      <c r="G733" s="148"/>
      <c r="H733" s="148"/>
      <c r="I733" s="148"/>
      <c r="J733" s="148"/>
      <c r="K733" s="148"/>
      <c r="L733" s="148"/>
      <c r="M733" s="148"/>
      <c r="N733" s="148"/>
    </row>
    <row r="734" spans="1:14" ht="13" x14ac:dyDescent="0.15">
      <c r="A734" s="155"/>
      <c r="B734" s="155"/>
      <c r="C734" s="148"/>
      <c r="D734" s="148"/>
      <c r="E734" s="148"/>
      <c r="F734" s="148"/>
      <c r="G734" s="148"/>
      <c r="H734" s="148"/>
      <c r="I734" s="148"/>
      <c r="J734" s="148"/>
      <c r="K734" s="148"/>
      <c r="L734" s="148"/>
      <c r="M734" s="148"/>
      <c r="N734" s="148"/>
    </row>
    <row r="735" spans="1:14" ht="13" x14ac:dyDescent="0.15">
      <c r="A735" s="155"/>
      <c r="B735" s="155"/>
      <c r="C735" s="148"/>
      <c r="D735" s="148"/>
      <c r="E735" s="148"/>
      <c r="F735" s="148"/>
      <c r="G735" s="148"/>
      <c r="H735" s="148"/>
      <c r="I735" s="148"/>
      <c r="J735" s="148"/>
      <c r="K735" s="148"/>
      <c r="L735" s="148"/>
      <c r="M735" s="148"/>
      <c r="N735" s="148"/>
    </row>
    <row r="736" spans="1:14" ht="13" x14ac:dyDescent="0.15">
      <c r="A736" s="155"/>
      <c r="B736" s="155"/>
      <c r="C736" s="148"/>
      <c r="D736" s="148"/>
      <c r="E736" s="148"/>
      <c r="F736" s="148"/>
      <c r="G736" s="148"/>
      <c r="H736" s="148"/>
      <c r="I736" s="148"/>
      <c r="J736" s="148"/>
      <c r="K736" s="148"/>
      <c r="L736" s="148"/>
      <c r="M736" s="148"/>
      <c r="N736" s="148"/>
    </row>
    <row r="737" spans="1:14" ht="13" x14ac:dyDescent="0.15">
      <c r="A737" s="155"/>
      <c r="B737" s="155"/>
      <c r="C737" s="148"/>
      <c r="D737" s="148"/>
      <c r="E737" s="148"/>
      <c r="F737" s="148"/>
      <c r="G737" s="148"/>
      <c r="H737" s="148"/>
      <c r="I737" s="148"/>
      <c r="J737" s="148"/>
      <c r="K737" s="148"/>
      <c r="L737" s="148"/>
      <c r="M737" s="148"/>
      <c r="N737" s="148"/>
    </row>
    <row r="738" spans="1:14" ht="13" x14ac:dyDescent="0.15">
      <c r="A738" s="155"/>
      <c r="B738" s="155"/>
      <c r="C738" s="148"/>
      <c r="D738" s="148"/>
      <c r="E738" s="148"/>
      <c r="F738" s="148"/>
      <c r="G738" s="148"/>
      <c r="H738" s="148"/>
      <c r="I738" s="148"/>
      <c r="J738" s="148"/>
      <c r="K738" s="148"/>
      <c r="L738" s="148"/>
      <c r="M738" s="148"/>
      <c r="N738" s="148"/>
    </row>
    <row r="739" spans="1:14" ht="13" x14ac:dyDescent="0.15">
      <c r="A739" s="155"/>
      <c r="B739" s="155"/>
      <c r="C739" s="148"/>
      <c r="D739" s="148"/>
      <c r="E739" s="148"/>
      <c r="F739" s="148"/>
      <c r="G739" s="148"/>
      <c r="H739" s="148"/>
      <c r="I739" s="148"/>
      <c r="J739" s="148"/>
      <c r="K739" s="148"/>
      <c r="L739" s="148"/>
      <c r="M739" s="148"/>
      <c r="N739" s="148"/>
    </row>
    <row r="740" spans="1:14" ht="13" x14ac:dyDescent="0.15">
      <c r="A740" s="155"/>
      <c r="B740" s="155"/>
      <c r="C740" s="148"/>
      <c r="D740" s="148"/>
      <c r="E740" s="148"/>
      <c r="F740" s="148"/>
      <c r="G740" s="148"/>
      <c r="H740" s="148"/>
      <c r="I740" s="148"/>
      <c r="J740" s="148"/>
      <c r="K740" s="148"/>
      <c r="L740" s="148"/>
      <c r="M740" s="148"/>
      <c r="N740" s="148"/>
    </row>
    <row r="741" spans="1:14" ht="13" x14ac:dyDescent="0.15">
      <c r="A741" s="155"/>
      <c r="B741" s="155"/>
      <c r="C741" s="148"/>
      <c r="D741" s="148"/>
      <c r="E741" s="148"/>
      <c r="F741" s="148"/>
      <c r="G741" s="148"/>
      <c r="H741" s="148"/>
      <c r="I741" s="148"/>
      <c r="J741" s="148"/>
      <c r="K741" s="148"/>
      <c r="L741" s="148"/>
      <c r="M741" s="148"/>
      <c r="N741" s="148"/>
    </row>
    <row r="742" spans="1:14" ht="13" x14ac:dyDescent="0.15">
      <c r="A742" s="155"/>
      <c r="B742" s="155"/>
      <c r="C742" s="148"/>
      <c r="D742" s="148"/>
      <c r="E742" s="148"/>
      <c r="F742" s="148"/>
      <c r="G742" s="148"/>
      <c r="H742" s="148"/>
      <c r="I742" s="148"/>
      <c r="J742" s="148"/>
      <c r="K742" s="148"/>
      <c r="L742" s="148"/>
      <c r="M742" s="148"/>
      <c r="N742" s="148"/>
    </row>
    <row r="743" spans="1:14" ht="13" x14ac:dyDescent="0.15">
      <c r="A743" s="155"/>
      <c r="B743" s="155"/>
      <c r="C743" s="148"/>
      <c r="D743" s="148"/>
      <c r="E743" s="148"/>
      <c r="F743" s="148"/>
      <c r="G743" s="148"/>
      <c r="H743" s="148"/>
      <c r="I743" s="148"/>
      <c r="J743" s="148"/>
      <c r="K743" s="148"/>
      <c r="L743" s="148"/>
      <c r="M743" s="148"/>
      <c r="N743" s="148"/>
    </row>
    <row r="744" spans="1:14" ht="13" x14ac:dyDescent="0.15">
      <c r="A744" s="155"/>
      <c r="B744" s="155"/>
      <c r="C744" s="148"/>
      <c r="D744" s="148"/>
      <c r="E744" s="148"/>
      <c r="F744" s="148"/>
      <c r="G744" s="148"/>
      <c r="H744" s="148"/>
      <c r="I744" s="148"/>
      <c r="J744" s="148"/>
      <c r="K744" s="148"/>
      <c r="L744" s="148"/>
      <c r="M744" s="148"/>
      <c r="N744" s="148"/>
    </row>
    <row r="745" spans="1:14" ht="13" x14ac:dyDescent="0.15">
      <c r="A745" s="155"/>
      <c r="B745" s="155"/>
      <c r="C745" s="148"/>
      <c r="D745" s="148"/>
      <c r="E745" s="148"/>
      <c r="F745" s="148"/>
      <c r="G745" s="148"/>
      <c r="H745" s="148"/>
      <c r="I745" s="148"/>
      <c r="J745" s="148"/>
      <c r="K745" s="148"/>
      <c r="L745" s="148"/>
      <c r="M745" s="148"/>
      <c r="N745" s="148"/>
    </row>
    <row r="746" spans="1:14" ht="13" x14ac:dyDescent="0.15">
      <c r="A746" s="155"/>
      <c r="B746" s="155"/>
      <c r="C746" s="148"/>
      <c r="D746" s="148"/>
      <c r="E746" s="148"/>
      <c r="F746" s="148"/>
      <c r="G746" s="148"/>
      <c r="H746" s="148"/>
      <c r="I746" s="148"/>
      <c r="J746" s="148"/>
      <c r="K746" s="148"/>
      <c r="L746" s="148"/>
      <c r="M746" s="148"/>
      <c r="N746" s="148"/>
    </row>
    <row r="747" spans="1:14" ht="13" x14ac:dyDescent="0.15">
      <c r="A747" s="155"/>
      <c r="B747" s="155"/>
      <c r="C747" s="148"/>
      <c r="D747" s="148"/>
      <c r="E747" s="148"/>
      <c r="F747" s="148"/>
      <c r="G747" s="148"/>
      <c r="H747" s="148"/>
      <c r="I747" s="148"/>
      <c r="J747" s="148"/>
      <c r="K747" s="148"/>
      <c r="L747" s="148"/>
      <c r="M747" s="148"/>
      <c r="N747" s="148"/>
    </row>
    <row r="748" spans="1:14" ht="13" x14ac:dyDescent="0.15">
      <c r="A748" s="155"/>
      <c r="B748" s="155"/>
      <c r="C748" s="148"/>
      <c r="D748" s="148"/>
      <c r="E748" s="148"/>
      <c r="F748" s="148"/>
      <c r="G748" s="148"/>
      <c r="H748" s="148"/>
      <c r="I748" s="148"/>
      <c r="J748" s="148"/>
      <c r="K748" s="148"/>
      <c r="L748" s="148"/>
      <c r="M748" s="148"/>
      <c r="N748" s="148"/>
    </row>
    <row r="749" spans="1:14" ht="13" x14ac:dyDescent="0.15">
      <c r="A749" s="155"/>
      <c r="B749" s="155"/>
      <c r="C749" s="148"/>
      <c r="D749" s="148"/>
      <c r="E749" s="148"/>
      <c r="F749" s="148"/>
      <c r="G749" s="148"/>
      <c r="H749" s="148"/>
      <c r="I749" s="148"/>
      <c r="J749" s="148"/>
      <c r="K749" s="148"/>
      <c r="L749" s="148"/>
      <c r="M749" s="148"/>
      <c r="N749" s="148"/>
    </row>
    <row r="750" spans="1:14" ht="13" x14ac:dyDescent="0.15">
      <c r="A750" s="155"/>
      <c r="B750" s="155"/>
      <c r="C750" s="148"/>
      <c r="D750" s="148"/>
      <c r="E750" s="148"/>
      <c r="F750" s="148"/>
      <c r="G750" s="148"/>
      <c r="H750" s="148"/>
      <c r="I750" s="148"/>
      <c r="J750" s="148"/>
      <c r="K750" s="148"/>
      <c r="L750" s="148"/>
      <c r="M750" s="148"/>
      <c r="N750" s="148"/>
    </row>
    <row r="751" spans="1:14" ht="13" x14ac:dyDescent="0.15">
      <c r="A751" s="155"/>
      <c r="B751" s="155"/>
      <c r="C751" s="148"/>
      <c r="D751" s="148"/>
      <c r="E751" s="148"/>
      <c r="F751" s="148"/>
      <c r="G751" s="148"/>
      <c r="H751" s="148"/>
      <c r="I751" s="148"/>
      <c r="J751" s="148"/>
      <c r="K751" s="148"/>
      <c r="L751" s="148"/>
      <c r="M751" s="148"/>
      <c r="N751" s="148"/>
    </row>
    <row r="752" spans="1:14" ht="13" x14ac:dyDescent="0.15">
      <c r="A752" s="155"/>
      <c r="B752" s="155"/>
      <c r="C752" s="148"/>
      <c r="D752" s="148"/>
      <c r="E752" s="148"/>
      <c r="F752" s="148"/>
      <c r="G752" s="148"/>
      <c r="H752" s="148"/>
      <c r="I752" s="148"/>
      <c r="J752" s="148"/>
      <c r="K752" s="148"/>
      <c r="L752" s="148"/>
      <c r="M752" s="148"/>
      <c r="N752" s="148"/>
    </row>
    <row r="753" spans="1:14" ht="13" x14ac:dyDescent="0.15">
      <c r="A753" s="155"/>
      <c r="B753" s="155"/>
      <c r="C753" s="148"/>
      <c r="D753" s="148"/>
      <c r="E753" s="148"/>
      <c r="F753" s="148"/>
      <c r="G753" s="148"/>
      <c r="H753" s="148"/>
      <c r="I753" s="148"/>
      <c r="J753" s="148"/>
      <c r="K753" s="148"/>
      <c r="L753" s="148"/>
      <c r="M753" s="148"/>
      <c r="N753" s="148"/>
    </row>
    <row r="754" spans="1:14" ht="13" x14ac:dyDescent="0.15">
      <c r="A754" s="155"/>
      <c r="B754" s="155"/>
      <c r="C754" s="148"/>
      <c r="D754" s="148"/>
      <c r="E754" s="148"/>
      <c r="F754" s="148"/>
      <c r="G754" s="148"/>
      <c r="H754" s="148"/>
      <c r="I754" s="148"/>
      <c r="J754" s="148"/>
      <c r="K754" s="148"/>
      <c r="L754" s="148"/>
      <c r="M754" s="148"/>
      <c r="N754" s="148"/>
    </row>
    <row r="755" spans="1:14" ht="13" x14ac:dyDescent="0.15">
      <c r="A755" s="155"/>
      <c r="B755" s="155"/>
      <c r="C755" s="148"/>
      <c r="D755" s="148"/>
      <c r="E755" s="148"/>
      <c r="F755" s="148"/>
      <c r="G755" s="148"/>
      <c r="H755" s="148"/>
      <c r="I755" s="148"/>
      <c r="J755" s="148"/>
      <c r="K755" s="148"/>
      <c r="L755" s="148"/>
      <c r="M755" s="148"/>
      <c r="N755" s="148"/>
    </row>
    <row r="756" spans="1:14" ht="13" x14ac:dyDescent="0.15">
      <c r="A756" s="155"/>
      <c r="B756" s="155"/>
      <c r="C756" s="148"/>
      <c r="D756" s="148"/>
      <c r="E756" s="148"/>
      <c r="F756" s="148"/>
      <c r="G756" s="148"/>
      <c r="H756" s="148"/>
      <c r="I756" s="148"/>
      <c r="J756" s="148"/>
      <c r="K756" s="148"/>
      <c r="L756" s="148"/>
      <c r="M756" s="148"/>
      <c r="N756" s="148"/>
    </row>
    <row r="757" spans="1:14" ht="13" x14ac:dyDescent="0.15">
      <c r="A757" s="155"/>
      <c r="B757" s="155"/>
      <c r="C757" s="148"/>
      <c r="D757" s="148"/>
      <c r="E757" s="148"/>
      <c r="F757" s="148"/>
      <c r="G757" s="148"/>
      <c r="H757" s="148"/>
      <c r="I757" s="148"/>
      <c r="J757" s="148"/>
      <c r="K757" s="148"/>
      <c r="L757" s="148"/>
      <c r="M757" s="148"/>
      <c r="N757" s="148"/>
    </row>
    <row r="758" spans="1:14" ht="13" x14ac:dyDescent="0.15">
      <c r="A758" s="155"/>
      <c r="B758" s="155"/>
      <c r="C758" s="148"/>
      <c r="D758" s="148"/>
      <c r="E758" s="148"/>
      <c r="F758" s="148"/>
      <c r="G758" s="148"/>
      <c r="H758" s="148"/>
      <c r="I758" s="148"/>
      <c r="J758" s="148"/>
      <c r="K758" s="148"/>
      <c r="L758" s="148"/>
      <c r="M758" s="148"/>
      <c r="N758" s="148"/>
    </row>
    <row r="759" spans="1:14" ht="13" x14ac:dyDescent="0.15">
      <c r="A759" s="155"/>
      <c r="B759" s="155"/>
      <c r="C759" s="148"/>
      <c r="D759" s="148"/>
      <c r="E759" s="148"/>
      <c r="F759" s="148"/>
      <c r="G759" s="148"/>
      <c r="H759" s="148"/>
      <c r="I759" s="148"/>
      <c r="J759" s="148"/>
      <c r="K759" s="148"/>
      <c r="L759" s="148"/>
      <c r="M759" s="148"/>
      <c r="N759" s="148"/>
    </row>
    <row r="760" spans="1:14" ht="13" x14ac:dyDescent="0.15">
      <c r="A760" s="155"/>
      <c r="B760" s="155"/>
      <c r="C760" s="148"/>
      <c r="D760" s="148"/>
      <c r="E760" s="148"/>
      <c r="F760" s="148"/>
      <c r="G760" s="148"/>
      <c r="H760" s="148"/>
      <c r="I760" s="148"/>
      <c r="J760" s="148"/>
      <c r="K760" s="148"/>
      <c r="L760" s="148"/>
      <c r="M760" s="148"/>
      <c r="N760" s="148"/>
    </row>
    <row r="761" spans="1:14" ht="13" x14ac:dyDescent="0.15">
      <c r="A761" s="155"/>
      <c r="B761" s="155"/>
      <c r="C761" s="148"/>
      <c r="D761" s="148"/>
      <c r="E761" s="148"/>
      <c r="F761" s="148"/>
      <c r="G761" s="148"/>
      <c r="H761" s="148"/>
      <c r="I761" s="148"/>
      <c r="J761" s="148"/>
      <c r="K761" s="148"/>
      <c r="L761" s="148"/>
      <c r="M761" s="148"/>
      <c r="N761" s="148"/>
    </row>
    <row r="762" spans="1:14" ht="13" x14ac:dyDescent="0.15">
      <c r="A762" s="155"/>
      <c r="B762" s="155"/>
      <c r="C762" s="148"/>
      <c r="D762" s="148"/>
      <c r="E762" s="148"/>
      <c r="F762" s="148"/>
      <c r="G762" s="148"/>
      <c r="H762" s="148"/>
      <c r="I762" s="148"/>
      <c r="J762" s="148"/>
      <c r="K762" s="148"/>
      <c r="L762" s="148"/>
      <c r="M762" s="148"/>
      <c r="N762" s="148"/>
    </row>
    <row r="763" spans="1:14" ht="13" x14ac:dyDescent="0.15">
      <c r="A763" s="155"/>
      <c r="B763" s="155"/>
      <c r="C763" s="148"/>
      <c r="D763" s="148"/>
      <c r="E763" s="148"/>
      <c r="F763" s="148"/>
      <c r="G763" s="148"/>
      <c r="H763" s="148"/>
      <c r="I763" s="148"/>
      <c r="J763" s="148"/>
      <c r="K763" s="148"/>
      <c r="L763" s="148"/>
      <c r="M763" s="148"/>
      <c r="N763" s="148"/>
    </row>
    <row r="764" spans="1:14" ht="13" x14ac:dyDescent="0.15">
      <c r="A764" s="155"/>
      <c r="B764" s="155"/>
      <c r="C764" s="148"/>
      <c r="D764" s="148"/>
      <c r="E764" s="148"/>
      <c r="F764" s="148"/>
      <c r="G764" s="148"/>
      <c r="H764" s="148"/>
      <c r="I764" s="148"/>
      <c r="J764" s="148"/>
      <c r="K764" s="148"/>
      <c r="L764" s="148"/>
      <c r="M764" s="148"/>
      <c r="N764" s="148"/>
    </row>
    <row r="765" spans="1:14" ht="13" x14ac:dyDescent="0.15">
      <c r="A765" s="155"/>
      <c r="B765" s="155"/>
      <c r="C765" s="148"/>
      <c r="D765" s="148"/>
      <c r="E765" s="148"/>
      <c r="F765" s="148"/>
      <c r="G765" s="148"/>
      <c r="H765" s="148"/>
      <c r="I765" s="148"/>
      <c r="J765" s="148"/>
      <c r="K765" s="148"/>
      <c r="L765" s="148"/>
      <c r="M765" s="148"/>
      <c r="N765" s="148"/>
    </row>
    <row r="766" spans="1:14" ht="13" x14ac:dyDescent="0.15">
      <c r="A766" s="155"/>
      <c r="B766" s="155"/>
      <c r="C766" s="148"/>
      <c r="D766" s="148"/>
      <c r="E766" s="148"/>
      <c r="F766" s="148"/>
      <c r="G766" s="148"/>
      <c r="H766" s="148"/>
      <c r="I766" s="148"/>
      <c r="J766" s="148"/>
      <c r="K766" s="148"/>
      <c r="L766" s="148"/>
      <c r="M766" s="148"/>
      <c r="N766" s="148"/>
    </row>
    <row r="767" spans="1:14" ht="13" x14ac:dyDescent="0.15">
      <c r="A767" s="155"/>
      <c r="B767" s="155"/>
      <c r="C767" s="148"/>
      <c r="D767" s="148"/>
      <c r="E767" s="148"/>
      <c r="F767" s="148"/>
      <c r="G767" s="148"/>
      <c r="H767" s="148"/>
      <c r="I767" s="148"/>
      <c r="J767" s="148"/>
      <c r="K767" s="148"/>
      <c r="L767" s="148"/>
      <c r="M767" s="148"/>
      <c r="N767" s="148"/>
    </row>
    <row r="768" spans="1:14" ht="13" x14ac:dyDescent="0.15">
      <c r="A768" s="155"/>
      <c r="B768" s="155"/>
      <c r="C768" s="148"/>
      <c r="D768" s="148"/>
      <c r="E768" s="148"/>
      <c r="F768" s="148"/>
      <c r="G768" s="148"/>
      <c r="H768" s="148"/>
      <c r="I768" s="148"/>
      <c r="J768" s="148"/>
      <c r="K768" s="148"/>
      <c r="L768" s="148"/>
      <c r="M768" s="148"/>
      <c r="N768" s="148"/>
    </row>
    <row r="769" spans="1:14" ht="13" x14ac:dyDescent="0.15">
      <c r="A769" s="155"/>
      <c r="B769" s="155"/>
      <c r="C769" s="148"/>
      <c r="D769" s="148"/>
      <c r="E769" s="148"/>
      <c r="F769" s="148"/>
      <c r="G769" s="148"/>
      <c r="H769" s="148"/>
      <c r="I769" s="148"/>
      <c r="J769" s="148"/>
      <c r="K769" s="148"/>
      <c r="L769" s="148"/>
      <c r="M769" s="148"/>
      <c r="N769" s="148"/>
    </row>
    <row r="770" spans="1:14" ht="13" x14ac:dyDescent="0.15">
      <c r="A770" s="155"/>
      <c r="B770" s="155"/>
      <c r="C770" s="148"/>
      <c r="D770" s="148"/>
      <c r="E770" s="148"/>
      <c r="F770" s="148"/>
      <c r="G770" s="148"/>
      <c r="H770" s="148"/>
      <c r="I770" s="148"/>
      <c r="J770" s="148"/>
      <c r="K770" s="148"/>
      <c r="L770" s="148"/>
      <c r="M770" s="148"/>
      <c r="N770" s="148"/>
    </row>
    <row r="771" spans="1:14" ht="13" x14ac:dyDescent="0.15">
      <c r="A771" s="155"/>
      <c r="B771" s="155"/>
      <c r="C771" s="148"/>
      <c r="D771" s="148"/>
      <c r="E771" s="148"/>
      <c r="F771" s="148"/>
      <c r="G771" s="148"/>
      <c r="H771" s="148"/>
      <c r="I771" s="148"/>
      <c r="J771" s="148"/>
      <c r="K771" s="148"/>
      <c r="L771" s="148"/>
      <c r="M771" s="148"/>
      <c r="N771" s="148"/>
    </row>
    <row r="772" spans="1:14" ht="13" x14ac:dyDescent="0.15">
      <c r="A772" s="155"/>
      <c r="B772" s="155"/>
      <c r="C772" s="148"/>
      <c r="D772" s="148"/>
      <c r="E772" s="148"/>
      <c r="F772" s="148"/>
      <c r="G772" s="148"/>
      <c r="H772" s="148"/>
      <c r="I772" s="148"/>
      <c r="J772" s="148"/>
      <c r="K772" s="148"/>
      <c r="L772" s="148"/>
      <c r="M772" s="148"/>
      <c r="N772" s="148"/>
    </row>
    <row r="773" spans="1:14" ht="13" x14ac:dyDescent="0.15">
      <c r="A773" s="155"/>
      <c r="B773" s="155"/>
      <c r="C773" s="148"/>
      <c r="D773" s="148"/>
      <c r="E773" s="148"/>
      <c r="F773" s="148"/>
      <c r="G773" s="148"/>
      <c r="H773" s="148"/>
      <c r="I773" s="148"/>
      <c r="J773" s="148"/>
      <c r="K773" s="148"/>
      <c r="L773" s="148"/>
      <c r="M773" s="148"/>
      <c r="N773" s="148"/>
    </row>
    <row r="774" spans="1:14" ht="13" x14ac:dyDescent="0.15">
      <c r="A774" s="155"/>
      <c r="B774" s="155"/>
      <c r="C774" s="148"/>
      <c r="D774" s="148"/>
      <c r="E774" s="148"/>
      <c r="F774" s="148"/>
      <c r="G774" s="148"/>
      <c r="H774" s="148"/>
      <c r="I774" s="148"/>
      <c r="J774" s="148"/>
      <c r="K774" s="148"/>
      <c r="L774" s="148"/>
      <c r="M774" s="148"/>
      <c r="N774" s="148"/>
    </row>
    <row r="775" spans="1:14" ht="13" x14ac:dyDescent="0.15">
      <c r="A775" s="155"/>
      <c r="B775" s="155"/>
      <c r="C775" s="148"/>
      <c r="D775" s="148"/>
      <c r="E775" s="148"/>
      <c r="F775" s="148"/>
      <c r="G775" s="148"/>
      <c r="H775" s="148"/>
      <c r="I775" s="148"/>
      <c r="J775" s="148"/>
      <c r="K775" s="148"/>
      <c r="L775" s="148"/>
      <c r="M775" s="148"/>
      <c r="N775" s="148"/>
    </row>
    <row r="776" spans="1:14" ht="13" x14ac:dyDescent="0.15">
      <c r="A776" s="155"/>
      <c r="B776" s="155"/>
      <c r="C776" s="148"/>
      <c r="D776" s="148"/>
      <c r="E776" s="148"/>
      <c r="F776" s="148"/>
      <c r="G776" s="148"/>
      <c r="H776" s="148"/>
      <c r="I776" s="148"/>
      <c r="J776" s="148"/>
      <c r="K776" s="148"/>
      <c r="L776" s="148"/>
      <c r="M776" s="148"/>
      <c r="N776" s="148"/>
    </row>
    <row r="777" spans="1:14" ht="13" x14ac:dyDescent="0.15">
      <c r="A777" s="155"/>
      <c r="B777" s="155"/>
      <c r="C777" s="148"/>
      <c r="D777" s="148"/>
      <c r="E777" s="148"/>
      <c r="F777" s="148"/>
      <c r="G777" s="148"/>
      <c r="H777" s="148"/>
      <c r="I777" s="148"/>
      <c r="J777" s="148"/>
      <c r="K777" s="148"/>
      <c r="L777" s="148"/>
      <c r="M777" s="148"/>
      <c r="N777" s="148"/>
    </row>
    <row r="778" spans="1:14" ht="13" x14ac:dyDescent="0.15">
      <c r="A778" s="155"/>
      <c r="B778" s="155"/>
      <c r="C778" s="148"/>
      <c r="D778" s="148"/>
      <c r="E778" s="148"/>
      <c r="F778" s="148"/>
      <c r="G778" s="148"/>
      <c r="H778" s="148"/>
      <c r="I778" s="148"/>
      <c r="J778" s="148"/>
      <c r="K778" s="148"/>
      <c r="L778" s="148"/>
      <c r="M778" s="148"/>
      <c r="N778" s="148"/>
    </row>
    <row r="779" spans="1:14" ht="13" x14ac:dyDescent="0.15">
      <c r="A779" s="155"/>
      <c r="B779" s="155"/>
      <c r="C779" s="148"/>
      <c r="D779" s="148"/>
      <c r="E779" s="148"/>
      <c r="F779" s="148"/>
      <c r="G779" s="148"/>
      <c r="H779" s="148"/>
      <c r="I779" s="148"/>
      <c r="J779" s="148"/>
      <c r="K779" s="148"/>
      <c r="L779" s="148"/>
      <c r="M779" s="148"/>
      <c r="N779" s="148"/>
    </row>
    <row r="780" spans="1:14" ht="13" x14ac:dyDescent="0.15">
      <c r="A780" s="155"/>
      <c r="B780" s="155"/>
      <c r="C780" s="148"/>
      <c r="D780" s="148"/>
      <c r="E780" s="148"/>
      <c r="F780" s="148"/>
      <c r="G780" s="148"/>
      <c r="H780" s="148"/>
      <c r="I780" s="148"/>
      <c r="J780" s="148"/>
      <c r="K780" s="148"/>
      <c r="L780" s="148"/>
      <c r="M780" s="148"/>
      <c r="N780" s="148"/>
    </row>
    <row r="781" spans="1:14" ht="13" x14ac:dyDescent="0.15">
      <c r="A781" s="155"/>
      <c r="B781" s="155"/>
      <c r="C781" s="148"/>
      <c r="D781" s="148"/>
      <c r="E781" s="148"/>
      <c r="F781" s="148"/>
      <c r="G781" s="148"/>
      <c r="H781" s="148"/>
      <c r="I781" s="148"/>
      <c r="J781" s="148"/>
      <c r="K781" s="148"/>
      <c r="L781" s="148"/>
      <c r="M781" s="148"/>
      <c r="N781" s="148"/>
    </row>
    <row r="782" spans="1:14" ht="13" x14ac:dyDescent="0.15">
      <c r="A782" s="155"/>
      <c r="B782" s="155"/>
      <c r="C782" s="148"/>
      <c r="D782" s="148"/>
      <c r="E782" s="148"/>
      <c r="F782" s="148"/>
      <c r="G782" s="148"/>
      <c r="H782" s="148"/>
      <c r="I782" s="148"/>
      <c r="J782" s="148"/>
      <c r="K782" s="148"/>
      <c r="L782" s="148"/>
      <c r="M782" s="148"/>
      <c r="N782" s="148"/>
    </row>
    <row r="783" spans="1:14" ht="13" x14ac:dyDescent="0.15">
      <c r="A783" s="155"/>
      <c r="B783" s="155"/>
      <c r="C783" s="148"/>
      <c r="D783" s="148"/>
      <c r="E783" s="148"/>
      <c r="F783" s="148"/>
      <c r="G783" s="148"/>
      <c r="H783" s="148"/>
      <c r="I783" s="148"/>
      <c r="J783" s="148"/>
      <c r="K783" s="148"/>
      <c r="L783" s="148"/>
      <c r="M783" s="148"/>
      <c r="N783" s="148"/>
    </row>
    <row r="784" spans="1:14" ht="13" x14ac:dyDescent="0.15">
      <c r="A784" s="155"/>
      <c r="B784" s="155"/>
      <c r="C784" s="148"/>
      <c r="D784" s="148"/>
      <c r="E784" s="148"/>
      <c r="F784" s="148"/>
      <c r="G784" s="148"/>
      <c r="H784" s="148"/>
      <c r="I784" s="148"/>
      <c r="J784" s="148"/>
      <c r="K784" s="148"/>
      <c r="L784" s="148"/>
      <c r="M784" s="148"/>
      <c r="N784" s="148"/>
    </row>
    <row r="785" spans="1:14" ht="13" x14ac:dyDescent="0.15">
      <c r="A785" s="155"/>
      <c r="B785" s="155"/>
      <c r="C785" s="148"/>
      <c r="D785" s="148"/>
      <c r="E785" s="148"/>
      <c r="F785" s="148"/>
      <c r="G785" s="148"/>
      <c r="H785" s="148"/>
      <c r="I785" s="148"/>
      <c r="J785" s="148"/>
      <c r="K785" s="148"/>
      <c r="L785" s="148"/>
      <c r="M785" s="148"/>
      <c r="N785" s="148"/>
    </row>
    <row r="786" spans="1:14" ht="13" x14ac:dyDescent="0.15">
      <c r="A786" s="155"/>
      <c r="B786" s="155"/>
      <c r="C786" s="148"/>
      <c r="D786" s="148"/>
      <c r="E786" s="148"/>
      <c r="F786" s="148"/>
      <c r="G786" s="148"/>
      <c r="H786" s="148"/>
      <c r="I786" s="148"/>
      <c r="J786" s="148"/>
      <c r="K786" s="148"/>
      <c r="L786" s="148"/>
      <c r="M786" s="148"/>
      <c r="N786" s="148"/>
    </row>
    <row r="787" spans="1:14" ht="13" x14ac:dyDescent="0.15">
      <c r="A787" s="155"/>
      <c r="B787" s="155"/>
      <c r="C787" s="148"/>
      <c r="D787" s="148"/>
      <c r="E787" s="148"/>
      <c r="F787" s="148"/>
      <c r="G787" s="148"/>
      <c r="H787" s="148"/>
      <c r="I787" s="148"/>
      <c r="J787" s="148"/>
      <c r="K787" s="148"/>
      <c r="L787" s="148"/>
      <c r="M787" s="148"/>
      <c r="N787" s="148"/>
    </row>
    <row r="788" spans="1:14" ht="13" x14ac:dyDescent="0.15">
      <c r="A788" s="155"/>
      <c r="B788" s="155"/>
      <c r="C788" s="148"/>
      <c r="D788" s="148"/>
      <c r="E788" s="148"/>
      <c r="F788" s="148"/>
      <c r="G788" s="148"/>
      <c r="H788" s="148"/>
      <c r="I788" s="148"/>
      <c r="J788" s="148"/>
      <c r="K788" s="148"/>
      <c r="L788" s="148"/>
      <c r="M788" s="148"/>
      <c r="N788" s="148"/>
    </row>
    <row r="789" spans="1:14" ht="13" x14ac:dyDescent="0.15">
      <c r="A789" s="155"/>
      <c r="B789" s="155"/>
      <c r="C789" s="148"/>
      <c r="D789" s="148"/>
      <c r="E789" s="148"/>
      <c r="F789" s="148"/>
      <c r="G789" s="148"/>
      <c r="H789" s="148"/>
      <c r="I789" s="148"/>
      <c r="J789" s="148"/>
      <c r="K789" s="148"/>
      <c r="L789" s="148"/>
      <c r="M789" s="148"/>
      <c r="N789" s="148"/>
    </row>
    <row r="790" spans="1:14" ht="13" x14ac:dyDescent="0.15">
      <c r="A790" s="155"/>
      <c r="B790" s="155"/>
      <c r="C790" s="148"/>
      <c r="D790" s="148"/>
      <c r="E790" s="148"/>
      <c r="F790" s="148"/>
      <c r="G790" s="148"/>
      <c r="H790" s="148"/>
      <c r="I790" s="148"/>
      <c r="J790" s="148"/>
      <c r="K790" s="148"/>
      <c r="L790" s="148"/>
      <c r="M790" s="148"/>
      <c r="N790" s="148"/>
    </row>
    <row r="791" spans="1:14" ht="13" x14ac:dyDescent="0.15">
      <c r="A791" s="155"/>
      <c r="B791" s="155"/>
      <c r="C791" s="148"/>
      <c r="D791" s="148"/>
      <c r="E791" s="148"/>
      <c r="F791" s="148"/>
      <c r="G791" s="148"/>
      <c r="H791" s="148"/>
      <c r="I791" s="148"/>
      <c r="J791" s="148"/>
      <c r="K791" s="148"/>
      <c r="L791" s="148"/>
      <c r="M791" s="148"/>
      <c r="N791" s="148"/>
    </row>
    <row r="792" spans="1:14" ht="13" x14ac:dyDescent="0.15">
      <c r="A792" s="155"/>
      <c r="B792" s="155"/>
      <c r="C792" s="148"/>
      <c r="D792" s="148"/>
      <c r="E792" s="148"/>
      <c r="F792" s="148"/>
      <c r="G792" s="148"/>
      <c r="H792" s="148"/>
      <c r="I792" s="148"/>
      <c r="J792" s="148"/>
      <c r="K792" s="148"/>
      <c r="L792" s="148"/>
      <c r="M792" s="148"/>
      <c r="N792" s="148"/>
    </row>
    <row r="793" spans="1:14" ht="13" x14ac:dyDescent="0.15">
      <c r="A793" s="155"/>
      <c r="B793" s="155"/>
      <c r="C793" s="148"/>
      <c r="D793" s="148"/>
      <c r="E793" s="148"/>
      <c r="F793" s="148"/>
      <c r="G793" s="148"/>
      <c r="H793" s="148"/>
      <c r="I793" s="148"/>
      <c r="J793" s="148"/>
      <c r="K793" s="148"/>
      <c r="L793" s="148"/>
      <c r="M793" s="148"/>
      <c r="N793" s="148"/>
    </row>
    <row r="794" spans="1:14" ht="13" x14ac:dyDescent="0.15">
      <c r="A794" s="155"/>
      <c r="B794" s="155"/>
      <c r="C794" s="148"/>
      <c r="D794" s="148"/>
      <c r="E794" s="148"/>
      <c r="F794" s="148"/>
      <c r="G794" s="148"/>
      <c r="H794" s="148"/>
      <c r="I794" s="148"/>
      <c r="J794" s="148"/>
      <c r="K794" s="148"/>
      <c r="L794" s="148"/>
      <c r="M794" s="148"/>
      <c r="N794" s="148"/>
    </row>
    <row r="795" spans="1:14" ht="13" x14ac:dyDescent="0.15">
      <c r="A795" s="155"/>
      <c r="B795" s="155"/>
      <c r="C795" s="148"/>
      <c r="D795" s="148"/>
      <c r="E795" s="148"/>
      <c r="F795" s="148"/>
      <c r="G795" s="148"/>
      <c r="H795" s="148"/>
      <c r="I795" s="148"/>
      <c r="J795" s="148"/>
      <c r="K795" s="148"/>
      <c r="L795" s="148"/>
      <c r="M795" s="148"/>
      <c r="N795" s="148"/>
    </row>
    <row r="796" spans="1:14" ht="13" x14ac:dyDescent="0.15">
      <c r="A796" s="155"/>
      <c r="B796" s="155"/>
      <c r="C796" s="148"/>
      <c r="D796" s="148"/>
      <c r="E796" s="148"/>
      <c r="F796" s="148"/>
      <c r="G796" s="148"/>
      <c r="H796" s="148"/>
      <c r="I796" s="148"/>
      <c r="J796" s="148"/>
      <c r="K796" s="148"/>
      <c r="L796" s="148"/>
      <c r="M796" s="148"/>
      <c r="N796" s="148"/>
    </row>
    <row r="797" spans="1:14" ht="13" x14ac:dyDescent="0.15">
      <c r="A797" s="155"/>
      <c r="B797" s="155"/>
      <c r="C797" s="148"/>
      <c r="D797" s="148"/>
      <c r="E797" s="148"/>
      <c r="F797" s="148"/>
      <c r="G797" s="148"/>
      <c r="H797" s="148"/>
      <c r="I797" s="148"/>
      <c r="J797" s="148"/>
      <c r="K797" s="148"/>
      <c r="L797" s="148"/>
      <c r="M797" s="148"/>
      <c r="N797" s="148"/>
    </row>
    <row r="798" spans="1:14" ht="13" x14ac:dyDescent="0.15">
      <c r="A798" s="155"/>
      <c r="B798" s="155"/>
      <c r="C798" s="148"/>
      <c r="D798" s="148"/>
      <c r="E798" s="148"/>
      <c r="F798" s="148"/>
      <c r="G798" s="148"/>
      <c r="H798" s="148"/>
      <c r="I798" s="148"/>
      <c r="J798" s="148"/>
      <c r="K798" s="148"/>
      <c r="L798" s="148"/>
      <c r="M798" s="148"/>
      <c r="N798" s="148"/>
    </row>
    <row r="799" spans="1:14" ht="13" x14ac:dyDescent="0.15">
      <c r="A799" s="155"/>
      <c r="B799" s="155"/>
      <c r="C799" s="148"/>
      <c r="D799" s="148"/>
      <c r="E799" s="148"/>
      <c r="F799" s="148"/>
      <c r="G799" s="148"/>
      <c r="H799" s="148"/>
      <c r="I799" s="148"/>
      <c r="J799" s="148"/>
      <c r="K799" s="148"/>
      <c r="L799" s="148"/>
      <c r="M799" s="148"/>
      <c r="N799" s="148"/>
    </row>
    <row r="800" spans="1:14" ht="13" x14ac:dyDescent="0.15">
      <c r="A800" s="155"/>
      <c r="B800" s="155"/>
      <c r="C800" s="148"/>
      <c r="D800" s="148"/>
      <c r="E800" s="148"/>
      <c r="F800" s="148"/>
      <c r="G800" s="148"/>
      <c r="H800" s="148"/>
      <c r="I800" s="148"/>
      <c r="J800" s="148"/>
      <c r="K800" s="148"/>
      <c r="L800" s="148"/>
      <c r="M800" s="148"/>
      <c r="N800" s="148"/>
    </row>
    <row r="801" spans="1:14" ht="13" x14ac:dyDescent="0.15">
      <c r="A801" s="155"/>
      <c r="B801" s="155"/>
      <c r="C801" s="148"/>
      <c r="D801" s="148"/>
      <c r="E801" s="148"/>
      <c r="F801" s="148"/>
      <c r="G801" s="148"/>
      <c r="H801" s="148"/>
      <c r="I801" s="148"/>
      <c r="J801" s="148"/>
      <c r="K801" s="148"/>
      <c r="L801" s="148"/>
      <c r="M801" s="148"/>
      <c r="N801" s="148"/>
    </row>
    <row r="802" spans="1:14" ht="13" x14ac:dyDescent="0.15">
      <c r="A802" s="155"/>
      <c r="B802" s="155"/>
      <c r="C802" s="148"/>
      <c r="D802" s="148"/>
      <c r="E802" s="148"/>
      <c r="F802" s="148"/>
      <c r="G802" s="148"/>
      <c r="H802" s="148"/>
      <c r="I802" s="148"/>
      <c r="J802" s="148"/>
      <c r="K802" s="148"/>
      <c r="L802" s="148"/>
      <c r="M802" s="148"/>
      <c r="N802" s="148"/>
    </row>
    <row r="803" spans="1:14" ht="13" x14ac:dyDescent="0.15">
      <c r="A803" s="155"/>
      <c r="B803" s="155"/>
      <c r="C803" s="148"/>
      <c r="D803" s="148"/>
      <c r="E803" s="148"/>
      <c r="F803" s="148"/>
      <c r="G803" s="148"/>
      <c r="H803" s="148"/>
      <c r="I803" s="148"/>
      <c r="J803" s="148"/>
      <c r="K803" s="148"/>
      <c r="L803" s="148"/>
      <c r="M803" s="148"/>
      <c r="N803" s="148"/>
    </row>
    <row r="804" spans="1:14" ht="13" x14ac:dyDescent="0.15">
      <c r="A804" s="155"/>
      <c r="B804" s="155"/>
      <c r="C804" s="148"/>
      <c r="D804" s="148"/>
      <c r="E804" s="148"/>
      <c r="F804" s="148"/>
      <c r="G804" s="148"/>
      <c r="H804" s="148"/>
      <c r="I804" s="148"/>
      <c r="J804" s="148"/>
      <c r="K804" s="148"/>
      <c r="L804" s="148"/>
      <c r="M804" s="148"/>
      <c r="N804" s="148"/>
    </row>
    <row r="805" spans="1:14" ht="13" x14ac:dyDescent="0.15">
      <c r="A805" s="155"/>
      <c r="B805" s="155"/>
      <c r="C805" s="148"/>
      <c r="D805" s="148"/>
      <c r="E805" s="148"/>
      <c r="F805" s="148"/>
      <c r="G805" s="148"/>
      <c r="H805" s="148"/>
      <c r="I805" s="148"/>
      <c r="J805" s="148"/>
      <c r="K805" s="148"/>
      <c r="L805" s="148"/>
      <c r="M805" s="148"/>
      <c r="N805" s="148"/>
    </row>
    <row r="806" spans="1:14" ht="13" x14ac:dyDescent="0.15">
      <c r="A806" s="155"/>
      <c r="B806" s="155"/>
      <c r="C806" s="148"/>
      <c r="D806" s="148"/>
      <c r="E806" s="148"/>
      <c r="F806" s="148"/>
      <c r="G806" s="148"/>
      <c r="H806" s="148"/>
      <c r="I806" s="148"/>
      <c r="J806" s="148"/>
      <c r="K806" s="148"/>
      <c r="L806" s="148"/>
      <c r="M806" s="148"/>
      <c r="N806" s="148"/>
    </row>
    <row r="807" spans="1:14" ht="13" x14ac:dyDescent="0.15">
      <c r="A807" s="155"/>
      <c r="B807" s="155"/>
      <c r="C807" s="148"/>
      <c r="D807" s="148"/>
      <c r="E807" s="148"/>
      <c r="F807" s="148"/>
      <c r="G807" s="148"/>
      <c r="H807" s="148"/>
      <c r="I807" s="148"/>
      <c r="J807" s="148"/>
      <c r="K807" s="148"/>
      <c r="L807" s="148"/>
      <c r="M807" s="148"/>
      <c r="N807" s="148"/>
    </row>
    <row r="808" spans="1:14" ht="13" x14ac:dyDescent="0.15">
      <c r="A808" s="155"/>
      <c r="B808" s="155"/>
      <c r="C808" s="148"/>
      <c r="D808" s="148"/>
      <c r="E808" s="148"/>
      <c r="F808" s="148"/>
      <c r="G808" s="148"/>
      <c r="H808" s="148"/>
      <c r="I808" s="148"/>
      <c r="J808" s="148"/>
      <c r="K808" s="148"/>
      <c r="L808" s="148"/>
      <c r="M808" s="148"/>
      <c r="N808" s="148"/>
    </row>
    <row r="809" spans="1:14" ht="13" x14ac:dyDescent="0.15">
      <c r="A809" s="155"/>
      <c r="B809" s="155"/>
      <c r="C809" s="148"/>
      <c r="D809" s="148"/>
      <c r="E809" s="148"/>
      <c r="F809" s="148"/>
      <c r="G809" s="148"/>
      <c r="H809" s="148"/>
      <c r="I809" s="148"/>
      <c r="J809" s="148"/>
      <c r="K809" s="148"/>
      <c r="L809" s="148"/>
      <c r="M809" s="148"/>
      <c r="N809" s="148"/>
    </row>
    <row r="810" spans="1:14" ht="13" x14ac:dyDescent="0.15">
      <c r="A810" s="155"/>
      <c r="B810" s="155"/>
      <c r="C810" s="148"/>
      <c r="D810" s="148"/>
      <c r="E810" s="148"/>
      <c r="F810" s="148"/>
      <c r="G810" s="148"/>
      <c r="H810" s="148"/>
      <c r="I810" s="148"/>
      <c r="J810" s="148"/>
      <c r="K810" s="148"/>
      <c r="L810" s="148"/>
      <c r="M810" s="148"/>
      <c r="N810" s="148"/>
    </row>
    <row r="811" spans="1:14" ht="13" x14ac:dyDescent="0.15">
      <c r="A811" s="155"/>
      <c r="B811" s="155"/>
      <c r="C811" s="148"/>
      <c r="D811" s="148"/>
      <c r="E811" s="148"/>
      <c r="F811" s="148"/>
      <c r="G811" s="148"/>
      <c r="H811" s="148"/>
      <c r="I811" s="148"/>
      <c r="J811" s="148"/>
      <c r="K811" s="148"/>
      <c r="L811" s="148"/>
      <c r="M811" s="148"/>
      <c r="N811" s="148"/>
    </row>
    <row r="812" spans="1:14" ht="13" x14ac:dyDescent="0.15">
      <c r="A812" s="155"/>
      <c r="B812" s="155"/>
      <c r="C812" s="148"/>
      <c r="D812" s="148"/>
      <c r="E812" s="148"/>
      <c r="F812" s="148"/>
      <c r="G812" s="148"/>
      <c r="H812" s="148"/>
      <c r="I812" s="148"/>
      <c r="J812" s="148"/>
      <c r="K812" s="148"/>
      <c r="L812" s="148"/>
      <c r="M812" s="148"/>
      <c r="N812" s="148"/>
    </row>
    <row r="813" spans="1:14" ht="13" x14ac:dyDescent="0.15">
      <c r="A813" s="155"/>
      <c r="B813" s="155"/>
      <c r="C813" s="148"/>
      <c r="D813" s="148"/>
      <c r="E813" s="148"/>
      <c r="F813" s="148"/>
      <c r="G813" s="148"/>
      <c r="H813" s="148"/>
      <c r="I813" s="148"/>
      <c r="J813" s="148"/>
      <c r="K813" s="148"/>
      <c r="L813" s="148"/>
      <c r="M813" s="148"/>
      <c r="N813" s="148"/>
    </row>
    <row r="814" spans="1:14" ht="13" x14ac:dyDescent="0.15">
      <c r="A814" s="155"/>
      <c r="B814" s="155"/>
      <c r="C814" s="148"/>
      <c r="D814" s="148"/>
      <c r="E814" s="148"/>
      <c r="F814" s="148"/>
      <c r="G814" s="148"/>
      <c r="H814" s="148"/>
      <c r="I814" s="148"/>
      <c r="J814" s="148"/>
      <c r="K814" s="148"/>
      <c r="L814" s="148"/>
      <c r="M814" s="148"/>
      <c r="N814" s="148"/>
    </row>
    <row r="815" spans="1:14" ht="13" x14ac:dyDescent="0.15">
      <c r="A815" s="155"/>
      <c r="B815" s="155"/>
      <c r="C815" s="148"/>
      <c r="D815" s="148"/>
      <c r="E815" s="148"/>
      <c r="F815" s="148"/>
      <c r="G815" s="148"/>
      <c r="H815" s="148"/>
      <c r="I815" s="148"/>
      <c r="J815" s="148"/>
      <c r="K815" s="148"/>
      <c r="L815" s="148"/>
      <c r="M815" s="148"/>
      <c r="N815" s="148"/>
    </row>
    <row r="816" spans="1:14" ht="13" x14ac:dyDescent="0.15">
      <c r="A816" s="155"/>
      <c r="B816" s="155"/>
      <c r="C816" s="148"/>
      <c r="D816" s="148"/>
      <c r="E816" s="148"/>
      <c r="F816" s="148"/>
      <c r="G816" s="148"/>
      <c r="H816" s="148"/>
      <c r="I816" s="148"/>
      <c r="J816" s="148"/>
      <c r="K816" s="148"/>
      <c r="L816" s="148"/>
      <c r="M816" s="148"/>
      <c r="N816" s="148"/>
    </row>
    <row r="817" spans="1:14" ht="13" x14ac:dyDescent="0.15">
      <c r="A817" s="155"/>
      <c r="B817" s="155"/>
      <c r="C817" s="148"/>
      <c r="D817" s="148"/>
      <c r="E817" s="148"/>
      <c r="F817" s="148"/>
      <c r="G817" s="148"/>
      <c r="H817" s="148"/>
      <c r="I817" s="148"/>
      <c r="J817" s="148"/>
      <c r="K817" s="148"/>
      <c r="L817" s="148"/>
      <c r="M817" s="148"/>
      <c r="N817" s="148"/>
    </row>
    <row r="818" spans="1:14" ht="13" x14ac:dyDescent="0.15">
      <c r="A818" s="155"/>
      <c r="B818" s="155"/>
      <c r="C818" s="148"/>
      <c r="D818" s="148"/>
      <c r="E818" s="148"/>
      <c r="F818" s="148"/>
      <c r="G818" s="148"/>
      <c r="H818" s="148"/>
      <c r="I818" s="148"/>
      <c r="J818" s="148"/>
      <c r="K818" s="148"/>
      <c r="L818" s="148"/>
      <c r="M818" s="148"/>
      <c r="N818" s="148"/>
    </row>
    <row r="819" spans="1:14" ht="13" x14ac:dyDescent="0.15">
      <c r="A819" s="155"/>
      <c r="B819" s="155"/>
      <c r="C819" s="148"/>
      <c r="D819" s="148"/>
      <c r="E819" s="148"/>
      <c r="F819" s="148"/>
      <c r="G819" s="148"/>
      <c r="H819" s="148"/>
      <c r="I819" s="148"/>
      <c r="J819" s="148"/>
      <c r="K819" s="148"/>
      <c r="L819" s="148"/>
      <c r="M819" s="148"/>
      <c r="N819" s="148"/>
    </row>
    <row r="820" spans="1:14" ht="13" x14ac:dyDescent="0.15">
      <c r="A820" s="155"/>
      <c r="B820" s="155"/>
      <c r="C820" s="148"/>
      <c r="D820" s="148"/>
      <c r="E820" s="148"/>
      <c r="F820" s="148"/>
      <c r="G820" s="148"/>
      <c r="H820" s="148"/>
      <c r="I820" s="148"/>
      <c r="J820" s="148"/>
      <c r="K820" s="148"/>
      <c r="L820" s="148"/>
      <c r="M820" s="148"/>
      <c r="N820" s="148"/>
    </row>
    <row r="821" spans="1:14" ht="13" x14ac:dyDescent="0.15">
      <c r="A821" s="155"/>
      <c r="B821" s="155"/>
      <c r="C821" s="148"/>
      <c r="D821" s="148"/>
      <c r="E821" s="148"/>
      <c r="F821" s="148"/>
      <c r="G821" s="148"/>
      <c r="H821" s="148"/>
      <c r="I821" s="148"/>
      <c r="J821" s="148"/>
      <c r="K821" s="148"/>
      <c r="L821" s="148"/>
      <c r="M821" s="148"/>
      <c r="N821" s="148"/>
    </row>
    <row r="822" spans="1:14" ht="13" x14ac:dyDescent="0.15">
      <c r="A822" s="155"/>
      <c r="B822" s="155"/>
      <c r="C822" s="148"/>
      <c r="D822" s="148"/>
      <c r="E822" s="148"/>
      <c r="F822" s="148"/>
      <c r="G822" s="148"/>
      <c r="H822" s="148"/>
      <c r="I822" s="148"/>
      <c r="J822" s="148"/>
      <c r="K822" s="148"/>
      <c r="L822" s="148"/>
      <c r="M822" s="148"/>
      <c r="N822" s="148"/>
    </row>
    <row r="823" spans="1:14" ht="13" x14ac:dyDescent="0.15">
      <c r="A823" s="155"/>
      <c r="B823" s="155"/>
      <c r="C823" s="148"/>
      <c r="D823" s="148"/>
      <c r="E823" s="148"/>
      <c r="F823" s="148"/>
      <c r="G823" s="148"/>
      <c r="H823" s="148"/>
      <c r="I823" s="148"/>
      <c r="J823" s="148"/>
      <c r="K823" s="148"/>
      <c r="L823" s="148"/>
      <c r="M823" s="148"/>
      <c r="N823" s="148"/>
    </row>
    <row r="824" spans="1:14" ht="13" x14ac:dyDescent="0.15">
      <c r="A824" s="155"/>
      <c r="B824" s="155"/>
      <c r="C824" s="148"/>
      <c r="D824" s="148"/>
      <c r="E824" s="148"/>
      <c r="F824" s="148"/>
      <c r="G824" s="148"/>
      <c r="H824" s="148"/>
      <c r="I824" s="148"/>
      <c r="J824" s="148"/>
      <c r="K824" s="148"/>
      <c r="L824" s="148"/>
      <c r="M824" s="148"/>
      <c r="N824" s="148"/>
    </row>
    <row r="825" spans="1:14" ht="13" x14ac:dyDescent="0.15">
      <c r="A825" s="155"/>
      <c r="B825" s="155"/>
      <c r="C825" s="148"/>
      <c r="D825" s="148"/>
      <c r="E825" s="148"/>
      <c r="F825" s="148"/>
      <c r="G825" s="148"/>
      <c r="H825" s="148"/>
      <c r="I825" s="148"/>
      <c r="J825" s="148"/>
      <c r="K825" s="148"/>
      <c r="L825" s="148"/>
      <c r="M825" s="148"/>
      <c r="N825" s="148"/>
    </row>
    <row r="826" spans="1:14" ht="13" x14ac:dyDescent="0.15">
      <c r="A826" s="155"/>
      <c r="B826" s="155"/>
      <c r="C826" s="148"/>
      <c r="D826" s="148"/>
      <c r="E826" s="148"/>
      <c r="F826" s="148"/>
      <c r="G826" s="148"/>
      <c r="H826" s="148"/>
      <c r="I826" s="148"/>
      <c r="J826" s="148"/>
      <c r="K826" s="148"/>
      <c r="L826" s="148"/>
      <c r="M826" s="148"/>
      <c r="N826" s="148"/>
    </row>
    <row r="827" spans="1:14" ht="13" x14ac:dyDescent="0.15">
      <c r="A827" s="155"/>
      <c r="B827" s="155"/>
      <c r="C827" s="148"/>
      <c r="D827" s="148"/>
      <c r="E827" s="148"/>
      <c r="F827" s="148"/>
      <c r="G827" s="148"/>
      <c r="H827" s="148"/>
      <c r="I827" s="148"/>
      <c r="J827" s="148"/>
      <c r="K827" s="148"/>
      <c r="L827" s="148"/>
      <c r="M827" s="148"/>
      <c r="N827" s="148"/>
    </row>
    <row r="828" spans="1:14" ht="13" x14ac:dyDescent="0.15">
      <c r="A828" s="155"/>
      <c r="B828" s="155"/>
      <c r="C828" s="148"/>
      <c r="D828" s="148"/>
      <c r="E828" s="148"/>
      <c r="F828" s="148"/>
      <c r="G828" s="148"/>
      <c r="H828" s="148"/>
      <c r="I828" s="148"/>
      <c r="J828" s="148"/>
      <c r="K828" s="148"/>
      <c r="L828" s="148"/>
      <c r="M828" s="148"/>
      <c r="N828" s="148"/>
    </row>
    <row r="829" spans="1:14" ht="13" x14ac:dyDescent="0.15">
      <c r="A829" s="155"/>
      <c r="B829" s="155"/>
      <c r="C829" s="148"/>
      <c r="D829" s="148"/>
      <c r="E829" s="148"/>
      <c r="F829" s="148"/>
      <c r="G829" s="148"/>
      <c r="H829" s="148"/>
      <c r="I829" s="148"/>
      <c r="J829" s="148"/>
      <c r="K829" s="148"/>
      <c r="L829" s="148"/>
      <c r="M829" s="148"/>
      <c r="N829" s="148"/>
    </row>
    <row r="830" spans="1:14" ht="13" x14ac:dyDescent="0.15">
      <c r="A830" s="155"/>
      <c r="B830" s="155"/>
      <c r="C830" s="148"/>
      <c r="D830" s="148"/>
      <c r="E830" s="148"/>
      <c r="F830" s="148"/>
      <c r="G830" s="148"/>
      <c r="H830" s="148"/>
      <c r="I830" s="148"/>
      <c r="J830" s="148"/>
      <c r="K830" s="148"/>
      <c r="L830" s="148"/>
      <c r="M830" s="148"/>
      <c r="N830" s="148"/>
    </row>
    <row r="831" spans="1:14" ht="13" x14ac:dyDescent="0.15">
      <c r="A831" s="155"/>
      <c r="B831" s="155"/>
      <c r="C831" s="148"/>
      <c r="D831" s="148"/>
      <c r="E831" s="148"/>
      <c r="F831" s="148"/>
      <c r="G831" s="148"/>
      <c r="H831" s="148"/>
      <c r="I831" s="148"/>
      <c r="J831" s="148"/>
      <c r="K831" s="148"/>
      <c r="L831" s="148"/>
      <c r="M831" s="148"/>
      <c r="N831" s="148"/>
    </row>
    <row r="832" spans="1:14" ht="13" x14ac:dyDescent="0.15">
      <c r="A832" s="155"/>
      <c r="B832" s="155"/>
      <c r="C832" s="148"/>
      <c r="D832" s="148"/>
      <c r="E832" s="148"/>
      <c r="F832" s="148"/>
      <c r="G832" s="148"/>
      <c r="H832" s="148"/>
      <c r="I832" s="148"/>
      <c r="J832" s="148"/>
      <c r="K832" s="148"/>
      <c r="L832" s="148"/>
      <c r="M832" s="148"/>
      <c r="N832" s="148"/>
    </row>
    <row r="833" spans="1:14" ht="13" x14ac:dyDescent="0.15">
      <c r="A833" s="155"/>
      <c r="B833" s="155"/>
      <c r="C833" s="148"/>
      <c r="D833" s="148"/>
      <c r="E833" s="148"/>
      <c r="F833" s="148"/>
      <c r="G833" s="148"/>
      <c r="H833" s="148"/>
      <c r="I833" s="148"/>
      <c r="J833" s="148"/>
      <c r="K833" s="148"/>
      <c r="L833" s="148"/>
      <c r="M833" s="148"/>
      <c r="N833" s="148"/>
    </row>
    <row r="834" spans="1:14" ht="13" x14ac:dyDescent="0.15">
      <c r="A834" s="155"/>
      <c r="B834" s="155"/>
      <c r="C834" s="148"/>
      <c r="D834" s="148"/>
      <c r="E834" s="148"/>
      <c r="F834" s="148"/>
      <c r="G834" s="148"/>
      <c r="H834" s="148"/>
      <c r="I834" s="148"/>
      <c r="J834" s="148"/>
      <c r="K834" s="148"/>
      <c r="L834" s="148"/>
      <c r="M834" s="148"/>
      <c r="N834" s="148"/>
    </row>
    <row r="835" spans="1:14" ht="13" x14ac:dyDescent="0.15">
      <c r="A835" s="155"/>
      <c r="B835" s="155"/>
      <c r="C835" s="148"/>
      <c r="D835" s="148"/>
      <c r="E835" s="148"/>
      <c r="F835" s="148"/>
      <c r="G835" s="148"/>
      <c r="H835" s="148"/>
      <c r="I835" s="148"/>
      <c r="J835" s="148"/>
      <c r="K835" s="148"/>
      <c r="L835" s="148"/>
      <c r="M835" s="148"/>
      <c r="N835" s="148"/>
    </row>
    <row r="836" spans="1:14" ht="13" x14ac:dyDescent="0.15">
      <c r="A836" s="155"/>
      <c r="B836" s="155"/>
      <c r="C836" s="148"/>
      <c r="D836" s="148"/>
      <c r="E836" s="148"/>
      <c r="F836" s="148"/>
      <c r="G836" s="148"/>
      <c r="H836" s="148"/>
      <c r="I836" s="148"/>
      <c r="J836" s="148"/>
      <c r="K836" s="148"/>
      <c r="L836" s="148"/>
      <c r="M836" s="148"/>
      <c r="N836" s="148"/>
    </row>
    <row r="837" spans="1:14" ht="13" x14ac:dyDescent="0.15">
      <c r="A837" s="155"/>
      <c r="B837" s="155"/>
      <c r="C837" s="148"/>
      <c r="D837" s="148"/>
      <c r="E837" s="148"/>
      <c r="F837" s="148"/>
      <c r="G837" s="148"/>
      <c r="H837" s="148"/>
      <c r="I837" s="148"/>
      <c r="J837" s="148"/>
      <c r="K837" s="148"/>
      <c r="L837" s="148"/>
      <c r="M837" s="148"/>
      <c r="N837" s="148"/>
    </row>
    <row r="838" spans="1:14" ht="13" x14ac:dyDescent="0.15">
      <c r="A838" s="155"/>
      <c r="B838" s="155"/>
      <c r="C838" s="148"/>
      <c r="D838" s="148"/>
      <c r="E838" s="148"/>
      <c r="F838" s="148"/>
      <c r="G838" s="148"/>
      <c r="H838" s="148"/>
      <c r="I838" s="148"/>
      <c r="J838" s="148"/>
      <c r="K838" s="148"/>
      <c r="L838" s="148"/>
      <c r="M838" s="148"/>
      <c r="N838" s="148"/>
    </row>
    <row r="839" spans="1:14" ht="13" x14ac:dyDescent="0.15">
      <c r="A839" s="155"/>
      <c r="B839" s="155"/>
      <c r="C839" s="148"/>
      <c r="D839" s="148"/>
      <c r="E839" s="148"/>
      <c r="F839" s="148"/>
      <c r="G839" s="148"/>
      <c r="H839" s="148"/>
      <c r="I839" s="148"/>
      <c r="J839" s="148"/>
      <c r="K839" s="148"/>
      <c r="L839" s="148"/>
      <c r="M839" s="148"/>
      <c r="N839" s="148"/>
    </row>
    <row r="840" spans="1:14" ht="13" x14ac:dyDescent="0.15">
      <c r="A840" s="155"/>
      <c r="B840" s="155"/>
      <c r="C840" s="148"/>
      <c r="D840" s="148"/>
      <c r="E840" s="148"/>
      <c r="F840" s="148"/>
      <c r="G840" s="148"/>
      <c r="H840" s="148"/>
      <c r="I840" s="148"/>
      <c r="J840" s="148"/>
      <c r="K840" s="148"/>
      <c r="L840" s="148"/>
      <c r="M840" s="148"/>
      <c r="N840" s="148"/>
    </row>
    <row r="841" spans="1:14" ht="13" x14ac:dyDescent="0.15">
      <c r="A841" s="155"/>
      <c r="B841" s="155"/>
      <c r="C841" s="148"/>
      <c r="D841" s="148"/>
      <c r="E841" s="148"/>
      <c r="F841" s="148"/>
      <c r="G841" s="148"/>
      <c r="H841" s="148"/>
      <c r="I841" s="148"/>
      <c r="J841" s="148"/>
      <c r="K841" s="148"/>
      <c r="L841" s="148"/>
      <c r="M841" s="148"/>
      <c r="N841" s="148"/>
    </row>
    <row r="842" spans="1:14" ht="13" x14ac:dyDescent="0.15">
      <c r="A842" s="155"/>
      <c r="B842" s="155"/>
      <c r="C842" s="148"/>
      <c r="D842" s="148"/>
      <c r="E842" s="148"/>
      <c r="F842" s="148"/>
      <c r="G842" s="148"/>
      <c r="H842" s="148"/>
      <c r="I842" s="148"/>
      <c r="J842" s="148"/>
      <c r="K842" s="148"/>
      <c r="L842" s="148"/>
      <c r="M842" s="148"/>
      <c r="N842" s="148"/>
    </row>
    <row r="843" spans="1:14" ht="13" x14ac:dyDescent="0.15">
      <c r="A843" s="155"/>
      <c r="B843" s="155"/>
      <c r="C843" s="148"/>
      <c r="D843" s="148"/>
      <c r="E843" s="148"/>
      <c r="F843" s="148"/>
      <c r="G843" s="148"/>
      <c r="H843" s="148"/>
      <c r="I843" s="148"/>
      <c r="J843" s="148"/>
      <c r="K843" s="148"/>
      <c r="L843" s="148"/>
      <c r="M843" s="148"/>
      <c r="N843" s="148"/>
    </row>
    <row r="844" spans="1:14" ht="13" x14ac:dyDescent="0.15">
      <c r="A844" s="155"/>
      <c r="B844" s="155"/>
      <c r="C844" s="148"/>
      <c r="D844" s="148"/>
      <c r="E844" s="148"/>
      <c r="F844" s="148"/>
      <c r="G844" s="148"/>
      <c r="H844" s="148"/>
      <c r="I844" s="148"/>
      <c r="J844" s="148"/>
      <c r="K844" s="148"/>
      <c r="L844" s="148"/>
      <c r="M844" s="148"/>
      <c r="N844" s="148"/>
    </row>
    <row r="845" spans="1:14" ht="13" x14ac:dyDescent="0.15">
      <c r="A845" s="155"/>
      <c r="B845" s="155"/>
      <c r="C845" s="148"/>
      <c r="D845" s="148"/>
      <c r="E845" s="148"/>
      <c r="F845" s="148"/>
      <c r="G845" s="148"/>
      <c r="H845" s="148"/>
      <c r="I845" s="148"/>
      <c r="J845" s="148"/>
      <c r="K845" s="148"/>
      <c r="L845" s="148"/>
      <c r="M845" s="148"/>
      <c r="N845" s="148"/>
    </row>
    <row r="846" spans="1:14" ht="13" x14ac:dyDescent="0.15">
      <c r="A846" s="155"/>
      <c r="B846" s="155"/>
      <c r="C846" s="148"/>
      <c r="D846" s="148"/>
      <c r="E846" s="148"/>
      <c r="F846" s="148"/>
      <c r="G846" s="148"/>
      <c r="H846" s="148"/>
      <c r="I846" s="148"/>
      <c r="J846" s="148"/>
      <c r="K846" s="148"/>
      <c r="L846" s="148"/>
      <c r="M846" s="148"/>
      <c r="N846" s="148"/>
    </row>
    <row r="847" spans="1:14" ht="13" x14ac:dyDescent="0.15">
      <c r="A847" s="155"/>
      <c r="B847" s="155"/>
      <c r="C847" s="148"/>
      <c r="D847" s="148"/>
      <c r="E847" s="148"/>
      <c r="F847" s="148"/>
      <c r="G847" s="148"/>
      <c r="H847" s="148"/>
      <c r="I847" s="148"/>
      <c r="J847" s="148"/>
      <c r="K847" s="148"/>
      <c r="L847" s="148"/>
      <c r="M847" s="148"/>
      <c r="N847" s="148"/>
    </row>
    <row r="848" spans="1:14" ht="13" x14ac:dyDescent="0.15">
      <c r="A848" s="155"/>
      <c r="B848" s="155"/>
      <c r="C848" s="148"/>
      <c r="D848" s="148"/>
      <c r="E848" s="148"/>
      <c r="F848" s="148"/>
      <c r="G848" s="148"/>
      <c r="H848" s="148"/>
      <c r="I848" s="148"/>
      <c r="J848" s="148"/>
      <c r="K848" s="148"/>
      <c r="L848" s="148"/>
      <c r="M848" s="148"/>
      <c r="N848" s="148"/>
    </row>
    <row r="849" spans="1:14" ht="13" x14ac:dyDescent="0.15">
      <c r="A849" s="155"/>
      <c r="B849" s="155"/>
      <c r="C849" s="148"/>
      <c r="D849" s="148"/>
      <c r="E849" s="148"/>
      <c r="F849" s="148"/>
      <c r="G849" s="148"/>
      <c r="H849" s="148"/>
      <c r="I849" s="148"/>
      <c r="J849" s="148"/>
      <c r="K849" s="148"/>
      <c r="L849" s="148"/>
      <c r="M849" s="148"/>
      <c r="N849" s="148"/>
    </row>
    <row r="850" spans="1:14" ht="13" x14ac:dyDescent="0.15">
      <c r="A850" s="155"/>
      <c r="B850" s="155"/>
      <c r="C850" s="148"/>
      <c r="D850" s="148"/>
      <c r="E850" s="148"/>
      <c r="F850" s="148"/>
      <c r="G850" s="148"/>
      <c r="H850" s="148"/>
      <c r="I850" s="148"/>
      <c r="J850" s="148"/>
      <c r="K850" s="148"/>
      <c r="L850" s="148"/>
      <c r="M850" s="148"/>
      <c r="N850" s="148"/>
    </row>
    <row r="851" spans="1:14" ht="13" x14ac:dyDescent="0.15">
      <c r="A851" s="155"/>
      <c r="B851" s="155"/>
      <c r="C851" s="148"/>
      <c r="D851" s="148"/>
      <c r="E851" s="148"/>
      <c r="F851" s="148"/>
      <c r="G851" s="148"/>
      <c r="H851" s="148"/>
      <c r="I851" s="148"/>
      <c r="J851" s="148"/>
      <c r="K851" s="148"/>
      <c r="L851" s="148"/>
      <c r="M851" s="148"/>
      <c r="N851" s="148"/>
    </row>
    <row r="852" spans="1:14" ht="13" x14ac:dyDescent="0.15">
      <c r="A852" s="155"/>
      <c r="B852" s="155"/>
      <c r="C852" s="148"/>
      <c r="D852" s="148"/>
      <c r="E852" s="148"/>
      <c r="F852" s="148"/>
      <c r="G852" s="148"/>
      <c r="H852" s="148"/>
      <c r="I852" s="148"/>
      <c r="J852" s="148"/>
      <c r="K852" s="148"/>
      <c r="L852" s="148"/>
      <c r="M852" s="148"/>
      <c r="N852" s="148"/>
    </row>
    <row r="853" spans="1:14" ht="13" x14ac:dyDescent="0.15">
      <c r="A853" s="155"/>
      <c r="B853" s="155"/>
      <c r="C853" s="148"/>
      <c r="D853" s="148"/>
      <c r="E853" s="148"/>
      <c r="F853" s="148"/>
      <c r="G853" s="148"/>
      <c r="H853" s="148"/>
      <c r="I853" s="148"/>
      <c r="J853" s="148"/>
      <c r="K853" s="148"/>
      <c r="L853" s="148"/>
      <c r="M853" s="148"/>
      <c r="N853" s="148"/>
    </row>
    <row r="854" spans="1:14" ht="13" x14ac:dyDescent="0.15">
      <c r="A854" s="155"/>
      <c r="B854" s="155"/>
      <c r="C854" s="148"/>
      <c r="D854" s="148"/>
      <c r="E854" s="148"/>
      <c r="F854" s="148"/>
      <c r="G854" s="148"/>
      <c r="H854" s="148"/>
      <c r="I854" s="148"/>
      <c r="J854" s="148"/>
      <c r="K854" s="148"/>
      <c r="L854" s="148"/>
      <c r="M854" s="148"/>
      <c r="N854" s="148"/>
    </row>
    <row r="855" spans="1:14" ht="13" x14ac:dyDescent="0.15">
      <c r="A855" s="155"/>
      <c r="B855" s="155"/>
      <c r="C855" s="148"/>
      <c r="D855" s="148"/>
      <c r="E855" s="148"/>
      <c r="F855" s="148"/>
      <c r="G855" s="148"/>
      <c r="H855" s="148"/>
      <c r="I855" s="148"/>
      <c r="J855" s="148"/>
      <c r="K855" s="148"/>
      <c r="L855" s="148"/>
      <c r="M855" s="148"/>
      <c r="N855" s="148"/>
    </row>
    <row r="856" spans="1:14" ht="13" x14ac:dyDescent="0.15">
      <c r="A856" s="155"/>
      <c r="B856" s="155"/>
      <c r="C856" s="148"/>
      <c r="D856" s="148"/>
      <c r="E856" s="148"/>
      <c r="F856" s="148"/>
      <c r="G856" s="148"/>
      <c r="H856" s="148"/>
      <c r="I856" s="148"/>
      <c r="J856" s="148"/>
      <c r="K856" s="148"/>
      <c r="L856" s="148"/>
      <c r="M856" s="148"/>
      <c r="N856" s="148"/>
    </row>
    <row r="857" spans="1:14" ht="13" x14ac:dyDescent="0.15">
      <c r="A857" s="155"/>
      <c r="B857" s="155"/>
      <c r="C857" s="148"/>
      <c r="D857" s="148"/>
      <c r="E857" s="148"/>
      <c r="F857" s="148"/>
      <c r="G857" s="148"/>
      <c r="H857" s="148"/>
      <c r="I857" s="148"/>
      <c r="J857" s="148"/>
      <c r="K857" s="148"/>
      <c r="L857" s="148"/>
      <c r="M857" s="148"/>
      <c r="N857" s="148"/>
    </row>
    <row r="858" spans="1:14" ht="13" x14ac:dyDescent="0.15">
      <c r="A858" s="155"/>
      <c r="B858" s="155"/>
      <c r="C858" s="148"/>
      <c r="D858" s="148"/>
      <c r="E858" s="148"/>
      <c r="F858" s="148"/>
      <c r="G858" s="148"/>
      <c r="H858" s="148"/>
      <c r="I858" s="148"/>
      <c r="J858" s="148"/>
      <c r="K858" s="148"/>
      <c r="L858" s="148"/>
      <c r="M858" s="148"/>
      <c r="N858" s="148"/>
    </row>
    <row r="859" spans="1:14" ht="13" x14ac:dyDescent="0.15">
      <c r="A859" s="155"/>
      <c r="B859" s="155"/>
      <c r="C859" s="148"/>
      <c r="D859" s="148"/>
      <c r="E859" s="148"/>
      <c r="F859" s="148"/>
      <c r="G859" s="148"/>
      <c r="H859" s="148"/>
      <c r="I859" s="148"/>
      <c r="J859" s="148"/>
      <c r="K859" s="148"/>
      <c r="L859" s="148"/>
      <c r="M859" s="148"/>
      <c r="N859" s="148"/>
    </row>
    <row r="860" spans="1:14" ht="13" x14ac:dyDescent="0.15">
      <c r="A860" s="155"/>
      <c r="B860" s="155"/>
      <c r="C860" s="148"/>
      <c r="D860" s="148"/>
      <c r="E860" s="148"/>
      <c r="F860" s="148"/>
      <c r="G860" s="148"/>
      <c r="H860" s="148"/>
      <c r="I860" s="148"/>
      <c r="J860" s="148"/>
      <c r="K860" s="148"/>
      <c r="L860" s="148"/>
      <c r="M860" s="148"/>
      <c r="N860" s="148"/>
    </row>
    <row r="861" spans="1:14" ht="13" x14ac:dyDescent="0.15">
      <c r="A861" s="155"/>
      <c r="B861" s="155"/>
      <c r="C861" s="148"/>
      <c r="D861" s="148"/>
      <c r="E861" s="148"/>
      <c r="F861" s="148"/>
      <c r="G861" s="148"/>
      <c r="H861" s="148"/>
      <c r="I861" s="148"/>
      <c r="J861" s="148"/>
      <c r="K861" s="148"/>
      <c r="L861" s="148"/>
      <c r="M861" s="148"/>
      <c r="N861" s="148"/>
    </row>
    <row r="862" spans="1:14" ht="13" x14ac:dyDescent="0.15">
      <c r="A862" s="155"/>
      <c r="B862" s="155"/>
      <c r="C862" s="148"/>
      <c r="D862" s="148"/>
      <c r="E862" s="148"/>
      <c r="F862" s="148"/>
      <c r="G862" s="148"/>
      <c r="H862" s="148"/>
      <c r="I862" s="148"/>
      <c r="J862" s="148"/>
      <c r="K862" s="148"/>
      <c r="L862" s="148"/>
      <c r="M862" s="148"/>
      <c r="N862" s="148"/>
    </row>
    <row r="863" spans="1:14" ht="13" x14ac:dyDescent="0.15">
      <c r="A863" s="155"/>
      <c r="B863" s="155"/>
      <c r="C863" s="148"/>
      <c r="D863" s="148"/>
      <c r="E863" s="148"/>
      <c r="F863" s="148"/>
      <c r="G863" s="148"/>
      <c r="H863" s="148"/>
      <c r="I863" s="148"/>
      <c r="J863" s="148"/>
      <c r="K863" s="148"/>
      <c r="L863" s="148"/>
      <c r="M863" s="148"/>
      <c r="N863" s="148"/>
    </row>
    <row r="864" spans="1:14" ht="13" x14ac:dyDescent="0.15">
      <c r="A864" s="155"/>
      <c r="B864" s="155"/>
      <c r="C864" s="148"/>
      <c r="D864" s="148"/>
      <c r="E864" s="148"/>
      <c r="F864" s="148"/>
      <c r="G864" s="148"/>
      <c r="H864" s="148"/>
      <c r="I864" s="148"/>
      <c r="J864" s="148"/>
      <c r="K864" s="148"/>
      <c r="L864" s="148"/>
      <c r="M864" s="148"/>
      <c r="N864" s="148"/>
    </row>
    <row r="865" spans="1:14" ht="13" x14ac:dyDescent="0.15">
      <c r="A865" s="155"/>
      <c r="B865" s="155"/>
      <c r="C865" s="148"/>
      <c r="D865" s="148"/>
      <c r="E865" s="148"/>
      <c r="F865" s="148"/>
      <c r="G865" s="148"/>
      <c r="H865" s="148"/>
      <c r="I865" s="148"/>
      <c r="J865" s="148"/>
      <c r="K865" s="148"/>
      <c r="L865" s="148"/>
      <c r="M865" s="148"/>
      <c r="N865" s="148"/>
    </row>
    <row r="866" spans="1:14" ht="13" x14ac:dyDescent="0.15">
      <c r="A866" s="155"/>
      <c r="B866" s="155"/>
      <c r="C866" s="148"/>
      <c r="D866" s="148"/>
      <c r="E866" s="148"/>
      <c r="F866" s="148"/>
      <c r="G866" s="148"/>
      <c r="H866" s="148"/>
      <c r="I866" s="148"/>
      <c r="J866" s="148"/>
      <c r="K866" s="148"/>
      <c r="L866" s="148"/>
      <c r="M866" s="148"/>
      <c r="N866" s="148"/>
    </row>
    <row r="867" spans="1:14" ht="13" x14ac:dyDescent="0.15">
      <c r="A867" s="155"/>
      <c r="B867" s="155"/>
      <c r="C867" s="148"/>
      <c r="D867" s="148"/>
      <c r="E867" s="148"/>
      <c r="F867" s="148"/>
      <c r="G867" s="148"/>
      <c r="H867" s="148"/>
      <c r="I867" s="148"/>
      <c r="J867" s="148"/>
      <c r="K867" s="148"/>
      <c r="L867" s="148"/>
      <c r="M867" s="148"/>
      <c r="N867" s="148"/>
    </row>
    <row r="868" spans="1:14" ht="13" x14ac:dyDescent="0.15">
      <c r="A868" s="155"/>
      <c r="B868" s="155"/>
      <c r="C868" s="148"/>
      <c r="D868" s="148"/>
      <c r="E868" s="148"/>
      <c r="F868" s="148"/>
      <c r="G868" s="148"/>
      <c r="H868" s="148"/>
      <c r="I868" s="148"/>
      <c r="J868" s="148"/>
      <c r="K868" s="148"/>
      <c r="L868" s="148"/>
      <c r="M868" s="148"/>
      <c r="N868" s="148"/>
    </row>
    <row r="869" spans="1:14" ht="13" x14ac:dyDescent="0.15">
      <c r="A869" s="155"/>
      <c r="B869" s="155"/>
      <c r="C869" s="148"/>
      <c r="D869" s="148"/>
      <c r="E869" s="148"/>
      <c r="F869" s="148"/>
      <c r="G869" s="148"/>
      <c r="H869" s="148"/>
      <c r="I869" s="148"/>
      <c r="J869" s="148"/>
      <c r="K869" s="148"/>
      <c r="L869" s="148"/>
      <c r="M869" s="148"/>
      <c r="N869" s="148"/>
    </row>
    <row r="870" spans="1:14" ht="13" x14ac:dyDescent="0.15">
      <c r="A870" s="155"/>
      <c r="B870" s="155"/>
      <c r="C870" s="148"/>
      <c r="D870" s="148"/>
      <c r="E870" s="148"/>
      <c r="F870" s="148"/>
      <c r="G870" s="148"/>
      <c r="H870" s="148"/>
      <c r="I870" s="148"/>
      <c r="J870" s="148"/>
      <c r="K870" s="148"/>
      <c r="L870" s="148"/>
      <c r="M870" s="148"/>
      <c r="N870" s="148"/>
    </row>
    <row r="871" spans="1:14" ht="13" x14ac:dyDescent="0.15">
      <c r="A871" s="155"/>
      <c r="B871" s="155"/>
      <c r="C871" s="148"/>
      <c r="D871" s="148"/>
      <c r="E871" s="148"/>
      <c r="F871" s="148"/>
      <c r="G871" s="148"/>
      <c r="H871" s="148"/>
      <c r="I871" s="148"/>
      <c r="J871" s="148"/>
      <c r="K871" s="148"/>
      <c r="L871" s="148"/>
      <c r="M871" s="148"/>
      <c r="N871" s="148"/>
    </row>
    <row r="872" spans="1:14" ht="13" x14ac:dyDescent="0.15">
      <c r="A872" s="155"/>
      <c r="B872" s="155"/>
      <c r="C872" s="148"/>
      <c r="D872" s="148"/>
      <c r="E872" s="148"/>
      <c r="F872" s="148"/>
      <c r="G872" s="148"/>
      <c r="H872" s="148"/>
      <c r="I872" s="148"/>
      <c r="J872" s="148"/>
      <c r="K872" s="148"/>
      <c r="L872" s="148"/>
      <c r="M872" s="148"/>
      <c r="N872" s="148"/>
    </row>
    <row r="873" spans="1:14" ht="13" x14ac:dyDescent="0.15">
      <c r="A873" s="155"/>
      <c r="B873" s="155"/>
      <c r="C873" s="148"/>
      <c r="D873" s="148"/>
      <c r="E873" s="148"/>
      <c r="F873" s="148"/>
      <c r="G873" s="148"/>
      <c r="H873" s="148"/>
      <c r="I873" s="148"/>
      <c r="J873" s="148"/>
      <c r="K873" s="148"/>
      <c r="L873" s="148"/>
      <c r="M873" s="148"/>
      <c r="N873" s="148"/>
    </row>
    <row r="874" spans="1:14" ht="13" x14ac:dyDescent="0.15">
      <c r="A874" s="155"/>
      <c r="B874" s="155"/>
      <c r="C874" s="148"/>
      <c r="D874" s="148"/>
      <c r="E874" s="148"/>
      <c r="F874" s="148"/>
      <c r="G874" s="148"/>
      <c r="H874" s="148"/>
      <c r="I874" s="148"/>
      <c r="J874" s="148"/>
      <c r="K874" s="148"/>
      <c r="L874" s="148"/>
      <c r="M874" s="148"/>
      <c r="N874" s="148"/>
    </row>
    <row r="875" spans="1:14" ht="13" x14ac:dyDescent="0.15">
      <c r="A875" s="155"/>
      <c r="B875" s="155"/>
      <c r="C875" s="148"/>
      <c r="D875" s="148"/>
      <c r="E875" s="148"/>
      <c r="F875" s="148"/>
      <c r="G875" s="148"/>
      <c r="H875" s="148"/>
      <c r="I875" s="148"/>
      <c r="J875" s="148"/>
      <c r="K875" s="148"/>
      <c r="L875" s="148"/>
      <c r="M875" s="148"/>
      <c r="N875" s="148"/>
    </row>
    <row r="876" spans="1:14" ht="13" x14ac:dyDescent="0.15">
      <c r="A876" s="155"/>
      <c r="B876" s="155"/>
      <c r="C876" s="148"/>
      <c r="D876" s="148"/>
      <c r="E876" s="148"/>
      <c r="F876" s="148"/>
      <c r="G876" s="148"/>
      <c r="H876" s="148"/>
      <c r="I876" s="148"/>
      <c r="J876" s="148"/>
      <c r="K876" s="148"/>
      <c r="L876" s="148"/>
      <c r="M876" s="148"/>
      <c r="N876" s="148"/>
    </row>
    <row r="877" spans="1:14" ht="13" x14ac:dyDescent="0.15">
      <c r="A877" s="155"/>
      <c r="B877" s="155"/>
      <c r="C877" s="148"/>
      <c r="D877" s="148"/>
      <c r="E877" s="148"/>
      <c r="F877" s="148"/>
      <c r="G877" s="148"/>
      <c r="H877" s="148"/>
      <c r="I877" s="148"/>
      <c r="J877" s="148"/>
      <c r="K877" s="148"/>
      <c r="L877" s="148"/>
      <c r="M877" s="148"/>
      <c r="N877" s="148"/>
    </row>
    <row r="878" spans="1:14" ht="13" x14ac:dyDescent="0.15">
      <c r="A878" s="155"/>
      <c r="B878" s="155"/>
      <c r="C878" s="148"/>
      <c r="D878" s="148"/>
      <c r="E878" s="148"/>
      <c r="F878" s="148"/>
      <c r="G878" s="148"/>
      <c r="H878" s="148"/>
      <c r="I878" s="148"/>
      <c r="J878" s="148"/>
      <c r="K878" s="148"/>
      <c r="L878" s="148"/>
      <c r="M878" s="148"/>
      <c r="N878" s="148"/>
    </row>
    <row r="879" spans="1:14" ht="13" x14ac:dyDescent="0.15">
      <c r="A879" s="155"/>
      <c r="B879" s="155"/>
      <c r="C879" s="148"/>
      <c r="D879" s="148"/>
      <c r="E879" s="148"/>
      <c r="F879" s="148"/>
      <c r="G879" s="148"/>
      <c r="H879" s="148"/>
      <c r="I879" s="148"/>
      <c r="J879" s="148"/>
      <c r="K879" s="148"/>
      <c r="L879" s="148"/>
      <c r="M879" s="148"/>
      <c r="N879" s="148"/>
    </row>
    <row r="880" spans="1:14" ht="13" x14ac:dyDescent="0.15">
      <c r="A880" s="155"/>
      <c r="B880" s="155"/>
      <c r="C880" s="148"/>
      <c r="D880" s="148"/>
      <c r="E880" s="148"/>
      <c r="F880" s="148"/>
      <c r="G880" s="148"/>
      <c r="H880" s="148"/>
      <c r="I880" s="148"/>
      <c r="J880" s="148"/>
      <c r="K880" s="148"/>
      <c r="L880" s="148"/>
      <c r="M880" s="148"/>
      <c r="N880" s="148"/>
    </row>
    <row r="881" spans="1:14" ht="13" x14ac:dyDescent="0.15">
      <c r="A881" s="155"/>
      <c r="B881" s="155"/>
      <c r="C881" s="148"/>
      <c r="D881" s="148"/>
      <c r="E881" s="148"/>
      <c r="F881" s="148"/>
      <c r="G881" s="148"/>
      <c r="H881" s="148"/>
      <c r="I881" s="148"/>
      <c r="J881" s="148"/>
      <c r="K881" s="148"/>
      <c r="L881" s="148"/>
      <c r="M881" s="148"/>
      <c r="N881" s="148"/>
    </row>
    <row r="882" spans="1:14" ht="13" x14ac:dyDescent="0.15">
      <c r="A882" s="155"/>
      <c r="B882" s="155"/>
      <c r="C882" s="148"/>
      <c r="D882" s="148"/>
      <c r="E882" s="148"/>
      <c r="F882" s="148"/>
      <c r="G882" s="148"/>
      <c r="H882" s="148"/>
      <c r="I882" s="148"/>
      <c r="J882" s="148"/>
      <c r="K882" s="148"/>
      <c r="L882" s="148"/>
      <c r="M882" s="148"/>
      <c r="N882" s="148"/>
    </row>
    <row r="883" spans="1:14" ht="13" x14ac:dyDescent="0.15">
      <c r="A883" s="155"/>
      <c r="B883" s="155"/>
      <c r="C883" s="148"/>
      <c r="D883" s="148"/>
      <c r="E883" s="148"/>
      <c r="F883" s="148"/>
      <c r="G883" s="148"/>
      <c r="H883" s="148"/>
      <c r="I883" s="148"/>
      <c r="J883" s="148"/>
      <c r="K883" s="148"/>
      <c r="L883" s="148"/>
      <c r="M883" s="148"/>
      <c r="N883" s="148"/>
    </row>
    <row r="884" spans="1:14" ht="13" x14ac:dyDescent="0.15">
      <c r="A884" s="155"/>
      <c r="B884" s="155"/>
      <c r="C884" s="148"/>
      <c r="D884" s="148"/>
      <c r="E884" s="148"/>
      <c r="F884" s="148"/>
      <c r="G884" s="148"/>
      <c r="H884" s="148"/>
      <c r="I884" s="148"/>
      <c r="J884" s="148"/>
      <c r="K884" s="148"/>
      <c r="L884" s="148"/>
      <c r="M884" s="148"/>
      <c r="N884" s="148"/>
    </row>
    <row r="885" spans="1:14" ht="13" x14ac:dyDescent="0.15">
      <c r="A885" s="155"/>
      <c r="B885" s="155"/>
      <c r="C885" s="148"/>
      <c r="D885" s="148"/>
      <c r="E885" s="148"/>
      <c r="F885" s="148"/>
      <c r="G885" s="148"/>
      <c r="H885" s="148"/>
      <c r="I885" s="148"/>
      <c r="J885" s="148"/>
      <c r="K885" s="148"/>
      <c r="L885" s="148"/>
      <c r="M885" s="148"/>
      <c r="N885" s="148"/>
    </row>
    <row r="886" spans="1:14" ht="13" x14ac:dyDescent="0.15">
      <c r="A886" s="155"/>
      <c r="B886" s="155"/>
      <c r="C886" s="148"/>
      <c r="D886" s="148"/>
      <c r="E886" s="148"/>
      <c r="F886" s="148"/>
      <c r="G886" s="148"/>
      <c r="H886" s="148"/>
      <c r="I886" s="148"/>
      <c r="J886" s="148"/>
      <c r="K886" s="148"/>
      <c r="L886" s="148"/>
      <c r="M886" s="148"/>
      <c r="N886" s="148"/>
    </row>
    <row r="887" spans="1:14" ht="13" x14ac:dyDescent="0.15">
      <c r="A887" s="155"/>
      <c r="B887" s="155"/>
      <c r="C887" s="148"/>
      <c r="D887" s="148"/>
      <c r="E887" s="148"/>
      <c r="F887" s="148"/>
      <c r="G887" s="148"/>
      <c r="H887" s="148"/>
      <c r="I887" s="148"/>
      <c r="J887" s="148"/>
      <c r="K887" s="148"/>
      <c r="L887" s="148"/>
      <c r="M887" s="148"/>
      <c r="N887" s="148"/>
    </row>
    <row r="888" spans="1:14" ht="13" x14ac:dyDescent="0.15">
      <c r="A888" s="155"/>
      <c r="B888" s="155"/>
      <c r="C888" s="148"/>
      <c r="D888" s="148"/>
      <c r="E888" s="148"/>
      <c r="F888" s="148"/>
      <c r="G888" s="148"/>
      <c r="H888" s="148"/>
      <c r="I888" s="148"/>
      <c r="J888" s="148"/>
      <c r="K888" s="148"/>
      <c r="L888" s="148"/>
      <c r="M888" s="148"/>
      <c r="N888" s="148"/>
    </row>
    <row r="889" spans="1:14" ht="13" x14ac:dyDescent="0.15">
      <c r="A889" s="155"/>
      <c r="B889" s="155"/>
      <c r="C889" s="148"/>
      <c r="D889" s="148"/>
      <c r="E889" s="148"/>
      <c r="F889" s="148"/>
      <c r="G889" s="148"/>
      <c r="H889" s="148"/>
      <c r="I889" s="148"/>
      <c r="J889" s="148"/>
      <c r="K889" s="148"/>
      <c r="L889" s="148"/>
      <c r="M889" s="148"/>
      <c r="N889" s="148"/>
    </row>
    <row r="890" spans="1:14" ht="13" x14ac:dyDescent="0.15">
      <c r="A890" s="155"/>
      <c r="B890" s="155"/>
      <c r="C890" s="148"/>
      <c r="D890" s="148"/>
      <c r="E890" s="148"/>
      <c r="F890" s="148"/>
      <c r="G890" s="148"/>
      <c r="H890" s="148"/>
      <c r="I890" s="148"/>
      <c r="J890" s="148"/>
      <c r="K890" s="148"/>
      <c r="L890" s="148"/>
      <c r="M890" s="148"/>
      <c r="N890" s="148"/>
    </row>
    <row r="891" spans="1:14" ht="13" x14ac:dyDescent="0.15">
      <c r="A891" s="155"/>
      <c r="B891" s="155"/>
      <c r="C891" s="148"/>
      <c r="D891" s="148"/>
      <c r="E891" s="148"/>
      <c r="F891" s="148"/>
      <c r="G891" s="148"/>
      <c r="H891" s="148"/>
      <c r="I891" s="148"/>
      <c r="J891" s="148"/>
      <c r="K891" s="148"/>
      <c r="L891" s="148"/>
      <c r="M891" s="148"/>
      <c r="N891" s="148"/>
    </row>
    <row r="892" spans="1:14" ht="13" x14ac:dyDescent="0.15">
      <c r="A892" s="155"/>
      <c r="B892" s="155"/>
      <c r="C892" s="148"/>
      <c r="D892" s="148"/>
      <c r="E892" s="148"/>
      <c r="F892" s="148"/>
      <c r="G892" s="148"/>
      <c r="H892" s="148"/>
      <c r="I892" s="148"/>
      <c r="J892" s="148"/>
      <c r="K892" s="148"/>
      <c r="L892" s="148"/>
      <c r="M892" s="148"/>
      <c r="N892" s="148"/>
    </row>
    <row r="893" spans="1:14" ht="13" x14ac:dyDescent="0.15">
      <c r="A893" s="155"/>
      <c r="B893" s="155"/>
      <c r="C893" s="148"/>
      <c r="D893" s="148"/>
      <c r="E893" s="148"/>
      <c r="F893" s="148"/>
      <c r="G893" s="148"/>
      <c r="H893" s="148"/>
      <c r="I893" s="148"/>
      <c r="J893" s="148"/>
      <c r="K893" s="148"/>
      <c r="L893" s="148"/>
      <c r="M893" s="148"/>
      <c r="N893" s="148"/>
    </row>
    <row r="894" spans="1:14" ht="13" x14ac:dyDescent="0.15">
      <c r="A894" s="155"/>
      <c r="B894" s="155"/>
      <c r="C894" s="148"/>
      <c r="D894" s="148"/>
      <c r="E894" s="148"/>
      <c r="F894" s="148"/>
      <c r="G894" s="148"/>
      <c r="H894" s="148"/>
      <c r="I894" s="148"/>
      <c r="J894" s="148"/>
      <c r="K894" s="148"/>
      <c r="L894" s="148"/>
      <c r="M894" s="148"/>
      <c r="N894" s="148"/>
    </row>
    <row r="895" spans="1:14" ht="13" x14ac:dyDescent="0.15">
      <c r="A895" s="155"/>
      <c r="B895" s="155"/>
      <c r="C895" s="148"/>
      <c r="D895" s="148"/>
      <c r="E895" s="148"/>
      <c r="F895" s="148"/>
      <c r="G895" s="148"/>
      <c r="H895" s="148"/>
      <c r="I895" s="148"/>
      <c r="J895" s="148"/>
      <c r="K895" s="148"/>
      <c r="L895" s="148"/>
      <c r="M895" s="148"/>
      <c r="N895" s="148"/>
    </row>
    <row r="896" spans="1:14" ht="13" x14ac:dyDescent="0.15">
      <c r="A896" s="155"/>
      <c r="B896" s="155"/>
      <c r="C896" s="148"/>
      <c r="D896" s="148"/>
      <c r="E896" s="148"/>
      <c r="F896" s="148"/>
      <c r="G896" s="148"/>
      <c r="H896" s="148"/>
      <c r="I896" s="148"/>
      <c r="J896" s="148"/>
      <c r="K896" s="148"/>
      <c r="L896" s="148"/>
      <c r="M896" s="148"/>
      <c r="N896" s="148"/>
    </row>
    <row r="897" spans="1:14" ht="13" x14ac:dyDescent="0.15">
      <c r="A897" s="155"/>
      <c r="B897" s="155"/>
      <c r="C897" s="148"/>
      <c r="D897" s="148"/>
      <c r="E897" s="148"/>
      <c r="F897" s="148"/>
      <c r="G897" s="148"/>
      <c r="H897" s="148"/>
      <c r="I897" s="148"/>
      <c r="J897" s="148"/>
      <c r="K897" s="148"/>
      <c r="L897" s="148"/>
      <c r="M897" s="148"/>
      <c r="N897" s="148"/>
    </row>
    <row r="898" spans="1:14" ht="13" x14ac:dyDescent="0.15">
      <c r="A898" s="155"/>
      <c r="B898" s="155"/>
      <c r="C898" s="148"/>
      <c r="D898" s="148"/>
      <c r="E898" s="148"/>
      <c r="F898" s="148"/>
      <c r="G898" s="148"/>
      <c r="H898" s="148"/>
      <c r="I898" s="148"/>
      <c r="J898" s="148"/>
      <c r="K898" s="148"/>
      <c r="L898" s="148"/>
      <c r="M898" s="148"/>
      <c r="N898" s="148"/>
    </row>
    <row r="899" spans="1:14" ht="13" x14ac:dyDescent="0.15">
      <c r="A899" s="155"/>
      <c r="B899" s="155"/>
      <c r="C899" s="148"/>
      <c r="D899" s="148"/>
      <c r="E899" s="148"/>
      <c r="F899" s="148"/>
      <c r="G899" s="148"/>
      <c r="H899" s="148"/>
      <c r="I899" s="148"/>
      <c r="J899" s="148"/>
      <c r="K899" s="148"/>
      <c r="L899" s="148"/>
      <c r="M899" s="148"/>
      <c r="N899" s="148"/>
    </row>
    <row r="900" spans="1:14" ht="13" x14ac:dyDescent="0.15">
      <c r="A900" s="155"/>
      <c r="B900" s="155"/>
      <c r="C900" s="148"/>
      <c r="D900" s="148"/>
      <c r="E900" s="148"/>
      <c r="F900" s="148"/>
      <c r="G900" s="148"/>
      <c r="H900" s="148"/>
      <c r="I900" s="148"/>
      <c r="J900" s="148"/>
      <c r="K900" s="148"/>
      <c r="L900" s="148"/>
      <c r="M900" s="148"/>
      <c r="N900" s="148"/>
    </row>
    <row r="901" spans="1:14" ht="13" x14ac:dyDescent="0.15">
      <c r="A901" s="155"/>
      <c r="B901" s="155"/>
      <c r="C901" s="148"/>
      <c r="D901" s="148"/>
      <c r="E901" s="148"/>
      <c r="F901" s="148"/>
      <c r="G901" s="148"/>
      <c r="H901" s="148"/>
      <c r="I901" s="148"/>
      <c r="J901" s="148"/>
      <c r="K901" s="148"/>
      <c r="L901" s="148"/>
      <c r="M901" s="148"/>
      <c r="N901" s="148"/>
    </row>
    <row r="902" spans="1:14" ht="13" x14ac:dyDescent="0.15">
      <c r="A902" s="155"/>
      <c r="B902" s="155"/>
      <c r="C902" s="148"/>
      <c r="D902" s="148"/>
      <c r="E902" s="148"/>
      <c r="F902" s="148"/>
      <c r="G902" s="148"/>
      <c r="H902" s="148"/>
      <c r="I902" s="148"/>
      <c r="J902" s="148"/>
      <c r="K902" s="148"/>
      <c r="L902" s="148"/>
      <c r="M902" s="148"/>
      <c r="N902" s="148"/>
    </row>
    <row r="903" spans="1:14" ht="13" x14ac:dyDescent="0.15">
      <c r="A903" s="155"/>
      <c r="B903" s="155"/>
      <c r="C903" s="148"/>
      <c r="D903" s="148"/>
      <c r="E903" s="148"/>
      <c r="F903" s="148"/>
      <c r="G903" s="148"/>
      <c r="H903" s="148"/>
      <c r="I903" s="148"/>
      <c r="J903" s="148"/>
      <c r="K903" s="148"/>
      <c r="L903" s="148"/>
      <c r="M903" s="148"/>
      <c r="N903" s="148"/>
    </row>
    <row r="904" spans="1:14" ht="13" x14ac:dyDescent="0.15">
      <c r="A904" s="155"/>
      <c r="B904" s="155"/>
      <c r="C904" s="148"/>
      <c r="D904" s="148"/>
      <c r="E904" s="148"/>
      <c r="F904" s="148"/>
      <c r="G904" s="148"/>
      <c r="H904" s="148"/>
      <c r="I904" s="148"/>
      <c r="J904" s="148"/>
      <c r="K904" s="148"/>
      <c r="L904" s="148"/>
      <c r="M904" s="148"/>
      <c r="N904" s="148"/>
    </row>
    <row r="905" spans="1:14" ht="13" x14ac:dyDescent="0.15">
      <c r="A905" s="155"/>
      <c r="B905" s="155"/>
      <c r="C905" s="148"/>
      <c r="D905" s="148"/>
      <c r="E905" s="148"/>
      <c r="F905" s="148"/>
      <c r="G905" s="148"/>
      <c r="H905" s="148"/>
      <c r="I905" s="148"/>
      <c r="J905" s="148"/>
      <c r="K905" s="148"/>
      <c r="L905" s="148"/>
      <c r="M905" s="148"/>
      <c r="N905" s="148"/>
    </row>
    <row r="906" spans="1:14" ht="13" x14ac:dyDescent="0.15">
      <c r="A906" s="155"/>
      <c r="B906" s="155"/>
      <c r="C906" s="148"/>
      <c r="D906" s="148"/>
      <c r="E906" s="148"/>
      <c r="F906" s="148"/>
      <c r="G906" s="148"/>
      <c r="H906" s="148"/>
      <c r="I906" s="148"/>
      <c r="J906" s="148"/>
      <c r="K906" s="148"/>
      <c r="L906" s="148"/>
      <c r="M906" s="148"/>
      <c r="N906" s="148"/>
    </row>
    <row r="907" spans="1:14" ht="13" x14ac:dyDescent="0.15">
      <c r="A907" s="155"/>
      <c r="B907" s="155"/>
      <c r="C907" s="148"/>
      <c r="D907" s="148"/>
      <c r="E907" s="148"/>
      <c r="F907" s="148"/>
      <c r="G907" s="148"/>
      <c r="H907" s="148"/>
      <c r="I907" s="148"/>
      <c r="J907" s="148"/>
      <c r="K907" s="148"/>
      <c r="L907" s="148"/>
      <c r="M907" s="148"/>
      <c r="N907" s="148"/>
    </row>
    <row r="908" spans="1:14" ht="13" x14ac:dyDescent="0.15">
      <c r="A908" s="155"/>
      <c r="B908" s="155"/>
      <c r="C908" s="148"/>
      <c r="D908" s="148"/>
      <c r="E908" s="148"/>
      <c r="F908" s="148"/>
      <c r="G908" s="148"/>
      <c r="H908" s="148"/>
      <c r="I908" s="148"/>
      <c r="J908" s="148"/>
      <c r="K908" s="148"/>
      <c r="L908" s="148"/>
      <c r="M908" s="148"/>
      <c r="N908" s="148"/>
    </row>
    <row r="909" spans="1:14" ht="13" x14ac:dyDescent="0.15">
      <c r="A909" s="155"/>
      <c r="B909" s="155"/>
      <c r="C909" s="148"/>
      <c r="D909" s="148"/>
      <c r="E909" s="148"/>
      <c r="F909" s="148"/>
      <c r="G909" s="148"/>
      <c r="H909" s="148"/>
      <c r="I909" s="148"/>
      <c r="J909" s="148"/>
      <c r="K909" s="148"/>
      <c r="L909" s="148"/>
      <c r="M909" s="148"/>
      <c r="N909" s="148"/>
    </row>
    <row r="910" spans="1:14" ht="13" x14ac:dyDescent="0.15">
      <c r="A910" s="155"/>
      <c r="B910" s="155"/>
      <c r="C910" s="148"/>
      <c r="D910" s="148"/>
      <c r="E910" s="148"/>
      <c r="F910" s="148"/>
      <c r="G910" s="148"/>
      <c r="H910" s="148"/>
      <c r="I910" s="148"/>
      <c r="J910" s="148"/>
      <c r="K910" s="148"/>
      <c r="L910" s="148"/>
      <c r="M910" s="148"/>
      <c r="N910" s="148"/>
    </row>
    <row r="911" spans="1:14" ht="13" x14ac:dyDescent="0.15">
      <c r="A911" s="155"/>
      <c r="B911" s="155"/>
      <c r="C911" s="148"/>
      <c r="D911" s="148"/>
      <c r="E911" s="148"/>
      <c r="F911" s="148"/>
      <c r="G911" s="148"/>
      <c r="H911" s="148"/>
      <c r="I911" s="148"/>
      <c r="J911" s="148"/>
      <c r="K911" s="148"/>
      <c r="L911" s="148"/>
      <c r="M911" s="148"/>
      <c r="N911" s="148"/>
    </row>
    <row r="912" spans="1:14" ht="13" x14ac:dyDescent="0.15">
      <c r="A912" s="155"/>
      <c r="B912" s="155"/>
      <c r="C912" s="148"/>
      <c r="D912" s="148"/>
      <c r="E912" s="148"/>
      <c r="F912" s="148"/>
      <c r="G912" s="148"/>
      <c r="H912" s="148"/>
      <c r="I912" s="148"/>
      <c r="J912" s="148"/>
      <c r="K912" s="148"/>
      <c r="L912" s="148"/>
      <c r="M912" s="148"/>
      <c r="N912" s="148"/>
    </row>
    <row r="913" spans="1:14" ht="13" x14ac:dyDescent="0.15">
      <c r="A913" s="155"/>
      <c r="B913" s="155"/>
      <c r="C913" s="148"/>
      <c r="D913" s="148"/>
      <c r="E913" s="148"/>
      <c r="F913" s="148"/>
      <c r="G913" s="148"/>
      <c r="H913" s="148"/>
      <c r="I913" s="148"/>
      <c r="J913" s="148"/>
      <c r="K913" s="148"/>
      <c r="L913" s="148"/>
      <c r="M913" s="148"/>
      <c r="N913" s="148"/>
    </row>
    <row r="914" spans="1:14" ht="13" x14ac:dyDescent="0.15">
      <c r="A914" s="155"/>
      <c r="B914" s="155"/>
      <c r="C914" s="148"/>
      <c r="D914" s="148"/>
      <c r="E914" s="148"/>
      <c r="F914" s="148"/>
      <c r="G914" s="148"/>
      <c r="H914" s="148"/>
      <c r="I914" s="148"/>
      <c r="J914" s="148"/>
      <c r="K914" s="148"/>
      <c r="L914" s="148"/>
      <c r="M914" s="148"/>
      <c r="N914" s="148"/>
    </row>
    <row r="915" spans="1:14" ht="13" x14ac:dyDescent="0.15">
      <c r="A915" s="155"/>
      <c r="B915" s="155"/>
      <c r="C915" s="148"/>
      <c r="D915" s="148"/>
      <c r="E915" s="148"/>
      <c r="F915" s="148"/>
      <c r="G915" s="148"/>
      <c r="H915" s="148"/>
      <c r="I915" s="148"/>
      <c r="J915" s="148"/>
      <c r="K915" s="148"/>
      <c r="L915" s="148"/>
      <c r="M915" s="148"/>
      <c r="N915" s="148"/>
    </row>
    <row r="916" spans="1:14" ht="13" x14ac:dyDescent="0.15">
      <c r="A916" s="155"/>
      <c r="B916" s="155"/>
      <c r="C916" s="148"/>
      <c r="D916" s="148"/>
      <c r="E916" s="148"/>
      <c r="F916" s="148"/>
      <c r="G916" s="148"/>
      <c r="H916" s="148"/>
      <c r="I916" s="148"/>
      <c r="J916" s="148"/>
      <c r="K916" s="148"/>
      <c r="L916" s="148"/>
      <c r="M916" s="148"/>
      <c r="N916" s="148"/>
    </row>
    <row r="917" spans="1:14" ht="13" x14ac:dyDescent="0.15">
      <c r="A917" s="155"/>
      <c r="B917" s="155"/>
      <c r="C917" s="148"/>
      <c r="D917" s="148"/>
      <c r="E917" s="148"/>
      <c r="F917" s="148"/>
      <c r="G917" s="148"/>
      <c r="H917" s="148"/>
      <c r="I917" s="148"/>
      <c r="J917" s="148"/>
      <c r="K917" s="148"/>
      <c r="L917" s="148"/>
      <c r="M917" s="148"/>
      <c r="N917" s="148"/>
    </row>
    <row r="918" spans="1:14" ht="13" x14ac:dyDescent="0.15">
      <c r="A918" s="155"/>
      <c r="B918" s="155"/>
      <c r="C918" s="148"/>
      <c r="D918" s="148"/>
      <c r="E918" s="148"/>
      <c r="F918" s="148"/>
      <c r="G918" s="148"/>
      <c r="H918" s="148"/>
      <c r="I918" s="148"/>
      <c r="J918" s="148"/>
      <c r="K918" s="148"/>
      <c r="L918" s="148"/>
      <c r="M918" s="148"/>
      <c r="N918" s="148"/>
    </row>
    <row r="919" spans="1:14" ht="13" x14ac:dyDescent="0.15">
      <c r="A919" s="155"/>
      <c r="B919" s="155"/>
      <c r="C919" s="148"/>
      <c r="D919" s="148"/>
      <c r="E919" s="148"/>
      <c r="F919" s="148"/>
      <c r="G919" s="148"/>
      <c r="H919" s="148"/>
      <c r="I919" s="148"/>
      <c r="J919" s="148"/>
      <c r="K919" s="148"/>
      <c r="L919" s="148"/>
      <c r="M919" s="148"/>
      <c r="N919" s="148"/>
    </row>
    <row r="920" spans="1:14" ht="13" x14ac:dyDescent="0.15">
      <c r="A920" s="155"/>
      <c r="B920" s="155"/>
      <c r="C920" s="148"/>
      <c r="D920" s="148"/>
      <c r="E920" s="148"/>
      <c r="F920" s="148"/>
      <c r="G920" s="148"/>
      <c r="H920" s="148"/>
      <c r="I920" s="148"/>
      <c r="J920" s="148"/>
      <c r="K920" s="148"/>
      <c r="L920" s="148"/>
      <c r="M920" s="148"/>
      <c r="N920" s="148"/>
    </row>
    <row r="921" spans="1:14" ht="13" x14ac:dyDescent="0.15">
      <c r="A921" s="155"/>
      <c r="B921" s="155"/>
      <c r="C921" s="148"/>
      <c r="D921" s="148"/>
      <c r="E921" s="148"/>
      <c r="F921" s="148"/>
      <c r="G921" s="148"/>
      <c r="H921" s="148"/>
      <c r="I921" s="148"/>
      <c r="J921" s="148"/>
      <c r="K921" s="148"/>
      <c r="L921" s="148"/>
      <c r="M921" s="148"/>
      <c r="N921" s="148"/>
    </row>
    <row r="922" spans="1:14" ht="13" x14ac:dyDescent="0.15">
      <c r="A922" s="155"/>
      <c r="B922" s="155"/>
      <c r="C922" s="148"/>
      <c r="D922" s="148"/>
      <c r="E922" s="148"/>
      <c r="F922" s="148"/>
      <c r="G922" s="148"/>
      <c r="H922" s="148"/>
      <c r="I922" s="148"/>
      <c r="J922" s="148"/>
      <c r="K922" s="148"/>
      <c r="L922" s="148"/>
      <c r="M922" s="148"/>
      <c r="N922" s="148"/>
    </row>
    <row r="923" spans="1:14" ht="13" x14ac:dyDescent="0.15">
      <c r="A923" s="155"/>
      <c r="B923" s="155"/>
      <c r="C923" s="148"/>
      <c r="D923" s="148"/>
      <c r="E923" s="148"/>
      <c r="F923" s="148"/>
      <c r="G923" s="148"/>
      <c r="H923" s="148"/>
      <c r="I923" s="148"/>
      <c r="J923" s="148"/>
      <c r="K923" s="148"/>
      <c r="L923" s="148"/>
      <c r="M923" s="148"/>
      <c r="N923" s="148"/>
    </row>
    <row r="924" spans="1:14" ht="13" x14ac:dyDescent="0.15">
      <c r="A924" s="155"/>
      <c r="B924" s="155"/>
      <c r="C924" s="148"/>
      <c r="D924" s="148"/>
      <c r="E924" s="148"/>
      <c r="F924" s="148"/>
      <c r="G924" s="148"/>
      <c r="H924" s="148"/>
      <c r="I924" s="148"/>
      <c r="J924" s="148"/>
      <c r="K924" s="148"/>
      <c r="L924" s="148"/>
      <c r="M924" s="148"/>
      <c r="N924" s="148"/>
    </row>
    <row r="925" spans="1:14" ht="13" x14ac:dyDescent="0.15">
      <c r="A925" s="155"/>
      <c r="B925" s="155"/>
      <c r="C925" s="148"/>
      <c r="D925" s="148"/>
      <c r="E925" s="148"/>
      <c r="F925" s="148"/>
      <c r="G925" s="148"/>
      <c r="H925" s="148"/>
      <c r="I925" s="148"/>
      <c r="J925" s="148"/>
      <c r="K925" s="148"/>
      <c r="L925" s="148"/>
      <c r="M925" s="148"/>
      <c r="N925" s="148"/>
    </row>
    <row r="926" spans="1:14" ht="13" x14ac:dyDescent="0.15">
      <c r="A926" s="155"/>
      <c r="B926" s="155"/>
      <c r="C926" s="148"/>
      <c r="D926" s="148"/>
      <c r="E926" s="148"/>
      <c r="F926" s="148"/>
      <c r="G926" s="148"/>
      <c r="H926" s="148"/>
      <c r="I926" s="148"/>
      <c r="J926" s="148"/>
      <c r="K926" s="148"/>
      <c r="L926" s="148"/>
      <c r="M926" s="148"/>
      <c r="N926" s="148"/>
    </row>
    <row r="927" spans="1:14" ht="13" x14ac:dyDescent="0.15">
      <c r="A927" s="155"/>
      <c r="B927" s="155"/>
      <c r="C927" s="148"/>
      <c r="D927" s="148"/>
      <c r="E927" s="148"/>
      <c r="F927" s="148"/>
      <c r="G927" s="148"/>
      <c r="H927" s="148"/>
      <c r="I927" s="148"/>
      <c r="J927" s="148"/>
      <c r="K927" s="148"/>
      <c r="L927" s="148"/>
      <c r="M927" s="148"/>
      <c r="N927" s="148"/>
    </row>
    <row r="928" spans="1:14" ht="13" x14ac:dyDescent="0.15">
      <c r="A928" s="155"/>
      <c r="B928" s="155"/>
      <c r="C928" s="148"/>
      <c r="D928" s="148"/>
      <c r="E928" s="148"/>
      <c r="F928" s="148"/>
      <c r="G928" s="148"/>
      <c r="H928" s="148"/>
      <c r="I928" s="148"/>
      <c r="J928" s="148"/>
      <c r="K928" s="148"/>
      <c r="L928" s="148"/>
      <c r="M928" s="148"/>
      <c r="N928" s="148"/>
    </row>
    <row r="929" spans="1:14" ht="13" x14ac:dyDescent="0.15">
      <c r="A929" s="155"/>
      <c r="B929" s="155"/>
      <c r="C929" s="148"/>
      <c r="D929" s="148"/>
      <c r="E929" s="148"/>
      <c r="F929" s="148"/>
      <c r="G929" s="148"/>
      <c r="H929" s="148"/>
      <c r="I929" s="148"/>
      <c r="J929" s="148"/>
      <c r="K929" s="148"/>
      <c r="L929" s="148"/>
      <c r="M929" s="148"/>
      <c r="N929" s="148"/>
    </row>
    <row r="930" spans="1:14" ht="13" x14ac:dyDescent="0.15">
      <c r="A930" s="155"/>
      <c r="B930" s="155"/>
      <c r="C930" s="148"/>
      <c r="D930" s="148"/>
      <c r="E930" s="148"/>
      <c r="F930" s="148"/>
      <c r="G930" s="148"/>
      <c r="H930" s="148"/>
      <c r="I930" s="148"/>
      <c r="J930" s="148"/>
      <c r="K930" s="148"/>
      <c r="L930" s="148"/>
      <c r="M930" s="148"/>
      <c r="N930" s="148"/>
    </row>
    <row r="931" spans="1:14" ht="13" x14ac:dyDescent="0.15">
      <c r="A931" s="155"/>
      <c r="B931" s="155"/>
      <c r="C931" s="148"/>
      <c r="D931" s="148"/>
      <c r="E931" s="148"/>
      <c r="F931" s="148"/>
      <c r="G931" s="148"/>
      <c r="H931" s="148"/>
      <c r="I931" s="148"/>
      <c r="J931" s="148"/>
      <c r="K931" s="148"/>
      <c r="L931" s="148"/>
      <c r="M931" s="148"/>
      <c r="N931" s="148"/>
    </row>
    <row r="932" spans="1:14" ht="13" x14ac:dyDescent="0.15">
      <c r="A932" s="155"/>
      <c r="B932" s="155"/>
      <c r="C932" s="148"/>
      <c r="D932" s="148"/>
      <c r="E932" s="148"/>
      <c r="F932" s="148"/>
      <c r="G932" s="148"/>
      <c r="H932" s="148"/>
      <c r="I932" s="148"/>
      <c r="J932" s="148"/>
      <c r="K932" s="148"/>
      <c r="L932" s="148"/>
      <c r="M932" s="148"/>
      <c r="N932" s="148"/>
    </row>
    <row r="933" spans="1:14" ht="13" x14ac:dyDescent="0.15">
      <c r="A933" s="155"/>
      <c r="B933" s="155"/>
      <c r="C933" s="148"/>
      <c r="D933" s="148"/>
      <c r="E933" s="148"/>
      <c r="F933" s="148"/>
      <c r="G933" s="148"/>
      <c r="H933" s="148"/>
      <c r="I933" s="148"/>
      <c r="J933" s="148"/>
      <c r="K933" s="148"/>
      <c r="L933" s="148"/>
      <c r="M933" s="148"/>
      <c r="N933" s="148"/>
    </row>
    <row r="934" spans="1:14" ht="13" x14ac:dyDescent="0.15">
      <c r="A934" s="155"/>
      <c r="B934" s="155"/>
      <c r="C934" s="148"/>
      <c r="D934" s="148"/>
      <c r="E934" s="148"/>
      <c r="F934" s="148"/>
      <c r="G934" s="148"/>
      <c r="H934" s="148"/>
      <c r="I934" s="148"/>
      <c r="J934" s="148"/>
      <c r="K934" s="148"/>
      <c r="L934" s="148"/>
      <c r="M934" s="148"/>
      <c r="N934" s="148"/>
    </row>
    <row r="935" spans="1:14" ht="13" x14ac:dyDescent="0.15">
      <c r="A935" s="155"/>
      <c r="B935" s="155"/>
      <c r="C935" s="148"/>
      <c r="D935" s="148"/>
      <c r="E935" s="148"/>
      <c r="F935" s="148"/>
      <c r="G935" s="148"/>
      <c r="H935" s="148"/>
      <c r="I935" s="148"/>
      <c r="J935" s="148"/>
      <c r="K935" s="148"/>
      <c r="L935" s="148"/>
      <c r="M935" s="148"/>
      <c r="N935" s="148"/>
    </row>
    <row r="936" spans="1:14" ht="13" x14ac:dyDescent="0.15">
      <c r="A936" s="155"/>
      <c r="B936" s="155"/>
      <c r="C936" s="148"/>
      <c r="D936" s="148"/>
      <c r="E936" s="148"/>
      <c r="F936" s="148"/>
      <c r="G936" s="148"/>
      <c r="H936" s="148"/>
      <c r="I936" s="148"/>
      <c r="J936" s="148"/>
      <c r="K936" s="148"/>
      <c r="L936" s="148"/>
      <c r="M936" s="148"/>
      <c r="N936" s="148"/>
    </row>
    <row r="937" spans="1:14" ht="13" x14ac:dyDescent="0.15">
      <c r="A937" s="155"/>
      <c r="B937" s="155"/>
      <c r="C937" s="148"/>
      <c r="D937" s="148"/>
      <c r="E937" s="148"/>
      <c r="F937" s="148"/>
      <c r="G937" s="148"/>
      <c r="H937" s="148"/>
      <c r="I937" s="148"/>
      <c r="J937" s="148"/>
      <c r="K937" s="148"/>
      <c r="L937" s="148"/>
      <c r="M937" s="148"/>
      <c r="N937" s="148"/>
    </row>
    <row r="938" spans="1:14" ht="13" x14ac:dyDescent="0.15">
      <c r="A938" s="155"/>
      <c r="B938" s="155"/>
      <c r="C938" s="148"/>
      <c r="D938" s="148"/>
      <c r="E938" s="148"/>
      <c r="F938" s="148"/>
      <c r="G938" s="148"/>
      <c r="H938" s="148"/>
      <c r="I938" s="148"/>
      <c r="J938" s="148"/>
      <c r="K938" s="148"/>
      <c r="L938" s="148"/>
      <c r="M938" s="148"/>
      <c r="N938" s="148"/>
    </row>
    <row r="939" spans="1:14" ht="13" x14ac:dyDescent="0.15">
      <c r="A939" s="155"/>
      <c r="B939" s="155"/>
      <c r="C939" s="148"/>
      <c r="D939" s="148"/>
      <c r="E939" s="148"/>
      <c r="F939" s="148"/>
      <c r="G939" s="148"/>
      <c r="H939" s="148"/>
      <c r="I939" s="148"/>
      <c r="J939" s="148"/>
      <c r="K939" s="148"/>
      <c r="L939" s="148"/>
      <c r="M939" s="148"/>
      <c r="N939" s="148"/>
    </row>
    <row r="940" spans="1:14" ht="13" x14ac:dyDescent="0.15">
      <c r="A940" s="155"/>
      <c r="B940" s="155"/>
      <c r="C940" s="148"/>
      <c r="D940" s="148"/>
      <c r="E940" s="148"/>
      <c r="F940" s="148"/>
      <c r="G940" s="148"/>
      <c r="H940" s="148"/>
      <c r="I940" s="148"/>
      <c r="J940" s="148"/>
      <c r="K940" s="148"/>
      <c r="L940" s="148"/>
      <c r="M940" s="148"/>
      <c r="N940" s="148"/>
    </row>
    <row r="941" spans="1:14" ht="13" x14ac:dyDescent="0.15">
      <c r="A941" s="155"/>
      <c r="B941" s="155"/>
      <c r="C941" s="148"/>
      <c r="D941" s="148"/>
      <c r="E941" s="148"/>
      <c r="F941" s="148"/>
      <c r="G941" s="148"/>
      <c r="H941" s="148"/>
      <c r="I941" s="148"/>
      <c r="J941" s="148"/>
      <c r="K941" s="148"/>
      <c r="L941" s="148"/>
      <c r="M941" s="148"/>
      <c r="N941" s="148"/>
    </row>
    <row r="942" spans="1:14" ht="13" x14ac:dyDescent="0.15">
      <c r="A942" s="155"/>
      <c r="B942" s="155"/>
      <c r="C942" s="148"/>
      <c r="D942" s="148"/>
      <c r="E942" s="148"/>
      <c r="F942" s="148"/>
      <c r="G942" s="148"/>
      <c r="H942" s="148"/>
      <c r="I942" s="148"/>
      <c r="J942" s="148"/>
      <c r="K942" s="148"/>
      <c r="L942" s="148"/>
      <c r="M942" s="148"/>
      <c r="N942" s="148"/>
    </row>
    <row r="943" spans="1:14" ht="13" x14ac:dyDescent="0.15">
      <c r="A943" s="155"/>
      <c r="B943" s="155"/>
      <c r="C943" s="148"/>
      <c r="D943" s="148"/>
      <c r="E943" s="148"/>
      <c r="F943" s="148"/>
      <c r="G943" s="148"/>
      <c r="H943" s="148"/>
      <c r="I943" s="148"/>
      <c r="J943" s="148"/>
      <c r="K943" s="148"/>
      <c r="L943" s="148"/>
      <c r="M943" s="148"/>
      <c r="N943" s="148"/>
    </row>
    <row r="944" spans="1:14" ht="13" x14ac:dyDescent="0.15">
      <c r="A944" s="155"/>
      <c r="B944" s="155"/>
      <c r="C944" s="148"/>
      <c r="D944" s="148"/>
      <c r="E944" s="148"/>
      <c r="F944" s="148"/>
      <c r="G944" s="148"/>
      <c r="H944" s="148"/>
      <c r="I944" s="148"/>
      <c r="J944" s="148"/>
      <c r="K944" s="148"/>
      <c r="L944" s="148"/>
      <c r="M944" s="148"/>
      <c r="N944" s="148"/>
    </row>
    <row r="945" spans="1:14" ht="13" x14ac:dyDescent="0.15">
      <c r="A945" s="155"/>
      <c r="B945" s="155"/>
      <c r="C945" s="148"/>
      <c r="D945" s="148"/>
      <c r="E945" s="148"/>
      <c r="F945" s="148"/>
      <c r="G945" s="148"/>
      <c r="H945" s="148"/>
      <c r="I945" s="148"/>
      <c r="J945" s="148"/>
      <c r="K945" s="148"/>
      <c r="L945" s="148"/>
      <c r="M945" s="148"/>
      <c r="N945" s="148"/>
    </row>
    <row r="946" spans="1:14" ht="13" x14ac:dyDescent="0.15">
      <c r="A946" s="155"/>
      <c r="B946" s="155"/>
      <c r="C946" s="148"/>
      <c r="D946" s="148"/>
      <c r="E946" s="148"/>
      <c r="F946" s="148"/>
      <c r="G946" s="148"/>
      <c r="H946" s="148"/>
      <c r="I946" s="148"/>
      <c r="J946" s="148"/>
      <c r="K946" s="148"/>
      <c r="L946" s="148"/>
      <c r="M946" s="148"/>
      <c r="N946" s="148"/>
    </row>
    <row r="947" spans="1:14" ht="13" x14ac:dyDescent="0.15">
      <c r="A947" s="155"/>
      <c r="B947" s="155"/>
      <c r="C947" s="148"/>
      <c r="D947" s="148"/>
      <c r="E947" s="148"/>
      <c r="F947" s="148"/>
      <c r="G947" s="148"/>
      <c r="H947" s="148"/>
      <c r="I947" s="148"/>
      <c r="J947" s="148"/>
      <c r="K947" s="148"/>
      <c r="L947" s="148"/>
      <c r="M947" s="148"/>
      <c r="N947" s="148"/>
    </row>
    <row r="948" spans="1:14" ht="13" x14ac:dyDescent="0.15">
      <c r="A948" s="155"/>
      <c r="B948" s="155"/>
      <c r="C948" s="148"/>
      <c r="D948" s="148"/>
      <c r="E948" s="148"/>
      <c r="F948" s="148"/>
      <c r="G948" s="148"/>
      <c r="H948" s="148"/>
      <c r="I948" s="148"/>
      <c r="J948" s="148"/>
      <c r="K948" s="148"/>
      <c r="L948" s="148"/>
      <c r="M948" s="148"/>
      <c r="N948" s="148"/>
    </row>
    <row r="949" spans="1:14" ht="13" x14ac:dyDescent="0.15">
      <c r="A949" s="155"/>
      <c r="B949" s="155"/>
      <c r="C949" s="148"/>
      <c r="D949" s="148"/>
      <c r="E949" s="148"/>
      <c r="F949" s="148"/>
      <c r="G949" s="148"/>
      <c r="H949" s="148"/>
      <c r="I949" s="148"/>
      <c r="J949" s="148"/>
      <c r="K949" s="148"/>
      <c r="L949" s="148"/>
      <c r="M949" s="148"/>
      <c r="N949" s="148"/>
    </row>
    <row r="950" spans="1:14" ht="13" x14ac:dyDescent="0.15">
      <c r="A950" s="155"/>
      <c r="B950" s="155"/>
      <c r="C950" s="148"/>
      <c r="D950" s="148"/>
      <c r="E950" s="148"/>
      <c r="F950" s="148"/>
      <c r="G950" s="148"/>
      <c r="H950" s="148"/>
      <c r="I950" s="148"/>
      <c r="J950" s="148"/>
      <c r="K950" s="148"/>
      <c r="L950" s="148"/>
      <c r="M950" s="148"/>
      <c r="N950" s="148"/>
    </row>
    <row r="951" spans="1:14" ht="13" x14ac:dyDescent="0.15">
      <c r="A951" s="155"/>
      <c r="B951" s="155"/>
      <c r="C951" s="148"/>
      <c r="D951" s="148"/>
      <c r="E951" s="148"/>
      <c r="F951" s="148"/>
      <c r="G951" s="148"/>
      <c r="H951" s="148"/>
      <c r="I951" s="148"/>
      <c r="J951" s="148"/>
      <c r="K951" s="148"/>
      <c r="L951" s="148"/>
      <c r="M951" s="148"/>
      <c r="N951" s="148"/>
    </row>
    <row r="952" spans="1:14" ht="13" x14ac:dyDescent="0.15">
      <c r="A952" s="155"/>
      <c r="B952" s="155"/>
      <c r="C952" s="148"/>
      <c r="D952" s="148"/>
      <c r="E952" s="148"/>
      <c r="F952" s="148"/>
      <c r="G952" s="148"/>
      <c r="H952" s="148"/>
      <c r="I952" s="148"/>
      <c r="J952" s="148"/>
      <c r="K952" s="148"/>
      <c r="L952" s="148"/>
      <c r="M952" s="148"/>
      <c r="N952" s="148"/>
    </row>
    <row r="953" spans="1:14" ht="13" x14ac:dyDescent="0.15">
      <c r="A953" s="155"/>
      <c r="B953" s="155"/>
      <c r="C953" s="148"/>
      <c r="D953" s="148"/>
      <c r="E953" s="148"/>
      <c r="F953" s="148"/>
      <c r="G953" s="148"/>
      <c r="H953" s="148"/>
      <c r="I953" s="148"/>
      <c r="J953" s="148"/>
      <c r="K953" s="148"/>
      <c r="L953" s="148"/>
      <c r="M953" s="148"/>
      <c r="N953" s="148"/>
    </row>
    <row r="954" spans="1:14" ht="13" x14ac:dyDescent="0.15">
      <c r="A954" s="155"/>
      <c r="B954" s="155"/>
      <c r="C954" s="148"/>
      <c r="D954" s="148"/>
      <c r="E954" s="148"/>
      <c r="F954" s="148"/>
      <c r="G954" s="148"/>
      <c r="H954" s="148"/>
      <c r="I954" s="148"/>
      <c r="J954" s="148"/>
      <c r="K954" s="148"/>
      <c r="L954" s="148"/>
      <c r="M954" s="148"/>
      <c r="N954" s="148"/>
    </row>
    <row r="955" spans="1:14" ht="13" x14ac:dyDescent="0.15">
      <c r="A955" s="155"/>
      <c r="B955" s="155"/>
      <c r="C955" s="148"/>
      <c r="D955" s="148"/>
      <c r="E955" s="148"/>
      <c r="F955" s="148"/>
      <c r="G955" s="148"/>
      <c r="H955" s="148"/>
      <c r="I955" s="148"/>
      <c r="J955" s="148"/>
      <c r="K955" s="148"/>
      <c r="L955" s="148"/>
      <c r="M955" s="148"/>
      <c r="N955" s="148"/>
    </row>
    <row r="956" spans="1:14" ht="13" x14ac:dyDescent="0.15">
      <c r="A956" s="155"/>
      <c r="B956" s="155"/>
      <c r="C956" s="148"/>
      <c r="D956" s="148"/>
      <c r="E956" s="148"/>
      <c r="F956" s="148"/>
      <c r="G956" s="148"/>
      <c r="H956" s="148"/>
      <c r="I956" s="148"/>
      <c r="J956" s="148"/>
      <c r="K956" s="148"/>
      <c r="L956" s="148"/>
      <c r="M956" s="148"/>
      <c r="N956" s="148"/>
    </row>
    <row r="957" spans="1:14" ht="13" x14ac:dyDescent="0.15">
      <c r="A957" s="155"/>
      <c r="B957" s="155"/>
      <c r="C957" s="148"/>
      <c r="D957" s="148"/>
      <c r="E957" s="148"/>
      <c r="F957" s="148"/>
      <c r="G957" s="148"/>
      <c r="H957" s="148"/>
      <c r="I957" s="148"/>
      <c r="J957" s="148"/>
      <c r="K957" s="148"/>
      <c r="L957" s="148"/>
      <c r="M957" s="148"/>
      <c r="N957" s="148"/>
    </row>
    <row r="958" spans="1:14" ht="13" x14ac:dyDescent="0.15">
      <c r="A958" s="155"/>
      <c r="B958" s="155"/>
      <c r="C958" s="148"/>
      <c r="D958" s="148"/>
      <c r="E958" s="148"/>
      <c r="F958" s="148"/>
      <c r="G958" s="148"/>
      <c r="H958" s="148"/>
      <c r="I958" s="148"/>
      <c r="J958" s="148"/>
      <c r="K958" s="148"/>
      <c r="L958" s="148"/>
      <c r="M958" s="148"/>
      <c r="N958" s="148"/>
    </row>
    <row r="959" spans="1:14" ht="13" x14ac:dyDescent="0.15">
      <c r="A959" s="155"/>
      <c r="B959" s="155"/>
      <c r="C959" s="148"/>
      <c r="D959" s="148"/>
      <c r="E959" s="148"/>
      <c r="F959" s="148"/>
      <c r="G959" s="148"/>
      <c r="H959" s="148"/>
      <c r="I959" s="148"/>
      <c r="J959" s="148"/>
      <c r="K959" s="148"/>
      <c r="L959" s="148"/>
      <c r="M959" s="148"/>
      <c r="N959" s="148"/>
    </row>
    <row r="960" spans="1:14" ht="13" x14ac:dyDescent="0.15">
      <c r="A960" s="155"/>
      <c r="B960" s="155"/>
      <c r="C960" s="148"/>
      <c r="D960" s="148"/>
      <c r="E960" s="148"/>
      <c r="F960" s="148"/>
      <c r="G960" s="148"/>
      <c r="H960" s="148"/>
      <c r="I960" s="148"/>
      <c r="J960" s="148"/>
      <c r="K960" s="148"/>
      <c r="L960" s="148"/>
      <c r="M960" s="148"/>
      <c r="N960" s="148"/>
    </row>
    <row r="961" spans="1:14" ht="13" x14ac:dyDescent="0.15">
      <c r="A961" s="155"/>
      <c r="B961" s="155"/>
      <c r="C961" s="148"/>
      <c r="D961" s="148"/>
      <c r="E961" s="148"/>
      <c r="F961" s="148"/>
      <c r="G961" s="148"/>
      <c r="H961" s="148"/>
      <c r="I961" s="148"/>
      <c r="J961" s="148"/>
      <c r="K961" s="148"/>
      <c r="L961" s="148"/>
      <c r="M961" s="148"/>
      <c r="N961" s="148"/>
    </row>
    <row r="962" spans="1:14" ht="13" x14ac:dyDescent="0.15">
      <c r="A962" s="155"/>
      <c r="B962" s="155"/>
      <c r="C962" s="148"/>
      <c r="D962" s="148"/>
      <c r="E962" s="148"/>
      <c r="F962" s="148"/>
      <c r="G962" s="148"/>
      <c r="H962" s="148"/>
      <c r="I962" s="148"/>
      <c r="J962" s="148"/>
      <c r="K962" s="148"/>
      <c r="L962" s="148"/>
      <c r="M962" s="148"/>
      <c r="N962" s="148"/>
    </row>
    <row r="963" spans="1:14" ht="13" x14ac:dyDescent="0.15">
      <c r="A963" s="155"/>
      <c r="B963" s="155"/>
      <c r="C963" s="148"/>
      <c r="D963" s="148"/>
      <c r="E963" s="148"/>
      <c r="F963" s="148"/>
      <c r="G963" s="148"/>
      <c r="H963" s="148"/>
      <c r="I963" s="148"/>
      <c r="J963" s="148"/>
      <c r="K963" s="148"/>
      <c r="L963" s="148"/>
      <c r="M963" s="148"/>
      <c r="N963" s="148"/>
    </row>
    <row r="964" spans="1:14" ht="13" x14ac:dyDescent="0.15">
      <c r="A964" s="155"/>
      <c r="B964" s="155"/>
      <c r="C964" s="148"/>
      <c r="D964" s="148"/>
      <c r="E964" s="148"/>
      <c r="F964" s="148"/>
      <c r="G964" s="148"/>
      <c r="H964" s="148"/>
      <c r="I964" s="148"/>
      <c r="J964" s="148"/>
      <c r="K964" s="148"/>
      <c r="L964" s="148"/>
      <c r="M964" s="148"/>
      <c r="N964" s="148"/>
    </row>
    <row r="965" spans="1:14" ht="13" x14ac:dyDescent="0.15">
      <c r="A965" s="155"/>
      <c r="B965" s="155"/>
      <c r="C965" s="148"/>
      <c r="D965" s="148"/>
      <c r="E965" s="148"/>
      <c r="F965" s="148"/>
      <c r="G965" s="148"/>
      <c r="H965" s="148"/>
      <c r="I965" s="148"/>
      <c r="J965" s="148"/>
      <c r="K965" s="148"/>
      <c r="L965" s="148"/>
      <c r="M965" s="148"/>
      <c r="N965" s="148"/>
    </row>
    <row r="966" spans="1:14" ht="13" x14ac:dyDescent="0.15">
      <c r="A966" s="155"/>
      <c r="B966" s="155"/>
      <c r="C966" s="148"/>
      <c r="D966" s="148"/>
      <c r="E966" s="148"/>
      <c r="F966" s="148"/>
      <c r="G966" s="148"/>
      <c r="H966" s="148"/>
      <c r="I966" s="148"/>
      <c r="J966" s="148"/>
      <c r="K966" s="148"/>
      <c r="L966" s="148"/>
      <c r="M966" s="148"/>
      <c r="N966" s="148"/>
    </row>
    <row r="967" spans="1:14" ht="13" x14ac:dyDescent="0.15">
      <c r="A967" s="155"/>
      <c r="B967" s="155"/>
      <c r="C967" s="148"/>
      <c r="D967" s="148"/>
      <c r="E967" s="148"/>
      <c r="F967" s="148"/>
      <c r="G967" s="148"/>
      <c r="H967" s="148"/>
      <c r="I967" s="148"/>
      <c r="J967" s="148"/>
      <c r="K967" s="148"/>
      <c r="L967" s="148"/>
      <c r="M967" s="148"/>
      <c r="N967" s="148"/>
    </row>
    <row r="968" spans="1:14" ht="13" x14ac:dyDescent="0.15">
      <c r="A968" s="155"/>
      <c r="B968" s="155"/>
      <c r="C968" s="148"/>
      <c r="D968" s="148"/>
      <c r="E968" s="148"/>
      <c r="F968" s="148"/>
      <c r="G968" s="148"/>
      <c r="H968" s="148"/>
      <c r="I968" s="148"/>
      <c r="J968" s="148"/>
      <c r="K968" s="148"/>
      <c r="L968" s="148"/>
      <c r="M968" s="148"/>
      <c r="N968" s="148"/>
    </row>
    <row r="969" spans="1:14" ht="13" x14ac:dyDescent="0.15">
      <c r="A969" s="155"/>
      <c r="B969" s="155"/>
      <c r="C969" s="148"/>
      <c r="D969" s="148"/>
      <c r="E969" s="148"/>
      <c r="F969" s="148"/>
      <c r="G969" s="148"/>
      <c r="H969" s="148"/>
      <c r="I969" s="148"/>
      <c r="J969" s="148"/>
      <c r="K969" s="148"/>
      <c r="L969" s="148"/>
      <c r="M969" s="148"/>
      <c r="N969" s="148"/>
    </row>
    <row r="970" spans="1:14" ht="13" x14ac:dyDescent="0.15">
      <c r="A970" s="155"/>
      <c r="B970" s="155"/>
      <c r="C970" s="148"/>
      <c r="D970" s="148"/>
      <c r="E970" s="148"/>
      <c r="F970" s="148"/>
      <c r="G970" s="148"/>
      <c r="H970" s="148"/>
      <c r="I970" s="148"/>
      <c r="J970" s="148"/>
      <c r="K970" s="148"/>
      <c r="L970" s="148"/>
      <c r="M970" s="148"/>
      <c r="N970" s="148"/>
    </row>
    <row r="971" spans="1:14" ht="13" x14ac:dyDescent="0.15">
      <c r="A971" s="155"/>
      <c r="B971" s="155"/>
      <c r="C971" s="148"/>
      <c r="D971" s="148"/>
      <c r="E971" s="148"/>
      <c r="F971" s="148"/>
      <c r="G971" s="148"/>
      <c r="H971" s="148"/>
      <c r="I971" s="148"/>
      <c r="J971" s="148"/>
      <c r="K971" s="148"/>
      <c r="L971" s="148"/>
      <c r="M971" s="148"/>
      <c r="N971" s="148"/>
    </row>
    <row r="972" spans="1:14" ht="13" x14ac:dyDescent="0.15">
      <c r="A972" s="155"/>
      <c r="B972" s="155"/>
      <c r="C972" s="148"/>
      <c r="D972" s="148"/>
      <c r="E972" s="148"/>
      <c r="F972" s="148"/>
      <c r="G972" s="148"/>
      <c r="H972" s="148"/>
      <c r="I972" s="148"/>
      <c r="J972" s="148"/>
      <c r="K972" s="148"/>
      <c r="L972" s="148"/>
      <c r="M972" s="148"/>
      <c r="N972" s="148"/>
    </row>
    <row r="973" spans="1:14" ht="13" x14ac:dyDescent="0.15">
      <c r="A973" s="155"/>
      <c r="B973" s="155"/>
      <c r="C973" s="148"/>
      <c r="D973" s="148"/>
      <c r="E973" s="148"/>
      <c r="F973" s="148"/>
      <c r="G973" s="148"/>
      <c r="H973" s="148"/>
      <c r="I973" s="148"/>
      <c r="J973" s="148"/>
      <c r="K973" s="148"/>
      <c r="L973" s="148"/>
      <c r="M973" s="148"/>
      <c r="N973" s="148"/>
    </row>
    <row r="974" spans="1:14" ht="13" x14ac:dyDescent="0.15">
      <c r="A974" s="155"/>
      <c r="B974" s="155"/>
      <c r="C974" s="148"/>
      <c r="D974" s="148"/>
      <c r="E974" s="148"/>
      <c r="F974" s="148"/>
      <c r="G974" s="148"/>
      <c r="H974" s="148"/>
      <c r="I974" s="148"/>
      <c r="J974" s="148"/>
      <c r="K974" s="148"/>
      <c r="L974" s="148"/>
      <c r="M974" s="148"/>
      <c r="N974" s="148"/>
    </row>
    <row r="975" spans="1:14" ht="13" x14ac:dyDescent="0.15">
      <c r="A975" s="155"/>
      <c r="B975" s="155"/>
      <c r="C975" s="148"/>
      <c r="D975" s="148"/>
      <c r="E975" s="148"/>
      <c r="F975" s="148"/>
      <c r="G975" s="148"/>
      <c r="H975" s="148"/>
      <c r="I975" s="148"/>
      <c r="J975" s="148"/>
      <c r="K975" s="148"/>
      <c r="L975" s="148"/>
      <c r="M975" s="148"/>
      <c r="N975" s="148"/>
    </row>
    <row r="976" spans="1:14" ht="13" x14ac:dyDescent="0.15">
      <c r="A976" s="155"/>
      <c r="B976" s="155"/>
      <c r="C976" s="148"/>
      <c r="D976" s="148"/>
      <c r="E976" s="148"/>
      <c r="F976" s="148"/>
      <c r="G976" s="148"/>
      <c r="H976" s="148"/>
      <c r="I976" s="148"/>
      <c r="J976" s="148"/>
      <c r="K976" s="148"/>
      <c r="L976" s="148"/>
      <c r="M976" s="148"/>
      <c r="N976" s="148"/>
    </row>
    <row r="977" spans="1:14" ht="13" x14ac:dyDescent="0.15">
      <c r="A977" s="155"/>
      <c r="B977" s="155"/>
      <c r="C977" s="148"/>
      <c r="D977" s="148"/>
      <c r="E977" s="148"/>
      <c r="F977" s="148"/>
      <c r="G977" s="148"/>
      <c r="H977" s="148"/>
      <c r="I977" s="148"/>
      <c r="J977" s="148"/>
      <c r="K977" s="148"/>
      <c r="L977" s="148"/>
      <c r="M977" s="148"/>
      <c r="N977" s="148"/>
    </row>
    <row r="978" spans="1:14" ht="13" x14ac:dyDescent="0.15">
      <c r="A978" s="155"/>
      <c r="B978" s="155"/>
      <c r="C978" s="148"/>
      <c r="D978" s="148"/>
      <c r="E978" s="148"/>
      <c r="F978" s="148"/>
      <c r="G978" s="148"/>
      <c r="H978" s="148"/>
      <c r="I978" s="148"/>
      <c r="J978" s="148"/>
      <c r="K978" s="148"/>
      <c r="L978" s="148"/>
      <c r="M978" s="148"/>
      <c r="N978" s="148"/>
    </row>
    <row r="979" spans="1:14" ht="13" x14ac:dyDescent="0.15">
      <c r="A979" s="155"/>
      <c r="B979" s="155"/>
      <c r="C979" s="148"/>
      <c r="D979" s="148"/>
      <c r="E979" s="148"/>
      <c r="F979" s="148"/>
      <c r="G979" s="148"/>
      <c r="H979" s="148"/>
      <c r="I979" s="148"/>
      <c r="J979" s="148"/>
      <c r="K979" s="148"/>
      <c r="L979" s="148"/>
      <c r="M979" s="148"/>
      <c r="N979" s="148"/>
    </row>
    <row r="980" spans="1:14" ht="13" x14ac:dyDescent="0.15">
      <c r="A980" s="155"/>
      <c r="B980" s="155"/>
      <c r="C980" s="148"/>
      <c r="D980" s="148"/>
      <c r="E980" s="148"/>
      <c r="F980" s="148"/>
      <c r="G980" s="148"/>
      <c r="H980" s="148"/>
      <c r="I980" s="148"/>
      <c r="J980" s="148"/>
      <c r="K980" s="148"/>
      <c r="L980" s="148"/>
      <c r="M980" s="148"/>
      <c r="N980" s="148"/>
    </row>
    <row r="981" spans="1:14" ht="13" x14ac:dyDescent="0.15">
      <c r="A981" s="155"/>
      <c r="B981" s="155"/>
      <c r="C981" s="148"/>
      <c r="D981" s="148"/>
      <c r="E981" s="148"/>
      <c r="F981" s="148"/>
      <c r="G981" s="148"/>
      <c r="H981" s="148"/>
      <c r="I981" s="148"/>
      <c r="J981" s="148"/>
      <c r="K981" s="148"/>
      <c r="L981" s="148"/>
      <c r="M981" s="148"/>
      <c r="N981" s="148"/>
    </row>
    <row r="982" spans="1:14" ht="13" x14ac:dyDescent="0.15">
      <c r="A982" s="155"/>
      <c r="B982" s="155"/>
      <c r="C982" s="148"/>
      <c r="D982" s="148"/>
      <c r="E982" s="148"/>
      <c r="F982" s="148"/>
      <c r="G982" s="148"/>
      <c r="H982" s="148"/>
      <c r="I982" s="148"/>
      <c r="J982" s="148"/>
      <c r="K982" s="148"/>
      <c r="L982" s="148"/>
      <c r="M982" s="148"/>
      <c r="N982" s="148"/>
    </row>
    <row r="983" spans="1:14" ht="13" x14ac:dyDescent="0.15">
      <c r="A983" s="155"/>
      <c r="B983" s="155"/>
      <c r="C983" s="148"/>
      <c r="D983" s="148"/>
      <c r="E983" s="148"/>
      <c r="F983" s="148"/>
      <c r="G983" s="148"/>
      <c r="H983" s="148"/>
      <c r="I983" s="148"/>
      <c r="J983" s="148"/>
      <c r="K983" s="148"/>
      <c r="L983" s="148"/>
      <c r="M983" s="148"/>
      <c r="N983" s="148"/>
    </row>
    <row r="984" spans="1:14" ht="13" x14ac:dyDescent="0.15">
      <c r="A984" s="155"/>
      <c r="B984" s="155"/>
      <c r="C984" s="148"/>
      <c r="D984" s="148"/>
      <c r="E984" s="148"/>
      <c r="F984" s="148"/>
      <c r="G984" s="148"/>
      <c r="H984" s="148"/>
      <c r="I984" s="148"/>
      <c r="J984" s="148"/>
      <c r="K984" s="148"/>
      <c r="L984" s="148"/>
      <c r="M984" s="148"/>
      <c r="N984" s="148"/>
    </row>
    <row r="985" spans="1:14" ht="13" x14ac:dyDescent="0.15">
      <c r="A985" s="155"/>
      <c r="B985" s="155"/>
      <c r="C985" s="148"/>
      <c r="D985" s="148"/>
      <c r="E985" s="148"/>
      <c r="F985" s="148"/>
      <c r="G985" s="148"/>
      <c r="H985" s="148"/>
      <c r="I985" s="148"/>
      <c r="J985" s="148"/>
      <c r="K985" s="148"/>
      <c r="L985" s="148"/>
      <c r="M985" s="148"/>
      <c r="N985" s="148"/>
    </row>
    <row r="986" spans="1:14" ht="13" x14ac:dyDescent="0.15">
      <c r="A986" s="155"/>
      <c r="B986" s="155"/>
      <c r="C986" s="148"/>
      <c r="D986" s="148"/>
      <c r="E986" s="148"/>
      <c r="F986" s="148"/>
      <c r="G986" s="148"/>
      <c r="H986" s="148"/>
      <c r="I986" s="148"/>
      <c r="J986" s="148"/>
      <c r="K986" s="148"/>
      <c r="L986" s="148"/>
      <c r="M986" s="148"/>
      <c r="N986" s="148"/>
    </row>
    <row r="987" spans="1:14" ht="13" x14ac:dyDescent="0.15">
      <c r="A987" s="155"/>
      <c r="B987" s="155"/>
      <c r="C987" s="148"/>
      <c r="D987" s="148"/>
      <c r="E987" s="148"/>
      <c r="F987" s="148"/>
      <c r="G987" s="148"/>
      <c r="H987" s="148"/>
      <c r="I987" s="148"/>
      <c r="J987" s="148"/>
      <c r="K987" s="148"/>
      <c r="L987" s="148"/>
      <c r="M987" s="148"/>
      <c r="N987" s="148"/>
    </row>
    <row r="988" spans="1:14" ht="13" x14ac:dyDescent="0.15">
      <c r="A988" s="155"/>
      <c r="B988" s="155"/>
      <c r="C988" s="148"/>
      <c r="D988" s="148"/>
      <c r="E988" s="148"/>
      <c r="F988" s="148"/>
      <c r="G988" s="148"/>
      <c r="H988" s="148"/>
      <c r="I988" s="148"/>
      <c r="J988" s="148"/>
      <c r="K988" s="148"/>
      <c r="L988" s="148"/>
      <c r="M988" s="148"/>
      <c r="N988" s="148"/>
    </row>
    <row r="989" spans="1:14" ht="13" x14ac:dyDescent="0.15">
      <c r="A989" s="155"/>
      <c r="B989" s="155"/>
      <c r="C989" s="148"/>
      <c r="D989" s="148"/>
      <c r="E989" s="148"/>
      <c r="F989" s="148"/>
      <c r="G989" s="148"/>
      <c r="H989" s="148"/>
      <c r="I989" s="148"/>
      <c r="J989" s="148"/>
      <c r="K989" s="148"/>
      <c r="L989" s="148"/>
      <c r="M989" s="148"/>
      <c r="N989" s="148"/>
    </row>
    <row r="990" spans="1:14" ht="13" x14ac:dyDescent="0.15">
      <c r="A990" s="155"/>
      <c r="B990" s="155"/>
      <c r="C990" s="148"/>
      <c r="D990" s="148"/>
      <c r="E990" s="148"/>
      <c r="F990" s="148"/>
      <c r="G990" s="148"/>
      <c r="H990" s="148"/>
      <c r="I990" s="148"/>
      <c r="J990" s="148"/>
      <c r="K990" s="148"/>
      <c r="L990" s="148"/>
      <c r="M990" s="148"/>
      <c r="N990" s="148"/>
    </row>
    <row r="991" spans="1:14" ht="13" x14ac:dyDescent="0.15">
      <c r="A991" s="155"/>
      <c r="B991" s="155"/>
      <c r="C991" s="148"/>
      <c r="D991" s="148"/>
      <c r="E991" s="148"/>
      <c r="F991" s="148"/>
      <c r="G991" s="148"/>
      <c r="H991" s="148"/>
      <c r="I991" s="148"/>
      <c r="J991" s="148"/>
      <c r="K991" s="148"/>
      <c r="L991" s="148"/>
      <c r="M991" s="148"/>
      <c r="N991" s="148"/>
    </row>
    <row r="992" spans="1:14" ht="13" x14ac:dyDescent="0.15">
      <c r="A992" s="155"/>
      <c r="B992" s="155"/>
      <c r="C992" s="148"/>
      <c r="D992" s="148"/>
      <c r="E992" s="148"/>
      <c r="F992" s="148"/>
      <c r="G992" s="148"/>
      <c r="H992" s="148"/>
      <c r="I992" s="148"/>
      <c r="J992" s="148"/>
      <c r="K992" s="148"/>
      <c r="L992" s="148"/>
      <c r="M992" s="148"/>
      <c r="N992" s="148"/>
    </row>
    <row r="993" spans="1:14" ht="13" x14ac:dyDescent="0.15">
      <c r="A993" s="155"/>
      <c r="B993" s="155"/>
      <c r="C993" s="148"/>
      <c r="D993" s="148"/>
      <c r="E993" s="148"/>
      <c r="F993" s="148"/>
      <c r="G993" s="148"/>
      <c r="H993" s="148"/>
      <c r="I993" s="148"/>
      <c r="J993" s="148"/>
      <c r="K993" s="148"/>
      <c r="L993" s="148"/>
      <c r="M993" s="148"/>
      <c r="N993" s="148"/>
    </row>
    <row r="994" spans="1:14" ht="13" x14ac:dyDescent="0.15">
      <c r="A994" s="155"/>
      <c r="B994" s="155"/>
      <c r="C994" s="148"/>
      <c r="D994" s="148"/>
      <c r="E994" s="148"/>
      <c r="F994" s="148"/>
      <c r="G994" s="148"/>
      <c r="H994" s="148"/>
      <c r="I994" s="148"/>
      <c r="J994" s="148"/>
      <c r="K994" s="148"/>
      <c r="L994" s="148"/>
      <c r="M994" s="148"/>
      <c r="N994" s="148"/>
    </row>
    <row r="995" spans="1:14" ht="13" x14ac:dyDescent="0.15">
      <c r="A995" s="155"/>
      <c r="B995" s="155"/>
      <c r="C995" s="148"/>
      <c r="D995" s="148"/>
      <c r="E995" s="148"/>
      <c r="F995" s="148"/>
      <c r="G995" s="148"/>
      <c r="H995" s="148"/>
      <c r="I995" s="148"/>
      <c r="J995" s="148"/>
      <c r="K995" s="148"/>
      <c r="L995" s="148"/>
      <c r="M995" s="148"/>
      <c r="N995" s="148"/>
    </row>
    <row r="996" spans="1:14" ht="13" x14ac:dyDescent="0.15">
      <c r="A996" s="155"/>
      <c r="B996" s="155"/>
      <c r="C996" s="148"/>
      <c r="D996" s="148"/>
      <c r="E996" s="148"/>
      <c r="F996" s="148"/>
      <c r="G996" s="148"/>
      <c r="H996" s="148"/>
      <c r="I996" s="148"/>
      <c r="J996" s="148"/>
      <c r="K996" s="148"/>
      <c r="L996" s="148"/>
      <c r="M996" s="148"/>
      <c r="N996" s="148"/>
    </row>
    <row r="997" spans="1:14" ht="13" x14ac:dyDescent="0.15">
      <c r="A997" s="155"/>
      <c r="B997" s="155"/>
      <c r="C997" s="148"/>
      <c r="D997" s="148"/>
      <c r="E997" s="148"/>
      <c r="F997" s="148"/>
      <c r="G997" s="148"/>
      <c r="H997" s="148"/>
      <c r="I997" s="148"/>
      <c r="J997" s="148"/>
      <c r="K997" s="148"/>
      <c r="L997" s="148"/>
      <c r="M997" s="148"/>
      <c r="N997" s="148"/>
    </row>
    <row r="998" spans="1:14" ht="13" x14ac:dyDescent="0.15">
      <c r="A998" s="155"/>
      <c r="B998" s="155"/>
      <c r="C998" s="148"/>
      <c r="D998" s="148"/>
      <c r="E998" s="148"/>
      <c r="F998" s="148"/>
      <c r="G998" s="148"/>
      <c r="H998" s="148"/>
      <c r="I998" s="148"/>
      <c r="J998" s="148"/>
      <c r="K998" s="148"/>
      <c r="L998" s="148"/>
      <c r="M998" s="148"/>
      <c r="N998" s="148"/>
    </row>
    <row r="999" spans="1:14" ht="13" x14ac:dyDescent="0.15">
      <c r="A999" s="155"/>
      <c r="B999" s="155"/>
      <c r="C999" s="148"/>
      <c r="D999" s="148"/>
      <c r="E999" s="148"/>
      <c r="F999" s="148"/>
      <c r="G999" s="148"/>
      <c r="H999" s="148"/>
      <c r="I999" s="148"/>
      <c r="J999" s="148"/>
      <c r="K999" s="148"/>
      <c r="L999" s="148"/>
      <c r="M999" s="148"/>
      <c r="N999" s="148"/>
    </row>
    <row r="1000" spans="1:14" ht="13" x14ac:dyDescent="0.15">
      <c r="A1000" s="155"/>
      <c r="B1000" s="155"/>
      <c r="C1000" s="148"/>
      <c r="D1000" s="148"/>
      <c r="E1000" s="148"/>
      <c r="F1000" s="148"/>
      <c r="G1000" s="148"/>
      <c r="H1000" s="148"/>
      <c r="I1000" s="148"/>
      <c r="J1000" s="148"/>
      <c r="K1000" s="148"/>
      <c r="L1000" s="148"/>
      <c r="M1000" s="148"/>
      <c r="N1000" s="148"/>
    </row>
    <row r="1001" spans="1:14" ht="13" x14ac:dyDescent="0.15">
      <c r="A1001" s="155"/>
      <c r="B1001" s="155"/>
      <c r="C1001" s="148"/>
      <c r="D1001" s="148"/>
      <c r="E1001" s="148"/>
      <c r="F1001" s="148"/>
      <c r="G1001" s="148"/>
      <c r="H1001" s="148"/>
      <c r="I1001" s="148"/>
      <c r="J1001" s="148"/>
      <c r="K1001" s="148"/>
      <c r="L1001" s="148"/>
      <c r="M1001" s="148"/>
      <c r="N1001" s="148"/>
    </row>
    <row r="1002" spans="1:14" ht="13" x14ac:dyDescent="0.15">
      <c r="A1002" s="155"/>
      <c r="B1002" s="155"/>
      <c r="C1002" s="148"/>
      <c r="D1002" s="148"/>
      <c r="E1002" s="148"/>
      <c r="F1002" s="148"/>
      <c r="G1002" s="148"/>
      <c r="H1002" s="148"/>
      <c r="I1002" s="148"/>
      <c r="J1002" s="148"/>
      <c r="K1002" s="148"/>
      <c r="L1002" s="148"/>
      <c r="M1002" s="148"/>
      <c r="N1002" s="148"/>
    </row>
    <row r="1003" spans="1:14" ht="13" x14ac:dyDescent="0.15">
      <c r="A1003" s="155"/>
      <c r="B1003" s="155"/>
      <c r="C1003" s="148"/>
      <c r="D1003" s="148"/>
      <c r="E1003" s="148"/>
      <c r="F1003" s="148"/>
      <c r="G1003" s="148"/>
      <c r="H1003" s="148"/>
      <c r="I1003" s="148"/>
      <c r="J1003" s="148"/>
      <c r="K1003" s="148"/>
      <c r="L1003" s="148"/>
      <c r="M1003" s="148"/>
      <c r="N1003" s="148"/>
    </row>
    <row r="1004" spans="1:14" ht="13" x14ac:dyDescent="0.15">
      <c r="A1004" s="155"/>
      <c r="B1004" s="155"/>
      <c r="C1004" s="148"/>
      <c r="D1004" s="148"/>
      <c r="E1004" s="148"/>
      <c r="F1004" s="148"/>
      <c r="G1004" s="148"/>
      <c r="H1004" s="148"/>
      <c r="I1004" s="148"/>
      <c r="J1004" s="148"/>
      <c r="K1004" s="148"/>
      <c r="L1004" s="148"/>
      <c r="M1004" s="148"/>
      <c r="N1004" s="148"/>
    </row>
    <row r="1005" spans="1:14" ht="13" x14ac:dyDescent="0.15">
      <c r="A1005" s="155"/>
      <c r="B1005" s="155"/>
      <c r="C1005" s="148"/>
      <c r="D1005" s="148"/>
      <c r="E1005" s="148"/>
      <c r="F1005" s="148"/>
      <c r="G1005" s="148"/>
      <c r="H1005" s="148"/>
      <c r="I1005" s="148"/>
      <c r="J1005" s="148"/>
      <c r="K1005" s="148"/>
      <c r="L1005" s="148"/>
      <c r="M1005" s="148"/>
      <c r="N1005" s="148"/>
    </row>
    <row r="1006" spans="1:14" ht="13" x14ac:dyDescent="0.15">
      <c r="A1006" s="155"/>
      <c r="B1006" s="155"/>
      <c r="C1006" s="148"/>
      <c r="D1006" s="148"/>
      <c r="E1006" s="148"/>
      <c r="F1006" s="148"/>
      <c r="G1006" s="148"/>
      <c r="H1006" s="148"/>
      <c r="I1006" s="148"/>
      <c r="J1006" s="148"/>
      <c r="K1006" s="148"/>
      <c r="L1006" s="148"/>
      <c r="M1006" s="148"/>
      <c r="N1006" s="148"/>
    </row>
    <row r="1007" spans="1:14" ht="13" x14ac:dyDescent="0.15">
      <c r="A1007" s="155"/>
      <c r="B1007" s="155"/>
      <c r="C1007" s="148"/>
      <c r="D1007" s="148"/>
      <c r="E1007" s="148"/>
      <c r="F1007" s="148"/>
      <c r="G1007" s="148"/>
      <c r="H1007" s="148"/>
      <c r="I1007" s="148"/>
      <c r="J1007" s="148"/>
      <c r="K1007" s="148"/>
      <c r="L1007" s="148"/>
      <c r="M1007" s="148"/>
      <c r="N1007" s="148"/>
    </row>
    <row r="1008" spans="1:14" ht="13" x14ac:dyDescent="0.15">
      <c r="A1008" s="155"/>
      <c r="B1008" s="155"/>
      <c r="C1008" s="148"/>
      <c r="D1008" s="148"/>
      <c r="E1008" s="148"/>
      <c r="F1008" s="148"/>
      <c r="G1008" s="148"/>
      <c r="H1008" s="148"/>
      <c r="I1008" s="148"/>
      <c r="J1008" s="148"/>
      <c r="K1008" s="148"/>
      <c r="L1008" s="148"/>
      <c r="M1008" s="148"/>
      <c r="N1008" s="148"/>
    </row>
    <row r="1009" spans="1:14" ht="13" x14ac:dyDescent="0.15">
      <c r="A1009" s="155"/>
      <c r="B1009" s="155"/>
      <c r="C1009" s="148"/>
      <c r="D1009" s="148"/>
      <c r="E1009" s="148"/>
      <c r="F1009" s="148"/>
      <c r="G1009" s="148"/>
      <c r="H1009" s="148"/>
      <c r="I1009" s="148"/>
      <c r="J1009" s="148"/>
      <c r="K1009" s="148"/>
      <c r="L1009" s="148"/>
      <c r="M1009" s="148"/>
      <c r="N1009" s="148"/>
    </row>
    <row r="1010" spans="1:14" ht="13" x14ac:dyDescent="0.15">
      <c r="A1010" s="155"/>
      <c r="B1010" s="155"/>
      <c r="C1010" s="148"/>
      <c r="D1010" s="148"/>
      <c r="E1010" s="148"/>
      <c r="F1010" s="148"/>
      <c r="G1010" s="148"/>
      <c r="H1010" s="148"/>
      <c r="I1010" s="148"/>
      <c r="J1010" s="148"/>
      <c r="K1010" s="148"/>
      <c r="L1010" s="148"/>
      <c r="M1010" s="148"/>
      <c r="N1010" s="148"/>
    </row>
    <row r="1011" spans="1:14" ht="13" x14ac:dyDescent="0.15">
      <c r="A1011" s="155"/>
      <c r="B1011" s="155"/>
      <c r="C1011" s="148"/>
      <c r="D1011" s="148"/>
      <c r="E1011" s="148"/>
      <c r="F1011" s="148"/>
      <c r="G1011" s="148"/>
      <c r="H1011" s="148"/>
      <c r="I1011" s="148"/>
      <c r="J1011" s="148"/>
      <c r="K1011" s="148"/>
      <c r="L1011" s="148"/>
      <c r="M1011" s="148"/>
      <c r="N1011" s="148"/>
    </row>
    <row r="1012" spans="1:14" ht="13" x14ac:dyDescent="0.15">
      <c r="A1012" s="155"/>
      <c r="B1012" s="155"/>
      <c r="C1012" s="148"/>
      <c r="D1012" s="148"/>
      <c r="E1012" s="148"/>
      <c r="F1012" s="148"/>
      <c r="G1012" s="148"/>
      <c r="H1012" s="148"/>
      <c r="I1012" s="148"/>
      <c r="J1012" s="148"/>
      <c r="K1012" s="148"/>
      <c r="L1012" s="148"/>
      <c r="M1012" s="148"/>
      <c r="N1012" s="148"/>
    </row>
    <row r="1013" spans="1:14" ht="13" x14ac:dyDescent="0.15">
      <c r="A1013" s="155"/>
      <c r="B1013" s="155"/>
      <c r="C1013" s="148"/>
      <c r="D1013" s="148"/>
      <c r="E1013" s="148"/>
      <c r="F1013" s="148"/>
      <c r="G1013" s="148"/>
      <c r="H1013" s="148"/>
      <c r="I1013" s="148"/>
      <c r="J1013" s="148"/>
      <c r="K1013" s="148"/>
      <c r="L1013" s="148"/>
      <c r="M1013" s="148"/>
      <c r="N1013" s="148"/>
    </row>
    <row r="1014" spans="1:14" ht="13" x14ac:dyDescent="0.15">
      <c r="A1014" s="155"/>
      <c r="B1014" s="155"/>
      <c r="C1014" s="148"/>
      <c r="D1014" s="148"/>
      <c r="E1014" s="148"/>
      <c r="F1014" s="148"/>
      <c r="G1014" s="148"/>
      <c r="H1014" s="148"/>
      <c r="I1014" s="148"/>
      <c r="J1014" s="148"/>
      <c r="K1014" s="148"/>
      <c r="L1014" s="148"/>
      <c r="M1014" s="148"/>
      <c r="N1014" s="148"/>
    </row>
    <row r="1015" spans="1:14" ht="13" x14ac:dyDescent="0.15">
      <c r="A1015" s="155"/>
      <c r="B1015" s="155"/>
      <c r="C1015" s="148"/>
      <c r="D1015" s="148"/>
      <c r="E1015" s="148"/>
      <c r="F1015" s="148"/>
      <c r="G1015" s="148"/>
      <c r="H1015" s="148"/>
      <c r="I1015" s="148"/>
      <c r="J1015" s="148"/>
      <c r="K1015" s="148"/>
      <c r="L1015" s="148"/>
      <c r="M1015" s="148"/>
      <c r="N1015" s="148"/>
    </row>
    <row r="1016" spans="1:14" ht="13" x14ac:dyDescent="0.15">
      <c r="A1016" s="155"/>
      <c r="B1016" s="155"/>
      <c r="C1016" s="148"/>
      <c r="D1016" s="148"/>
      <c r="E1016" s="148"/>
      <c r="F1016" s="148"/>
      <c r="G1016" s="148"/>
      <c r="H1016" s="148"/>
      <c r="I1016" s="148"/>
      <c r="J1016" s="148"/>
      <c r="K1016" s="148"/>
      <c r="L1016" s="148"/>
      <c r="M1016" s="148"/>
      <c r="N1016" s="148"/>
    </row>
    <row r="1017" spans="1:14" ht="13" x14ac:dyDescent="0.15">
      <c r="A1017" s="155"/>
      <c r="B1017" s="155"/>
      <c r="C1017" s="148"/>
      <c r="D1017" s="148"/>
      <c r="E1017" s="148"/>
      <c r="F1017" s="148"/>
      <c r="G1017" s="148"/>
      <c r="H1017" s="148"/>
      <c r="I1017" s="148"/>
      <c r="J1017" s="148"/>
      <c r="K1017" s="148"/>
      <c r="L1017" s="148"/>
      <c r="M1017" s="148"/>
      <c r="N1017" s="148"/>
    </row>
    <row r="1018" spans="1:14" ht="13" x14ac:dyDescent="0.15">
      <c r="A1018" s="155"/>
      <c r="B1018" s="155"/>
      <c r="C1018" s="148"/>
      <c r="D1018" s="148"/>
      <c r="E1018" s="148"/>
      <c r="F1018" s="148"/>
      <c r="G1018" s="148"/>
      <c r="H1018" s="148"/>
      <c r="I1018" s="148"/>
      <c r="J1018" s="148"/>
      <c r="K1018" s="148"/>
      <c r="L1018" s="148"/>
      <c r="M1018" s="148"/>
      <c r="N1018" s="148"/>
    </row>
    <row r="1019" spans="1:14" ht="13" x14ac:dyDescent="0.15">
      <c r="A1019" s="155"/>
      <c r="B1019" s="155"/>
      <c r="C1019" s="148"/>
      <c r="D1019" s="148"/>
      <c r="E1019" s="148"/>
      <c r="F1019" s="148"/>
      <c r="G1019" s="148"/>
      <c r="H1019" s="148"/>
      <c r="I1019" s="148"/>
      <c r="J1019" s="148"/>
      <c r="K1019" s="148"/>
      <c r="L1019" s="148"/>
      <c r="M1019" s="148"/>
      <c r="N1019" s="148"/>
    </row>
    <row r="1020" spans="1:14" ht="13" x14ac:dyDescent="0.15">
      <c r="A1020" s="155"/>
      <c r="B1020" s="155"/>
      <c r="C1020" s="148"/>
      <c r="D1020" s="148"/>
      <c r="E1020" s="148"/>
      <c r="F1020" s="148"/>
      <c r="G1020" s="148"/>
      <c r="H1020" s="148"/>
      <c r="I1020" s="148"/>
      <c r="J1020" s="148"/>
      <c r="K1020" s="148"/>
      <c r="L1020" s="148"/>
      <c r="M1020" s="148"/>
      <c r="N1020" s="148"/>
    </row>
    <row r="1021" spans="1:14" ht="13" x14ac:dyDescent="0.15">
      <c r="A1021" s="155"/>
      <c r="B1021" s="155"/>
      <c r="C1021" s="148"/>
      <c r="D1021" s="148"/>
      <c r="E1021" s="148"/>
      <c r="F1021" s="148"/>
      <c r="G1021" s="148"/>
      <c r="H1021" s="148"/>
      <c r="I1021" s="148"/>
      <c r="J1021" s="148"/>
      <c r="K1021" s="148"/>
      <c r="L1021" s="148"/>
      <c r="M1021" s="148"/>
      <c r="N1021" s="148"/>
    </row>
    <row r="1022" spans="1:14" ht="13" x14ac:dyDescent="0.15">
      <c r="A1022" s="155"/>
      <c r="B1022" s="155"/>
      <c r="C1022" s="148"/>
      <c r="D1022" s="148"/>
      <c r="E1022" s="148"/>
      <c r="F1022" s="148"/>
      <c r="G1022" s="148"/>
      <c r="H1022" s="148"/>
      <c r="I1022" s="148"/>
      <c r="J1022" s="148"/>
      <c r="K1022" s="148"/>
      <c r="L1022" s="148"/>
      <c r="M1022" s="148"/>
      <c r="N1022" s="148"/>
    </row>
    <row r="1023" spans="1:14" ht="13" x14ac:dyDescent="0.15">
      <c r="A1023" s="155"/>
      <c r="B1023" s="155"/>
      <c r="C1023" s="148"/>
      <c r="D1023" s="148"/>
      <c r="E1023" s="148"/>
      <c r="F1023" s="148"/>
      <c r="G1023" s="148"/>
      <c r="H1023" s="148"/>
      <c r="I1023" s="148"/>
      <c r="J1023" s="148"/>
      <c r="K1023" s="148"/>
      <c r="L1023" s="148"/>
      <c r="M1023" s="148"/>
      <c r="N1023" s="148"/>
    </row>
    <row r="1024" spans="1:14" ht="13" x14ac:dyDescent="0.15">
      <c r="A1024" s="155"/>
      <c r="B1024" s="155"/>
      <c r="C1024" s="148"/>
      <c r="D1024" s="148"/>
      <c r="E1024" s="148"/>
      <c r="F1024" s="148"/>
      <c r="G1024" s="148"/>
      <c r="H1024" s="148"/>
      <c r="I1024" s="148"/>
      <c r="J1024" s="148"/>
      <c r="K1024" s="148"/>
      <c r="L1024" s="148"/>
      <c r="M1024" s="148"/>
      <c r="N1024" s="148"/>
    </row>
    <row r="1025" spans="1:14" ht="13" x14ac:dyDescent="0.15">
      <c r="A1025" s="155"/>
      <c r="B1025" s="155"/>
      <c r="C1025" s="148"/>
      <c r="D1025" s="148"/>
      <c r="E1025" s="148"/>
      <c r="F1025" s="148"/>
      <c r="G1025" s="148"/>
      <c r="H1025" s="148"/>
      <c r="I1025" s="148"/>
      <c r="J1025" s="148"/>
      <c r="K1025" s="148"/>
      <c r="L1025" s="148"/>
      <c r="M1025" s="148"/>
      <c r="N1025" s="148"/>
    </row>
    <row r="1026" spans="1:14" ht="13" x14ac:dyDescent="0.15">
      <c r="A1026" s="155"/>
      <c r="B1026" s="155"/>
      <c r="C1026" s="148"/>
      <c r="D1026" s="148"/>
      <c r="E1026" s="148"/>
      <c r="F1026" s="148"/>
      <c r="G1026" s="148"/>
      <c r="H1026" s="148"/>
      <c r="I1026" s="148"/>
      <c r="J1026" s="148"/>
      <c r="K1026" s="148"/>
      <c r="L1026" s="148"/>
      <c r="M1026" s="148"/>
      <c r="N1026" s="148"/>
    </row>
    <row r="1027" spans="1:14" ht="13" x14ac:dyDescent="0.15">
      <c r="A1027" s="155"/>
      <c r="B1027" s="155"/>
      <c r="C1027" s="148"/>
      <c r="D1027" s="148"/>
      <c r="E1027" s="148"/>
      <c r="F1027" s="148"/>
      <c r="G1027" s="148"/>
      <c r="H1027" s="148"/>
      <c r="I1027" s="148"/>
      <c r="J1027" s="148"/>
      <c r="K1027" s="148"/>
      <c r="L1027" s="148"/>
      <c r="M1027" s="148"/>
      <c r="N1027" s="148"/>
    </row>
    <row r="1028" spans="1:14" ht="13" x14ac:dyDescent="0.15">
      <c r="A1028" s="155"/>
      <c r="B1028" s="155"/>
      <c r="C1028" s="148"/>
      <c r="D1028" s="148"/>
      <c r="E1028" s="148"/>
      <c r="F1028" s="148"/>
      <c r="G1028" s="148"/>
      <c r="H1028" s="148"/>
      <c r="I1028" s="148"/>
      <c r="J1028" s="148"/>
      <c r="K1028" s="148"/>
      <c r="L1028" s="148"/>
      <c r="M1028" s="148"/>
      <c r="N1028" s="148"/>
    </row>
    <row r="1029" spans="1:14" ht="13" x14ac:dyDescent="0.15">
      <c r="A1029" s="155"/>
      <c r="B1029" s="155"/>
      <c r="C1029" s="148"/>
      <c r="D1029" s="148"/>
      <c r="E1029" s="148"/>
      <c r="F1029" s="148"/>
      <c r="G1029" s="148"/>
      <c r="H1029" s="148"/>
      <c r="I1029" s="148"/>
      <c r="J1029" s="148"/>
      <c r="K1029" s="148"/>
      <c r="L1029" s="148"/>
      <c r="M1029" s="148"/>
      <c r="N1029" s="148"/>
    </row>
    <row r="1030" spans="1:14" ht="13" x14ac:dyDescent="0.15">
      <c r="A1030" s="155"/>
      <c r="B1030" s="155"/>
      <c r="C1030" s="148"/>
      <c r="D1030" s="148"/>
      <c r="E1030" s="148"/>
      <c r="F1030" s="148"/>
      <c r="G1030" s="148"/>
      <c r="H1030" s="148"/>
      <c r="I1030" s="148"/>
      <c r="J1030" s="148"/>
      <c r="K1030" s="148"/>
      <c r="L1030" s="148"/>
      <c r="M1030" s="148"/>
      <c r="N1030" s="148"/>
    </row>
    <row r="1031" spans="1:14" ht="13" x14ac:dyDescent="0.15">
      <c r="A1031" s="155"/>
      <c r="B1031" s="155"/>
      <c r="C1031" s="148"/>
      <c r="D1031" s="148"/>
      <c r="E1031" s="148"/>
      <c r="F1031" s="148"/>
      <c r="G1031" s="148"/>
      <c r="H1031" s="148"/>
      <c r="I1031" s="148"/>
      <c r="J1031" s="148"/>
      <c r="K1031" s="148"/>
      <c r="L1031" s="148"/>
      <c r="M1031" s="148"/>
      <c r="N1031" s="148"/>
    </row>
    <row r="1032" spans="1:14" ht="13" x14ac:dyDescent="0.15">
      <c r="A1032" s="155"/>
      <c r="B1032" s="155"/>
      <c r="C1032" s="148"/>
      <c r="D1032" s="148"/>
      <c r="E1032" s="148"/>
      <c r="F1032" s="148"/>
      <c r="G1032" s="148"/>
      <c r="H1032" s="148"/>
      <c r="I1032" s="148"/>
      <c r="J1032" s="148"/>
      <c r="K1032" s="148"/>
      <c r="L1032" s="148"/>
      <c r="M1032" s="148"/>
      <c r="N1032" s="148"/>
    </row>
    <row r="1033" spans="1:14" ht="13" x14ac:dyDescent="0.15">
      <c r="A1033" s="155"/>
      <c r="B1033" s="155"/>
      <c r="C1033" s="148"/>
      <c r="D1033" s="148"/>
      <c r="E1033" s="148"/>
      <c r="F1033" s="148"/>
      <c r="G1033" s="148"/>
      <c r="H1033" s="148"/>
      <c r="I1033" s="148"/>
      <c r="J1033" s="148"/>
      <c r="K1033" s="148"/>
      <c r="L1033" s="148"/>
      <c r="M1033" s="148"/>
      <c r="N1033" s="148"/>
    </row>
    <row r="1034" spans="1:14" ht="13" x14ac:dyDescent="0.15">
      <c r="A1034" s="155"/>
      <c r="B1034" s="155"/>
      <c r="C1034" s="148"/>
      <c r="D1034" s="148"/>
      <c r="E1034" s="148"/>
      <c r="F1034" s="148"/>
      <c r="G1034" s="148"/>
      <c r="H1034" s="148"/>
      <c r="I1034" s="148"/>
      <c r="J1034" s="148"/>
      <c r="K1034" s="148"/>
      <c r="L1034" s="148"/>
      <c r="M1034" s="148"/>
      <c r="N1034" s="148"/>
    </row>
    <row r="1035" spans="1:14" ht="13" x14ac:dyDescent="0.15">
      <c r="A1035" s="155"/>
      <c r="B1035" s="155"/>
      <c r="C1035" s="148"/>
      <c r="D1035" s="148"/>
      <c r="E1035" s="148"/>
      <c r="F1035" s="148"/>
      <c r="G1035" s="148"/>
      <c r="H1035" s="148"/>
      <c r="I1035" s="148"/>
      <c r="J1035" s="148"/>
      <c r="K1035" s="148"/>
      <c r="L1035" s="148"/>
      <c r="M1035" s="148"/>
      <c r="N1035" s="148"/>
    </row>
    <row r="1036" spans="1:14" ht="13" x14ac:dyDescent="0.15">
      <c r="A1036" s="155"/>
      <c r="B1036" s="155"/>
      <c r="C1036" s="148"/>
      <c r="D1036" s="148"/>
      <c r="E1036" s="148"/>
      <c r="F1036" s="148"/>
      <c r="G1036" s="148"/>
      <c r="H1036" s="148"/>
      <c r="I1036" s="148"/>
      <c r="J1036" s="148"/>
      <c r="K1036" s="148"/>
      <c r="L1036" s="148"/>
      <c r="M1036" s="148"/>
      <c r="N1036" s="148"/>
    </row>
    <row r="1037" spans="1:14" ht="13" x14ac:dyDescent="0.15">
      <c r="A1037" s="155"/>
      <c r="B1037" s="155"/>
      <c r="C1037" s="148"/>
      <c r="D1037" s="148"/>
      <c r="E1037" s="148"/>
      <c r="F1037" s="148"/>
      <c r="G1037" s="148"/>
      <c r="H1037" s="148"/>
      <c r="I1037" s="148"/>
      <c r="J1037" s="148"/>
      <c r="K1037" s="148"/>
      <c r="L1037" s="148"/>
      <c r="M1037" s="148"/>
      <c r="N1037" s="148"/>
    </row>
    <row r="1038" spans="1:14" ht="13" x14ac:dyDescent="0.15">
      <c r="A1038" s="155"/>
      <c r="B1038" s="155"/>
      <c r="C1038" s="148"/>
      <c r="D1038" s="148"/>
      <c r="E1038" s="148"/>
      <c r="F1038" s="148"/>
      <c r="G1038" s="148"/>
      <c r="H1038" s="148"/>
      <c r="I1038" s="148"/>
      <c r="J1038" s="148"/>
      <c r="K1038" s="148"/>
      <c r="L1038" s="148"/>
      <c r="M1038" s="148"/>
      <c r="N1038" s="148"/>
    </row>
    <row r="1039" spans="1:14" ht="13" x14ac:dyDescent="0.15">
      <c r="A1039" s="155"/>
      <c r="B1039" s="155"/>
      <c r="C1039" s="148"/>
      <c r="D1039" s="148"/>
      <c r="E1039" s="148"/>
      <c r="F1039" s="148"/>
      <c r="G1039" s="148"/>
      <c r="H1039" s="148"/>
      <c r="I1039" s="148"/>
      <c r="J1039" s="148"/>
      <c r="K1039" s="148"/>
      <c r="L1039" s="148"/>
      <c r="M1039" s="148"/>
      <c r="N1039" s="148"/>
    </row>
    <row r="1040" spans="1:14" ht="13" x14ac:dyDescent="0.15">
      <c r="A1040" s="155"/>
      <c r="B1040" s="155"/>
      <c r="C1040" s="148"/>
      <c r="D1040" s="148"/>
      <c r="E1040" s="148"/>
      <c r="F1040" s="148"/>
      <c r="G1040" s="148"/>
      <c r="H1040" s="148"/>
      <c r="I1040" s="148"/>
      <c r="J1040" s="148"/>
      <c r="K1040" s="148"/>
      <c r="L1040" s="148"/>
      <c r="M1040" s="148"/>
      <c r="N1040" s="148"/>
    </row>
    <row r="1041" spans="1:14" ht="13" x14ac:dyDescent="0.15">
      <c r="A1041" s="155"/>
      <c r="B1041" s="155"/>
      <c r="C1041" s="148"/>
      <c r="D1041" s="148"/>
      <c r="E1041" s="148"/>
      <c r="F1041" s="148"/>
      <c r="G1041" s="148"/>
      <c r="H1041" s="148"/>
      <c r="I1041" s="148"/>
      <c r="J1041" s="148"/>
      <c r="K1041" s="148"/>
      <c r="L1041" s="148"/>
      <c r="M1041" s="148"/>
      <c r="N1041" s="148"/>
    </row>
    <row r="1042" spans="1:14" ht="13" x14ac:dyDescent="0.15">
      <c r="A1042" s="155"/>
      <c r="B1042" s="155"/>
      <c r="C1042" s="148"/>
      <c r="D1042" s="148"/>
      <c r="E1042" s="148"/>
      <c r="F1042" s="148"/>
      <c r="G1042" s="148"/>
      <c r="H1042" s="148"/>
      <c r="I1042" s="148"/>
      <c r="J1042" s="148"/>
      <c r="K1042" s="148"/>
      <c r="L1042" s="148"/>
      <c r="M1042" s="148"/>
      <c r="N1042" s="148"/>
    </row>
    <row r="1043" spans="1:14" ht="13" x14ac:dyDescent="0.15">
      <c r="A1043" s="155"/>
      <c r="B1043" s="155"/>
      <c r="C1043" s="148"/>
      <c r="D1043" s="148"/>
      <c r="E1043" s="148"/>
      <c r="F1043" s="148"/>
      <c r="G1043" s="148"/>
      <c r="H1043" s="148"/>
      <c r="I1043" s="148"/>
      <c r="J1043" s="148"/>
      <c r="K1043" s="148"/>
      <c r="L1043" s="148"/>
      <c r="M1043" s="148"/>
      <c r="N1043" s="148"/>
    </row>
    <row r="1044" spans="1:14" ht="13" x14ac:dyDescent="0.15">
      <c r="A1044" s="155"/>
      <c r="B1044" s="155"/>
      <c r="C1044" s="148"/>
      <c r="D1044" s="148"/>
      <c r="E1044" s="148"/>
      <c r="F1044" s="148"/>
      <c r="G1044" s="148"/>
      <c r="H1044" s="148"/>
      <c r="I1044" s="148"/>
      <c r="J1044" s="148"/>
      <c r="K1044" s="148"/>
      <c r="L1044" s="148"/>
      <c r="M1044" s="148"/>
      <c r="N1044" s="148"/>
    </row>
    <row r="1045" spans="1:14" ht="13" x14ac:dyDescent="0.15">
      <c r="A1045" s="155"/>
      <c r="B1045" s="155"/>
      <c r="C1045" s="148"/>
      <c r="D1045" s="148"/>
      <c r="E1045" s="148"/>
      <c r="F1045" s="148"/>
      <c r="G1045" s="148"/>
      <c r="H1045" s="148"/>
      <c r="I1045" s="148"/>
      <c r="J1045" s="148"/>
      <c r="K1045" s="148"/>
      <c r="L1045" s="148"/>
      <c r="M1045" s="148"/>
      <c r="N1045" s="148"/>
    </row>
    <row r="1046" spans="1:14" ht="13" x14ac:dyDescent="0.15">
      <c r="A1046" s="155"/>
      <c r="B1046" s="155"/>
      <c r="C1046" s="148"/>
      <c r="D1046" s="148"/>
      <c r="E1046" s="148"/>
      <c r="F1046" s="148"/>
      <c r="G1046" s="148"/>
      <c r="H1046" s="148"/>
      <c r="I1046" s="148"/>
      <c r="J1046" s="148"/>
      <c r="K1046" s="148"/>
      <c r="L1046" s="148"/>
      <c r="M1046" s="148"/>
      <c r="N1046" s="148"/>
    </row>
    <row r="1047" spans="1:14" ht="13" x14ac:dyDescent="0.15">
      <c r="A1047" s="155"/>
      <c r="B1047" s="155"/>
      <c r="C1047" s="148"/>
      <c r="D1047" s="148"/>
      <c r="E1047" s="148"/>
      <c r="F1047" s="148"/>
      <c r="G1047" s="148"/>
      <c r="H1047" s="148"/>
      <c r="I1047" s="148"/>
      <c r="J1047" s="148"/>
      <c r="K1047" s="148"/>
      <c r="L1047" s="148"/>
      <c r="M1047" s="148"/>
      <c r="N1047" s="148"/>
    </row>
    <row r="1048" spans="1:14" ht="13" x14ac:dyDescent="0.15">
      <c r="A1048" s="155"/>
      <c r="B1048" s="155"/>
      <c r="C1048" s="148"/>
      <c r="D1048" s="148"/>
      <c r="E1048" s="148"/>
      <c r="F1048" s="148"/>
      <c r="G1048" s="148"/>
      <c r="H1048" s="148"/>
      <c r="I1048" s="148"/>
      <c r="J1048" s="148"/>
      <c r="K1048" s="148"/>
      <c r="L1048" s="148"/>
      <c r="M1048" s="148"/>
      <c r="N1048" s="148"/>
    </row>
    <row r="1049" spans="1:14" ht="13" x14ac:dyDescent="0.15">
      <c r="A1049" s="155"/>
      <c r="B1049" s="155"/>
      <c r="C1049" s="148"/>
      <c r="D1049" s="148"/>
      <c r="E1049" s="148"/>
      <c r="F1049" s="148"/>
      <c r="G1049" s="148"/>
      <c r="H1049" s="148"/>
      <c r="I1049" s="148"/>
      <c r="J1049" s="148"/>
      <c r="K1049" s="148"/>
      <c r="L1049" s="148"/>
      <c r="M1049" s="148"/>
      <c r="N1049" s="148"/>
    </row>
    <row r="1050" spans="1:14" ht="13" x14ac:dyDescent="0.15">
      <c r="A1050" s="155"/>
      <c r="B1050" s="155"/>
      <c r="C1050" s="148"/>
      <c r="D1050" s="148"/>
      <c r="E1050" s="148"/>
      <c r="F1050" s="148"/>
      <c r="G1050" s="148"/>
      <c r="H1050" s="148"/>
      <c r="I1050" s="148"/>
      <c r="J1050" s="148"/>
      <c r="K1050" s="148"/>
      <c r="L1050" s="148"/>
      <c r="M1050" s="148"/>
      <c r="N1050" s="148"/>
    </row>
    <row r="1051" spans="1:14" ht="13" x14ac:dyDescent="0.15">
      <c r="A1051" s="155"/>
      <c r="B1051" s="155"/>
      <c r="C1051" s="148"/>
      <c r="D1051" s="148"/>
      <c r="E1051" s="148"/>
      <c r="F1051" s="148"/>
      <c r="G1051" s="148"/>
      <c r="H1051" s="148"/>
      <c r="I1051" s="148"/>
      <c r="J1051" s="148"/>
      <c r="K1051" s="148"/>
      <c r="L1051" s="148"/>
      <c r="M1051" s="148"/>
      <c r="N1051" s="148"/>
    </row>
    <row r="1052" spans="1:14" ht="13" x14ac:dyDescent="0.15">
      <c r="A1052" s="155"/>
      <c r="B1052" s="155"/>
      <c r="C1052" s="148"/>
      <c r="D1052" s="148"/>
      <c r="E1052" s="148"/>
      <c r="F1052" s="148"/>
      <c r="G1052" s="148"/>
      <c r="H1052" s="148"/>
      <c r="I1052" s="148"/>
      <c r="J1052" s="148"/>
      <c r="K1052" s="148"/>
      <c r="L1052" s="148"/>
      <c r="M1052" s="148"/>
      <c r="N1052" s="148"/>
    </row>
    <row r="1053" spans="1:14" ht="13" x14ac:dyDescent="0.15">
      <c r="A1053" s="155"/>
      <c r="B1053" s="155"/>
      <c r="C1053" s="148"/>
      <c r="D1053" s="148"/>
      <c r="E1053" s="148"/>
      <c r="F1053" s="148"/>
      <c r="G1053" s="148"/>
      <c r="H1053" s="148"/>
      <c r="I1053" s="148"/>
      <c r="J1053" s="148"/>
      <c r="K1053" s="148"/>
      <c r="L1053" s="148"/>
      <c r="M1053" s="148"/>
      <c r="N1053" s="148"/>
    </row>
    <row r="1054" spans="1:14" ht="13" x14ac:dyDescent="0.15">
      <c r="A1054" s="155"/>
      <c r="B1054" s="155"/>
      <c r="C1054" s="148"/>
      <c r="D1054" s="148"/>
      <c r="E1054" s="148"/>
      <c r="F1054" s="148"/>
      <c r="G1054" s="148"/>
      <c r="H1054" s="148"/>
      <c r="I1054" s="148"/>
      <c r="J1054" s="148"/>
      <c r="K1054" s="148"/>
      <c r="L1054" s="148"/>
      <c r="M1054" s="148"/>
      <c r="N1054" s="148"/>
    </row>
    <row r="1055" spans="1:14" ht="13" x14ac:dyDescent="0.15">
      <c r="A1055" s="155"/>
      <c r="B1055" s="155"/>
      <c r="C1055" s="148"/>
      <c r="D1055" s="148"/>
      <c r="E1055" s="148"/>
      <c r="F1055" s="148"/>
      <c r="G1055" s="148"/>
      <c r="H1055" s="148"/>
      <c r="I1055" s="148"/>
      <c r="J1055" s="148"/>
      <c r="K1055" s="148"/>
      <c r="L1055" s="148"/>
      <c r="M1055" s="148"/>
      <c r="N1055" s="148"/>
    </row>
    <row r="1056" spans="1:14" ht="13" x14ac:dyDescent="0.15">
      <c r="A1056" s="155"/>
      <c r="B1056" s="155"/>
      <c r="C1056" s="148"/>
      <c r="D1056" s="148"/>
      <c r="E1056" s="148"/>
      <c r="F1056" s="148"/>
      <c r="G1056" s="148"/>
      <c r="H1056" s="148"/>
      <c r="I1056" s="148"/>
      <c r="J1056" s="148"/>
      <c r="K1056" s="148"/>
      <c r="L1056" s="148"/>
      <c r="M1056" s="148"/>
      <c r="N1056" s="148"/>
    </row>
    <row r="1057" spans="1:14" ht="13" x14ac:dyDescent="0.15">
      <c r="A1057" s="155"/>
      <c r="B1057" s="155"/>
      <c r="C1057" s="148"/>
      <c r="D1057" s="148"/>
      <c r="E1057" s="148"/>
      <c r="F1057" s="148"/>
      <c r="G1057" s="148"/>
      <c r="H1057" s="148"/>
      <c r="I1057" s="148"/>
      <c r="J1057" s="148"/>
      <c r="K1057" s="148"/>
      <c r="L1057" s="148"/>
      <c r="M1057" s="148"/>
      <c r="N1057" s="148"/>
    </row>
    <row r="1058" spans="1:14" ht="13" x14ac:dyDescent="0.15">
      <c r="A1058" s="155"/>
      <c r="B1058" s="155"/>
      <c r="C1058" s="148"/>
      <c r="D1058" s="148"/>
      <c r="E1058" s="148"/>
      <c r="F1058" s="148"/>
      <c r="G1058" s="148"/>
      <c r="H1058" s="148"/>
      <c r="I1058" s="148"/>
      <c r="J1058" s="148"/>
      <c r="K1058" s="148"/>
      <c r="L1058" s="148"/>
      <c r="M1058" s="148"/>
      <c r="N1058" s="148"/>
    </row>
    <row r="1059" spans="1:14" ht="13" x14ac:dyDescent="0.15">
      <c r="A1059" s="155"/>
      <c r="B1059" s="155"/>
      <c r="C1059" s="148"/>
      <c r="D1059" s="148"/>
      <c r="E1059" s="148"/>
      <c r="F1059" s="148"/>
      <c r="G1059" s="148"/>
      <c r="H1059" s="148"/>
      <c r="I1059" s="148"/>
      <c r="J1059" s="148"/>
      <c r="K1059" s="148"/>
      <c r="L1059" s="148"/>
      <c r="M1059" s="148"/>
      <c r="N1059" s="148"/>
    </row>
    <row r="1060" spans="1:14" ht="13" x14ac:dyDescent="0.15">
      <c r="A1060" s="155"/>
      <c r="B1060" s="155"/>
      <c r="C1060" s="148"/>
      <c r="D1060" s="148"/>
      <c r="E1060" s="148"/>
      <c r="F1060" s="148"/>
      <c r="G1060" s="148"/>
      <c r="H1060" s="148"/>
      <c r="I1060" s="148"/>
      <c r="J1060" s="148"/>
      <c r="K1060" s="148"/>
      <c r="L1060" s="148"/>
      <c r="M1060" s="148"/>
      <c r="N1060" s="148"/>
    </row>
    <row r="1061" spans="1:14" ht="13" x14ac:dyDescent="0.15">
      <c r="A1061" s="155"/>
      <c r="B1061" s="155"/>
      <c r="C1061" s="148"/>
      <c r="D1061" s="148"/>
      <c r="E1061" s="148"/>
      <c r="F1061" s="148"/>
      <c r="G1061" s="148"/>
      <c r="H1061" s="148"/>
      <c r="I1061" s="148"/>
      <c r="J1061" s="148"/>
      <c r="K1061" s="148"/>
      <c r="L1061" s="148"/>
      <c r="M1061" s="148"/>
      <c r="N1061" s="148"/>
    </row>
    <row r="1062" spans="1:14" ht="13" x14ac:dyDescent="0.15">
      <c r="A1062" s="155"/>
      <c r="B1062" s="155"/>
      <c r="C1062" s="148"/>
      <c r="D1062" s="148"/>
      <c r="E1062" s="148"/>
      <c r="F1062" s="148"/>
      <c r="G1062" s="148"/>
      <c r="H1062" s="148"/>
      <c r="I1062" s="148"/>
      <c r="J1062" s="148"/>
      <c r="K1062" s="148"/>
      <c r="L1062" s="148"/>
      <c r="M1062" s="148"/>
      <c r="N1062" s="148"/>
    </row>
    <row r="1063" spans="1:14" ht="13" x14ac:dyDescent="0.15">
      <c r="A1063" s="155"/>
      <c r="B1063" s="155"/>
      <c r="C1063" s="148"/>
      <c r="D1063" s="148"/>
      <c r="E1063" s="148"/>
      <c r="F1063" s="148"/>
      <c r="G1063" s="148"/>
      <c r="H1063" s="148"/>
      <c r="I1063" s="148"/>
      <c r="J1063" s="148"/>
      <c r="K1063" s="148"/>
      <c r="L1063" s="148"/>
      <c r="M1063" s="148"/>
      <c r="N1063" s="148"/>
    </row>
    <row r="1064" spans="1:14" ht="13" x14ac:dyDescent="0.15">
      <c r="A1064" s="155"/>
      <c r="B1064" s="155"/>
      <c r="C1064" s="148"/>
      <c r="D1064" s="148"/>
      <c r="E1064" s="148"/>
      <c r="F1064" s="148"/>
      <c r="G1064" s="148"/>
      <c r="H1064" s="148"/>
      <c r="I1064" s="148"/>
      <c r="J1064" s="148"/>
      <c r="K1064" s="148"/>
      <c r="L1064" s="148"/>
      <c r="M1064" s="148"/>
      <c r="N1064" s="148"/>
    </row>
    <row r="1065" spans="1:14" ht="13" x14ac:dyDescent="0.15">
      <c r="A1065" s="155"/>
      <c r="B1065" s="155"/>
      <c r="C1065" s="148"/>
      <c r="D1065" s="148"/>
      <c r="E1065" s="148"/>
      <c r="F1065" s="148"/>
      <c r="G1065" s="148"/>
      <c r="H1065" s="148"/>
      <c r="I1065" s="148"/>
      <c r="J1065" s="148"/>
      <c r="K1065" s="148"/>
      <c r="L1065" s="148"/>
      <c r="M1065" s="148"/>
      <c r="N1065" s="148"/>
    </row>
    <row r="1066" spans="1:14" ht="13" x14ac:dyDescent="0.15">
      <c r="A1066" s="155"/>
      <c r="B1066" s="155"/>
      <c r="C1066" s="148"/>
      <c r="D1066" s="148"/>
      <c r="E1066" s="148"/>
      <c r="F1066" s="148"/>
      <c r="G1066" s="148"/>
      <c r="H1066" s="148"/>
      <c r="I1066" s="148"/>
      <c r="J1066" s="148"/>
      <c r="K1066" s="148"/>
      <c r="L1066" s="148"/>
      <c r="M1066" s="148"/>
      <c r="N1066" s="148"/>
    </row>
    <row r="1067" spans="1:14" ht="13" x14ac:dyDescent="0.15">
      <c r="A1067" s="155"/>
      <c r="B1067" s="155"/>
      <c r="C1067" s="148"/>
      <c r="D1067" s="148"/>
      <c r="E1067" s="148"/>
      <c r="F1067" s="148"/>
      <c r="G1067" s="148"/>
      <c r="H1067" s="148"/>
      <c r="I1067" s="148"/>
      <c r="J1067" s="148"/>
      <c r="K1067" s="148"/>
      <c r="L1067" s="148"/>
      <c r="M1067" s="148"/>
      <c r="N1067" s="148"/>
    </row>
    <row r="1068" spans="1:14" ht="13" x14ac:dyDescent="0.15">
      <c r="A1068" s="155"/>
      <c r="B1068" s="155"/>
      <c r="C1068" s="148"/>
      <c r="D1068" s="148"/>
      <c r="E1068" s="148"/>
      <c r="F1068" s="148"/>
      <c r="G1068" s="148"/>
      <c r="H1068" s="148"/>
      <c r="I1068" s="148"/>
      <c r="J1068" s="148"/>
      <c r="K1068" s="148"/>
      <c r="L1068" s="148"/>
      <c r="M1068" s="148"/>
      <c r="N1068" s="148"/>
    </row>
    <row r="1069" spans="1:14" ht="13" x14ac:dyDescent="0.15">
      <c r="A1069" s="155"/>
      <c r="B1069" s="155"/>
      <c r="C1069" s="148"/>
      <c r="D1069" s="148"/>
      <c r="E1069" s="148"/>
      <c r="F1069" s="148"/>
      <c r="G1069" s="148"/>
      <c r="H1069" s="148"/>
      <c r="I1069" s="148"/>
      <c r="J1069" s="148"/>
      <c r="K1069" s="148"/>
      <c r="L1069" s="148"/>
      <c r="M1069" s="148"/>
      <c r="N1069" s="148"/>
    </row>
    <row r="1070" spans="1:14" ht="13" x14ac:dyDescent="0.15">
      <c r="A1070" s="155"/>
      <c r="B1070" s="155"/>
      <c r="C1070" s="148"/>
      <c r="D1070" s="148"/>
      <c r="E1070" s="148"/>
      <c r="F1070" s="148"/>
      <c r="G1070" s="148"/>
      <c r="H1070" s="148"/>
      <c r="I1070" s="148"/>
      <c r="J1070" s="148"/>
      <c r="K1070" s="148"/>
      <c r="L1070" s="148"/>
      <c r="M1070" s="148"/>
      <c r="N1070" s="148"/>
    </row>
    <row r="1071" spans="1:14" ht="13" x14ac:dyDescent="0.15">
      <c r="A1071" s="155"/>
      <c r="B1071" s="155"/>
      <c r="C1071" s="148"/>
      <c r="D1071" s="148"/>
      <c r="E1071" s="148"/>
      <c r="F1071" s="148"/>
      <c r="G1071" s="148"/>
      <c r="H1071" s="148"/>
      <c r="I1071" s="148"/>
      <c r="J1071" s="148"/>
      <c r="K1071" s="148"/>
      <c r="L1071" s="148"/>
      <c r="M1071" s="148"/>
      <c r="N1071" s="148"/>
    </row>
    <row r="1072" spans="1:14" ht="13" x14ac:dyDescent="0.15">
      <c r="A1072" s="155"/>
      <c r="B1072" s="155"/>
      <c r="C1072" s="148"/>
      <c r="D1072" s="148"/>
      <c r="E1072" s="148"/>
      <c r="F1072" s="148"/>
      <c r="G1072" s="148"/>
      <c r="H1072" s="148"/>
      <c r="I1072" s="148"/>
      <c r="J1072" s="148"/>
      <c r="K1072" s="148"/>
      <c r="L1072" s="148"/>
      <c r="M1072" s="148"/>
      <c r="N1072" s="148"/>
    </row>
    <row r="1073" spans="1:14" ht="13" x14ac:dyDescent="0.15">
      <c r="A1073" s="155"/>
      <c r="B1073" s="155"/>
      <c r="C1073" s="148"/>
      <c r="D1073" s="148"/>
      <c r="E1073" s="148"/>
      <c r="F1073" s="148"/>
      <c r="G1073" s="148"/>
      <c r="H1073" s="148"/>
      <c r="I1073" s="148"/>
      <c r="J1073" s="148"/>
      <c r="K1073" s="148"/>
      <c r="L1073" s="148"/>
      <c r="M1073" s="148"/>
      <c r="N1073" s="148"/>
    </row>
    <row r="1074" spans="1:14" ht="13" x14ac:dyDescent="0.15">
      <c r="A1074" s="155"/>
      <c r="B1074" s="155"/>
      <c r="C1074" s="148"/>
      <c r="D1074" s="148"/>
      <c r="E1074" s="148"/>
      <c r="F1074" s="148"/>
      <c r="G1074" s="148"/>
      <c r="H1074" s="148"/>
      <c r="I1074" s="148"/>
      <c r="J1074" s="148"/>
      <c r="K1074" s="148"/>
      <c r="L1074" s="148"/>
      <c r="M1074" s="148"/>
      <c r="N1074" s="148"/>
    </row>
    <row r="1075" spans="1:14" ht="13" x14ac:dyDescent="0.15">
      <c r="A1075" s="155"/>
      <c r="B1075" s="155"/>
      <c r="C1075" s="148"/>
      <c r="D1075" s="148"/>
      <c r="E1075" s="148"/>
      <c r="F1075" s="148"/>
      <c r="G1075" s="148"/>
      <c r="H1075" s="148"/>
      <c r="I1075" s="148"/>
      <c r="J1075" s="148"/>
      <c r="K1075" s="148"/>
      <c r="L1075" s="148"/>
      <c r="M1075" s="148"/>
      <c r="N1075" s="148"/>
    </row>
    <row r="1076" spans="1:14" ht="13" x14ac:dyDescent="0.15">
      <c r="A1076" s="155"/>
      <c r="B1076" s="155"/>
      <c r="C1076" s="148"/>
      <c r="D1076" s="148"/>
      <c r="E1076" s="148"/>
      <c r="F1076" s="148"/>
      <c r="G1076" s="148"/>
      <c r="H1076" s="148"/>
      <c r="I1076" s="148"/>
      <c r="J1076" s="148"/>
      <c r="K1076" s="148"/>
      <c r="L1076" s="148"/>
      <c r="M1076" s="148"/>
      <c r="N1076" s="148"/>
    </row>
    <row r="1077" spans="1:14" ht="13" x14ac:dyDescent="0.15">
      <c r="A1077" s="155"/>
      <c r="B1077" s="155"/>
      <c r="C1077" s="148"/>
      <c r="D1077" s="148"/>
      <c r="E1077" s="148"/>
      <c r="F1077" s="148"/>
      <c r="G1077" s="148"/>
      <c r="H1077" s="148"/>
      <c r="I1077" s="148"/>
      <c r="J1077" s="148"/>
      <c r="K1077" s="148"/>
      <c r="L1077" s="148"/>
      <c r="M1077" s="148"/>
      <c r="N1077" s="148"/>
    </row>
    <row r="1078" spans="1:14" ht="13" x14ac:dyDescent="0.15">
      <c r="A1078" s="155"/>
      <c r="B1078" s="155"/>
      <c r="C1078" s="148"/>
      <c r="D1078" s="148"/>
      <c r="E1078" s="148"/>
      <c r="F1078" s="148"/>
      <c r="G1078" s="148"/>
      <c r="H1078" s="148"/>
      <c r="I1078" s="148"/>
      <c r="J1078" s="148"/>
      <c r="K1078" s="148"/>
      <c r="L1078" s="148"/>
      <c r="M1078" s="148"/>
      <c r="N1078" s="148"/>
    </row>
    <row r="1079" spans="1:14" ht="13" x14ac:dyDescent="0.15">
      <c r="A1079" s="155"/>
      <c r="B1079" s="155"/>
      <c r="C1079" s="148"/>
      <c r="D1079" s="148"/>
      <c r="E1079" s="148"/>
      <c r="F1079" s="148"/>
      <c r="G1079" s="148"/>
      <c r="H1079" s="148"/>
      <c r="I1079" s="148"/>
      <c r="J1079" s="148"/>
      <c r="K1079" s="148"/>
      <c r="L1079" s="148"/>
      <c r="M1079" s="148"/>
      <c r="N1079" s="148"/>
    </row>
    <row r="1080" spans="1:14" ht="13" x14ac:dyDescent="0.15">
      <c r="A1080" s="155"/>
      <c r="B1080" s="155"/>
      <c r="C1080" s="148"/>
      <c r="D1080" s="148"/>
      <c r="E1080" s="148"/>
      <c r="F1080" s="148"/>
      <c r="G1080" s="148"/>
      <c r="H1080" s="148"/>
      <c r="I1080" s="148"/>
      <c r="J1080" s="148"/>
      <c r="K1080" s="148"/>
      <c r="L1080" s="148"/>
      <c r="M1080" s="148"/>
      <c r="N1080" s="148"/>
    </row>
    <row r="1081" spans="1:14" ht="13" x14ac:dyDescent="0.15">
      <c r="A1081" s="155"/>
      <c r="B1081" s="155"/>
      <c r="C1081" s="148"/>
      <c r="D1081" s="148"/>
      <c r="E1081" s="148"/>
      <c r="F1081" s="148"/>
      <c r="G1081" s="148"/>
      <c r="H1081" s="148"/>
      <c r="I1081" s="148"/>
      <c r="J1081" s="148"/>
      <c r="K1081" s="148"/>
      <c r="L1081" s="148"/>
      <c r="M1081" s="148"/>
      <c r="N1081" s="148"/>
    </row>
    <row r="1082" spans="1:14" ht="13" x14ac:dyDescent="0.15">
      <c r="A1082" s="155"/>
      <c r="B1082" s="155"/>
      <c r="C1082" s="148"/>
      <c r="D1082" s="148"/>
      <c r="E1082" s="148"/>
      <c r="F1082" s="148"/>
      <c r="G1082" s="148"/>
      <c r="H1082" s="148"/>
      <c r="I1082" s="148"/>
      <c r="J1082" s="148"/>
      <c r="K1082" s="148"/>
      <c r="L1082" s="148"/>
      <c r="M1082" s="148"/>
      <c r="N1082" s="148"/>
    </row>
    <row r="1083" spans="1:14" ht="13" x14ac:dyDescent="0.15">
      <c r="A1083" s="155"/>
      <c r="B1083" s="155"/>
      <c r="C1083" s="148"/>
      <c r="D1083" s="148"/>
      <c r="E1083" s="148"/>
      <c r="F1083" s="148"/>
      <c r="G1083" s="148"/>
      <c r="H1083" s="148"/>
      <c r="I1083" s="148"/>
      <c r="J1083" s="148"/>
      <c r="K1083" s="148"/>
      <c r="L1083" s="148"/>
      <c r="M1083" s="148"/>
      <c r="N1083" s="148"/>
    </row>
    <row r="1084" spans="1:14" ht="13" x14ac:dyDescent="0.15">
      <c r="A1084" s="155"/>
      <c r="B1084" s="155"/>
      <c r="C1084" s="148"/>
      <c r="D1084" s="148"/>
      <c r="E1084" s="148"/>
      <c r="F1084" s="148"/>
      <c r="G1084" s="148"/>
      <c r="H1084" s="148"/>
      <c r="I1084" s="148"/>
      <c r="J1084" s="148"/>
      <c r="K1084" s="148"/>
      <c r="L1084" s="148"/>
      <c r="M1084" s="148"/>
      <c r="N1084" s="148"/>
    </row>
    <row r="1085" spans="1:14" ht="13" x14ac:dyDescent="0.15">
      <c r="A1085" s="155"/>
      <c r="B1085" s="155"/>
      <c r="C1085" s="148"/>
      <c r="D1085" s="148"/>
      <c r="E1085" s="148"/>
      <c r="F1085" s="148"/>
      <c r="G1085" s="148"/>
      <c r="H1085" s="148"/>
      <c r="I1085" s="148"/>
      <c r="J1085" s="148"/>
      <c r="K1085" s="148"/>
      <c r="L1085" s="148"/>
      <c r="M1085" s="148"/>
      <c r="N1085" s="148"/>
    </row>
    <row r="1086" spans="1:14" ht="13" x14ac:dyDescent="0.15">
      <c r="A1086" s="155"/>
      <c r="B1086" s="155"/>
      <c r="C1086" s="148"/>
      <c r="D1086" s="148"/>
      <c r="E1086" s="148"/>
      <c r="F1086" s="148"/>
      <c r="G1086" s="148"/>
      <c r="H1086" s="148"/>
      <c r="I1086" s="148"/>
      <c r="J1086" s="148"/>
      <c r="K1086" s="148"/>
      <c r="L1086" s="148"/>
      <c r="M1086" s="148"/>
      <c r="N1086" s="148"/>
    </row>
    <row r="1087" spans="1:14" ht="13" x14ac:dyDescent="0.15">
      <c r="A1087" s="155"/>
      <c r="B1087" s="155"/>
      <c r="C1087" s="148"/>
      <c r="D1087" s="148"/>
      <c r="E1087" s="148"/>
      <c r="F1087" s="148"/>
      <c r="G1087" s="148"/>
      <c r="H1087" s="148"/>
      <c r="I1087" s="148"/>
      <c r="J1087" s="148"/>
      <c r="K1087" s="148"/>
      <c r="L1087" s="148"/>
      <c r="M1087" s="148"/>
      <c r="N1087" s="148"/>
    </row>
    <row r="1088" spans="1:14" ht="13" x14ac:dyDescent="0.15">
      <c r="A1088" s="155"/>
      <c r="B1088" s="155"/>
      <c r="C1088" s="148"/>
      <c r="D1088" s="148"/>
      <c r="E1088" s="148"/>
      <c r="F1088" s="148"/>
      <c r="G1088" s="148"/>
      <c r="H1088" s="148"/>
      <c r="I1088" s="148"/>
      <c r="J1088" s="148"/>
      <c r="K1088" s="148"/>
      <c r="L1088" s="148"/>
      <c r="M1088" s="148"/>
      <c r="N1088" s="148"/>
    </row>
    <row r="1089" spans="1:14" ht="13" x14ac:dyDescent="0.15">
      <c r="A1089" s="155"/>
      <c r="B1089" s="155"/>
      <c r="C1089" s="148"/>
      <c r="D1089" s="148"/>
      <c r="E1089" s="148"/>
      <c r="F1089" s="148"/>
      <c r="G1089" s="148"/>
      <c r="H1089" s="148"/>
      <c r="I1089" s="148"/>
      <c r="J1089" s="148"/>
      <c r="K1089" s="148"/>
      <c r="L1089" s="148"/>
      <c r="M1089" s="148"/>
      <c r="N1089" s="148"/>
    </row>
    <row r="1090" spans="1:14" ht="13" x14ac:dyDescent="0.15">
      <c r="A1090" s="155"/>
      <c r="B1090" s="155"/>
      <c r="C1090" s="148"/>
      <c r="D1090" s="148"/>
      <c r="E1090" s="148"/>
      <c r="F1090" s="148"/>
      <c r="G1090" s="148"/>
      <c r="H1090" s="148"/>
      <c r="I1090" s="148"/>
      <c r="J1090" s="148"/>
      <c r="K1090" s="148"/>
      <c r="L1090" s="148"/>
      <c r="M1090" s="148"/>
      <c r="N1090" s="148"/>
    </row>
    <row r="1091" spans="1:14" ht="13" x14ac:dyDescent="0.15">
      <c r="A1091" s="155"/>
      <c r="B1091" s="155"/>
      <c r="C1091" s="148"/>
      <c r="D1091" s="148"/>
      <c r="E1091" s="148"/>
      <c r="F1091" s="148"/>
      <c r="G1091" s="148"/>
      <c r="H1091" s="148"/>
      <c r="I1091" s="148"/>
      <c r="J1091" s="148"/>
      <c r="K1091" s="148"/>
      <c r="L1091" s="148"/>
      <c r="M1091" s="148"/>
      <c r="N1091" s="148"/>
    </row>
    <row r="1092" spans="1:14" ht="13" x14ac:dyDescent="0.15">
      <c r="A1092" s="155"/>
      <c r="B1092" s="155"/>
      <c r="C1092" s="148"/>
      <c r="D1092" s="148"/>
      <c r="E1092" s="148"/>
      <c r="F1092" s="148"/>
      <c r="G1092" s="148"/>
      <c r="H1092" s="148"/>
      <c r="I1092" s="148"/>
      <c r="J1092" s="148"/>
      <c r="K1092" s="148"/>
      <c r="L1092" s="148"/>
      <c r="M1092" s="148"/>
      <c r="N1092" s="148"/>
    </row>
    <row r="1093" spans="1:14" ht="13" x14ac:dyDescent="0.15">
      <c r="A1093" s="155"/>
      <c r="B1093" s="155"/>
      <c r="C1093" s="148"/>
      <c r="D1093" s="148"/>
      <c r="E1093" s="148"/>
      <c r="F1093" s="148"/>
      <c r="G1093" s="148"/>
      <c r="H1093" s="148"/>
      <c r="I1093" s="148"/>
      <c r="J1093" s="148"/>
      <c r="K1093" s="148"/>
      <c r="L1093" s="148"/>
      <c r="M1093" s="148"/>
      <c r="N1093" s="148"/>
    </row>
    <row r="1094" spans="1:14" ht="13" x14ac:dyDescent="0.15">
      <c r="A1094" s="155"/>
      <c r="B1094" s="155"/>
      <c r="C1094" s="148"/>
      <c r="D1094" s="148"/>
      <c r="E1094" s="148"/>
      <c r="F1094" s="148"/>
      <c r="G1094" s="148"/>
      <c r="H1094" s="148"/>
      <c r="I1094" s="148"/>
      <c r="J1094" s="148"/>
      <c r="K1094" s="148"/>
      <c r="L1094" s="148"/>
      <c r="M1094" s="148"/>
      <c r="N1094" s="148"/>
    </row>
    <row r="1095" spans="1:14" ht="13" x14ac:dyDescent="0.15">
      <c r="A1095" s="155"/>
      <c r="B1095" s="155"/>
      <c r="C1095" s="148"/>
      <c r="D1095" s="148"/>
      <c r="E1095" s="148"/>
      <c r="F1095" s="148"/>
      <c r="G1095" s="148"/>
      <c r="H1095" s="148"/>
      <c r="I1095" s="148"/>
      <c r="J1095" s="148"/>
      <c r="K1095" s="148"/>
      <c r="L1095" s="148"/>
      <c r="M1095" s="148"/>
      <c r="N1095" s="148"/>
    </row>
    <row r="1096" spans="1:14" ht="13" x14ac:dyDescent="0.15">
      <c r="A1096" s="155"/>
      <c r="B1096" s="155"/>
      <c r="C1096" s="148"/>
      <c r="D1096" s="148"/>
      <c r="E1096" s="148"/>
      <c r="F1096" s="148"/>
      <c r="G1096" s="148"/>
      <c r="H1096" s="148"/>
      <c r="I1096" s="148"/>
      <c r="J1096" s="148"/>
      <c r="K1096" s="148"/>
      <c r="L1096" s="148"/>
      <c r="M1096" s="148"/>
      <c r="N1096" s="148"/>
    </row>
    <row r="1097" spans="1:14" ht="13" x14ac:dyDescent="0.15">
      <c r="A1097" s="155"/>
      <c r="B1097" s="155"/>
      <c r="C1097" s="148"/>
      <c r="D1097" s="148"/>
      <c r="E1097" s="148"/>
      <c r="F1097" s="148"/>
      <c r="G1097" s="148"/>
      <c r="H1097" s="148"/>
      <c r="I1097" s="148"/>
      <c r="J1097" s="148"/>
      <c r="K1097" s="148"/>
      <c r="L1097" s="148"/>
      <c r="M1097" s="148"/>
      <c r="N1097" s="148"/>
    </row>
    <row r="1098" spans="1:14" ht="13" x14ac:dyDescent="0.15">
      <c r="A1098" s="155"/>
      <c r="B1098" s="155"/>
      <c r="C1098" s="148"/>
      <c r="D1098" s="148"/>
      <c r="E1098" s="148"/>
      <c r="F1098" s="148"/>
      <c r="G1098" s="148"/>
      <c r="H1098" s="148"/>
      <c r="I1098" s="148"/>
      <c r="J1098" s="148"/>
      <c r="K1098" s="148"/>
      <c r="L1098" s="148"/>
      <c r="M1098" s="148"/>
      <c r="N1098" s="148"/>
    </row>
    <row r="1099" spans="1:14" ht="13" x14ac:dyDescent="0.15">
      <c r="A1099" s="155"/>
      <c r="B1099" s="155"/>
      <c r="C1099" s="148"/>
      <c r="D1099" s="148"/>
      <c r="E1099" s="148"/>
      <c r="F1099" s="148"/>
      <c r="G1099" s="148"/>
      <c r="H1099" s="148"/>
      <c r="I1099" s="148"/>
      <c r="J1099" s="148"/>
      <c r="K1099" s="148"/>
      <c r="L1099" s="148"/>
      <c r="M1099" s="148"/>
      <c r="N1099" s="148"/>
    </row>
    <row r="1100" spans="1:14" ht="13" x14ac:dyDescent="0.15">
      <c r="A1100" s="155"/>
      <c r="B1100" s="155"/>
      <c r="C1100" s="148"/>
      <c r="D1100" s="148"/>
      <c r="E1100" s="148"/>
      <c r="F1100" s="148"/>
      <c r="G1100" s="148"/>
      <c r="H1100" s="148"/>
      <c r="I1100" s="148"/>
      <c r="J1100" s="148"/>
      <c r="K1100" s="148"/>
      <c r="L1100" s="148"/>
      <c r="M1100" s="148"/>
      <c r="N1100" s="148"/>
    </row>
    <row r="1101" spans="1:14" ht="13" x14ac:dyDescent="0.15">
      <c r="A1101" s="155"/>
      <c r="B1101" s="155"/>
      <c r="C1101" s="148"/>
      <c r="D1101" s="148"/>
      <c r="E1101" s="148"/>
      <c r="F1101" s="148"/>
      <c r="G1101" s="148"/>
      <c r="H1101" s="148"/>
      <c r="I1101" s="148"/>
      <c r="J1101" s="148"/>
      <c r="K1101" s="148"/>
      <c r="L1101" s="148"/>
      <c r="M1101" s="148"/>
      <c r="N1101" s="148"/>
    </row>
    <row r="1102" spans="1:14" ht="13" x14ac:dyDescent="0.15">
      <c r="A1102" s="155"/>
      <c r="B1102" s="155"/>
      <c r="C1102" s="148"/>
      <c r="D1102" s="148"/>
      <c r="E1102" s="148"/>
      <c r="F1102" s="148"/>
      <c r="G1102" s="148"/>
      <c r="H1102" s="148"/>
      <c r="I1102" s="148"/>
      <c r="J1102" s="148"/>
      <c r="K1102" s="148"/>
      <c r="L1102" s="148"/>
      <c r="M1102" s="148"/>
      <c r="N1102" s="148"/>
    </row>
    <row r="1103" spans="1:14" ht="13" x14ac:dyDescent="0.15">
      <c r="A1103" s="155"/>
      <c r="B1103" s="155"/>
      <c r="C1103" s="148"/>
      <c r="D1103" s="148"/>
      <c r="E1103" s="148"/>
      <c r="F1103" s="148"/>
      <c r="G1103" s="148"/>
      <c r="H1103" s="148"/>
      <c r="I1103" s="148"/>
      <c r="J1103" s="148"/>
      <c r="K1103" s="148"/>
      <c r="L1103" s="148"/>
      <c r="M1103" s="148"/>
      <c r="N1103" s="148"/>
    </row>
    <row r="1104" spans="1:14" ht="13" x14ac:dyDescent="0.15">
      <c r="A1104" s="155"/>
      <c r="B1104" s="155"/>
      <c r="C1104" s="148"/>
      <c r="D1104" s="148"/>
      <c r="E1104" s="148"/>
      <c r="F1104" s="148"/>
      <c r="G1104" s="148"/>
      <c r="H1104" s="148"/>
      <c r="I1104" s="148"/>
      <c r="J1104" s="148"/>
      <c r="K1104" s="148"/>
      <c r="L1104" s="148"/>
      <c r="M1104" s="148"/>
      <c r="N1104" s="148"/>
    </row>
    <row r="1105" spans="1:14" ht="13" x14ac:dyDescent="0.15">
      <c r="A1105" s="155"/>
      <c r="B1105" s="155"/>
      <c r="C1105" s="148"/>
      <c r="D1105" s="148"/>
      <c r="E1105" s="148"/>
      <c r="F1105" s="148"/>
      <c r="G1105" s="148"/>
      <c r="H1105" s="148"/>
      <c r="I1105" s="148"/>
      <c r="J1105" s="148"/>
      <c r="K1105" s="148"/>
      <c r="L1105" s="148"/>
      <c r="M1105" s="148"/>
      <c r="N1105" s="148"/>
    </row>
    <row r="1106" spans="1:14" ht="13" x14ac:dyDescent="0.15">
      <c r="A1106" s="155"/>
      <c r="B1106" s="155"/>
      <c r="C1106" s="148"/>
      <c r="D1106" s="148"/>
      <c r="E1106" s="148"/>
      <c r="F1106" s="148"/>
      <c r="G1106" s="148"/>
      <c r="H1106" s="148"/>
      <c r="I1106" s="148"/>
      <c r="J1106" s="148"/>
      <c r="K1106" s="148"/>
      <c r="L1106" s="148"/>
      <c r="M1106" s="148"/>
      <c r="N1106" s="148"/>
    </row>
    <row r="1107" spans="1:14" ht="13" x14ac:dyDescent="0.15">
      <c r="A1107" s="155"/>
      <c r="B1107" s="155"/>
      <c r="C1107" s="148"/>
      <c r="D1107" s="148"/>
      <c r="E1107" s="148"/>
      <c r="F1107" s="148"/>
      <c r="G1107" s="148"/>
      <c r="H1107" s="148"/>
      <c r="I1107" s="148"/>
      <c r="J1107" s="148"/>
      <c r="K1107" s="148"/>
      <c r="L1107" s="148"/>
      <c r="M1107" s="148"/>
      <c r="N1107" s="148"/>
    </row>
    <row r="1108" spans="1:14" ht="13" x14ac:dyDescent="0.15">
      <c r="A1108" s="155"/>
      <c r="B1108" s="155"/>
      <c r="C1108" s="148"/>
      <c r="D1108" s="148"/>
      <c r="E1108" s="148"/>
      <c r="F1108" s="148"/>
      <c r="G1108" s="148"/>
      <c r="H1108" s="148"/>
      <c r="I1108" s="148"/>
      <c r="J1108" s="148"/>
      <c r="K1108" s="148"/>
      <c r="L1108" s="148"/>
      <c r="M1108" s="148"/>
      <c r="N1108" s="148"/>
    </row>
    <row r="1109" spans="1:14" ht="13" x14ac:dyDescent="0.15">
      <c r="A1109" s="155"/>
      <c r="B1109" s="155"/>
      <c r="C1109" s="148"/>
      <c r="D1109" s="148"/>
      <c r="E1109" s="148"/>
      <c r="F1109" s="148"/>
      <c r="G1109" s="148"/>
      <c r="H1109" s="148"/>
      <c r="I1109" s="148"/>
      <c r="J1109" s="148"/>
      <c r="K1109" s="148"/>
      <c r="L1109" s="148"/>
      <c r="M1109" s="148"/>
      <c r="N1109" s="148"/>
    </row>
    <row r="1110" spans="1:14" ht="13" x14ac:dyDescent="0.15">
      <c r="A1110" s="155"/>
      <c r="B1110" s="155"/>
      <c r="C1110" s="148"/>
      <c r="D1110" s="148"/>
      <c r="E1110" s="148"/>
      <c r="F1110" s="148"/>
      <c r="G1110" s="148"/>
      <c r="H1110" s="148"/>
      <c r="I1110" s="148"/>
      <c r="J1110" s="148"/>
      <c r="K1110" s="148"/>
      <c r="L1110" s="148"/>
      <c r="M1110" s="148"/>
      <c r="N1110" s="148"/>
    </row>
    <row r="1111" spans="1:14" ht="13" x14ac:dyDescent="0.15">
      <c r="A1111" s="155"/>
      <c r="B1111" s="155"/>
      <c r="C1111" s="148"/>
      <c r="D1111" s="148"/>
      <c r="E1111" s="148"/>
      <c r="F1111" s="148"/>
      <c r="G1111" s="148"/>
      <c r="H1111" s="148"/>
      <c r="I1111" s="148"/>
      <c r="J1111" s="148"/>
      <c r="K1111" s="148"/>
      <c r="L1111" s="148"/>
      <c r="M1111" s="148"/>
      <c r="N1111" s="148"/>
    </row>
    <row r="1112" spans="1:14" ht="13" x14ac:dyDescent="0.15">
      <c r="A1112" s="155"/>
      <c r="B1112" s="155"/>
      <c r="C1112" s="148"/>
      <c r="D1112" s="148"/>
      <c r="E1112" s="148"/>
      <c r="F1112" s="148"/>
      <c r="G1112" s="148"/>
      <c r="H1112" s="148"/>
      <c r="I1112" s="148"/>
      <c r="J1112" s="148"/>
      <c r="K1112" s="148"/>
      <c r="L1112" s="148"/>
      <c r="M1112" s="148"/>
      <c r="N1112" s="148"/>
    </row>
    <row r="1113" spans="1:14" ht="13" x14ac:dyDescent="0.15">
      <c r="A1113" s="155"/>
      <c r="B1113" s="155"/>
      <c r="C1113" s="148"/>
      <c r="D1113" s="148"/>
      <c r="E1113" s="148"/>
      <c r="F1113" s="148"/>
      <c r="G1113" s="148"/>
      <c r="H1113" s="148"/>
      <c r="I1113" s="148"/>
      <c r="J1113" s="148"/>
      <c r="K1113" s="148"/>
      <c r="L1113" s="148"/>
      <c r="M1113" s="148"/>
      <c r="N1113" s="148"/>
    </row>
    <row r="1114" spans="1:14" ht="13" x14ac:dyDescent="0.15">
      <c r="A1114" s="155"/>
      <c r="B1114" s="155"/>
      <c r="C1114" s="148"/>
      <c r="D1114" s="148"/>
      <c r="E1114" s="148"/>
      <c r="F1114" s="148"/>
      <c r="G1114" s="148"/>
      <c r="H1114" s="148"/>
      <c r="I1114" s="148"/>
      <c r="J1114" s="148"/>
      <c r="K1114" s="148"/>
      <c r="L1114" s="148"/>
      <c r="M1114" s="148"/>
      <c r="N1114" s="148"/>
    </row>
    <row r="1115" spans="1:14" ht="13" x14ac:dyDescent="0.15">
      <c r="A1115" s="155"/>
      <c r="B1115" s="155"/>
      <c r="C1115" s="148"/>
      <c r="D1115" s="148"/>
      <c r="E1115" s="148"/>
      <c r="F1115" s="148"/>
      <c r="G1115" s="148"/>
      <c r="H1115" s="148"/>
      <c r="I1115" s="148"/>
      <c r="J1115" s="148"/>
      <c r="K1115" s="148"/>
      <c r="L1115" s="148"/>
      <c r="M1115" s="148"/>
      <c r="N1115" s="148"/>
    </row>
    <row r="1116" spans="1:14" ht="13" x14ac:dyDescent="0.15">
      <c r="A1116" s="155"/>
      <c r="B1116" s="155"/>
      <c r="C1116" s="148"/>
      <c r="D1116" s="148"/>
      <c r="E1116" s="148"/>
      <c r="F1116" s="148"/>
      <c r="G1116" s="148"/>
      <c r="H1116" s="148"/>
      <c r="I1116" s="148"/>
      <c r="J1116" s="148"/>
      <c r="K1116" s="148"/>
      <c r="L1116" s="148"/>
      <c r="M1116" s="148"/>
      <c r="N1116" s="148"/>
    </row>
    <row r="1117" spans="1:14" ht="13" x14ac:dyDescent="0.15">
      <c r="A1117" s="155"/>
      <c r="B1117" s="155"/>
      <c r="C1117" s="148"/>
      <c r="D1117" s="148"/>
      <c r="E1117" s="148"/>
      <c r="F1117" s="148"/>
      <c r="G1117" s="148"/>
      <c r="H1117" s="148"/>
      <c r="I1117" s="148"/>
      <c r="J1117" s="148"/>
      <c r="K1117" s="148"/>
      <c r="L1117" s="148"/>
      <c r="M1117" s="148"/>
      <c r="N1117" s="148"/>
    </row>
    <row r="1118" spans="1:14" ht="13" x14ac:dyDescent="0.15">
      <c r="A1118" s="155"/>
      <c r="B1118" s="155"/>
      <c r="C1118" s="148"/>
      <c r="D1118" s="148"/>
      <c r="E1118" s="148"/>
      <c r="F1118" s="148"/>
      <c r="G1118" s="148"/>
      <c r="H1118" s="148"/>
      <c r="I1118" s="148"/>
      <c r="J1118" s="148"/>
      <c r="K1118" s="148"/>
      <c r="L1118" s="148"/>
      <c r="M1118" s="148"/>
      <c r="N1118" s="148"/>
    </row>
    <row r="1119" spans="1:14" ht="13" x14ac:dyDescent="0.15">
      <c r="A1119" s="155"/>
      <c r="B1119" s="155"/>
      <c r="C1119" s="148"/>
      <c r="D1119" s="148"/>
      <c r="E1119" s="148"/>
      <c r="F1119" s="148"/>
      <c r="G1119" s="148"/>
      <c r="H1119" s="148"/>
      <c r="I1119" s="148"/>
      <c r="J1119" s="148"/>
      <c r="K1119" s="148"/>
      <c r="L1119" s="148"/>
      <c r="M1119" s="148"/>
      <c r="N1119" s="148"/>
    </row>
    <row r="1120" spans="1:14" ht="13" x14ac:dyDescent="0.15">
      <c r="A1120" s="155"/>
      <c r="B1120" s="155"/>
      <c r="C1120" s="148"/>
      <c r="D1120" s="148"/>
      <c r="E1120" s="148"/>
      <c r="F1120" s="148"/>
      <c r="G1120" s="148"/>
      <c r="H1120" s="148"/>
      <c r="I1120" s="148"/>
      <c r="J1120" s="148"/>
      <c r="K1120" s="148"/>
      <c r="L1120" s="148"/>
      <c r="M1120" s="148"/>
      <c r="N1120" s="148"/>
    </row>
    <row r="1121" spans="1:14" ht="13" x14ac:dyDescent="0.15">
      <c r="A1121" s="155"/>
      <c r="B1121" s="155"/>
      <c r="C1121" s="148"/>
      <c r="D1121" s="148"/>
      <c r="E1121" s="148"/>
      <c r="F1121" s="148"/>
      <c r="G1121" s="148"/>
      <c r="H1121" s="148"/>
      <c r="I1121" s="148"/>
      <c r="J1121" s="148"/>
      <c r="K1121" s="148"/>
      <c r="L1121" s="148"/>
      <c r="M1121" s="148"/>
      <c r="N1121" s="148"/>
    </row>
    <row r="1122" spans="1:14" ht="13" x14ac:dyDescent="0.15">
      <c r="A1122" s="155"/>
      <c r="B1122" s="155"/>
      <c r="C1122" s="148"/>
      <c r="D1122" s="148"/>
      <c r="E1122" s="148"/>
      <c r="F1122" s="148"/>
      <c r="G1122" s="148"/>
      <c r="H1122" s="148"/>
      <c r="I1122" s="148"/>
      <c r="J1122" s="148"/>
      <c r="K1122" s="148"/>
      <c r="L1122" s="148"/>
      <c r="M1122" s="148"/>
      <c r="N1122" s="148"/>
    </row>
    <row r="1123" spans="1:14" ht="13" x14ac:dyDescent="0.15">
      <c r="A1123" s="155"/>
      <c r="B1123" s="155"/>
      <c r="C1123" s="148"/>
      <c r="D1123" s="148"/>
      <c r="E1123" s="148"/>
      <c r="F1123" s="148"/>
      <c r="G1123" s="148"/>
      <c r="H1123" s="148"/>
      <c r="I1123" s="148"/>
      <c r="J1123" s="148"/>
      <c r="K1123" s="148"/>
      <c r="L1123" s="148"/>
      <c r="M1123" s="148"/>
      <c r="N1123" s="148"/>
    </row>
    <row r="1124" spans="1:14" ht="13" x14ac:dyDescent="0.15">
      <c r="A1124" s="155"/>
      <c r="B1124" s="155"/>
      <c r="C1124" s="148"/>
      <c r="D1124" s="148"/>
      <c r="E1124" s="148"/>
      <c r="F1124" s="148"/>
      <c r="G1124" s="148"/>
      <c r="H1124" s="148"/>
      <c r="I1124" s="148"/>
      <c r="J1124" s="148"/>
      <c r="K1124" s="148"/>
      <c r="L1124" s="148"/>
      <c r="M1124" s="148"/>
      <c r="N1124" s="148"/>
    </row>
    <row r="1125" spans="1:14" ht="13" x14ac:dyDescent="0.15">
      <c r="A1125" s="155"/>
      <c r="B1125" s="155"/>
      <c r="C1125" s="148"/>
      <c r="D1125" s="148"/>
      <c r="E1125" s="148"/>
      <c r="F1125" s="148"/>
      <c r="G1125" s="148"/>
      <c r="H1125" s="148"/>
      <c r="I1125" s="148"/>
      <c r="J1125" s="148"/>
      <c r="K1125" s="148"/>
      <c r="L1125" s="148"/>
      <c r="M1125" s="148"/>
      <c r="N1125" s="148"/>
    </row>
    <row r="1126" spans="1:14" ht="13" x14ac:dyDescent="0.15">
      <c r="A1126" s="155"/>
      <c r="B1126" s="155"/>
      <c r="C1126" s="148"/>
      <c r="D1126" s="148"/>
      <c r="E1126" s="148"/>
      <c r="F1126" s="148"/>
      <c r="G1126" s="148"/>
      <c r="H1126" s="148"/>
      <c r="I1126" s="148"/>
      <c r="J1126" s="148"/>
      <c r="K1126" s="148"/>
      <c r="L1126" s="148"/>
      <c r="M1126" s="148"/>
      <c r="N1126" s="148"/>
    </row>
    <row r="1127" spans="1:14" ht="13" x14ac:dyDescent="0.15">
      <c r="A1127" s="155"/>
      <c r="B1127" s="155"/>
      <c r="C1127" s="148"/>
      <c r="D1127" s="148"/>
      <c r="E1127" s="148"/>
      <c r="F1127" s="148"/>
      <c r="G1127" s="148"/>
      <c r="H1127" s="148"/>
      <c r="I1127" s="148"/>
      <c r="J1127" s="148"/>
      <c r="K1127" s="148"/>
      <c r="L1127" s="148"/>
      <c r="M1127" s="148"/>
      <c r="N1127" s="148"/>
    </row>
    <row r="1128" spans="1:14" ht="13" x14ac:dyDescent="0.15">
      <c r="A1128" s="155"/>
      <c r="B1128" s="155"/>
      <c r="C1128" s="148"/>
      <c r="D1128" s="148"/>
      <c r="E1128" s="148"/>
      <c r="F1128" s="148"/>
      <c r="G1128" s="148"/>
      <c r="H1128" s="148"/>
      <c r="I1128" s="148"/>
      <c r="J1128" s="148"/>
      <c r="K1128" s="148"/>
      <c r="L1128" s="148"/>
      <c r="M1128" s="148"/>
      <c r="N1128" s="148"/>
    </row>
    <row r="1129" spans="1:14" ht="13" x14ac:dyDescent="0.15">
      <c r="A1129" s="155"/>
      <c r="B1129" s="155"/>
      <c r="C1129" s="148"/>
      <c r="D1129" s="148"/>
      <c r="E1129" s="148"/>
      <c r="F1129" s="148"/>
      <c r="G1129" s="148"/>
      <c r="H1129" s="148"/>
      <c r="I1129" s="148"/>
      <c r="J1129" s="148"/>
      <c r="K1129" s="148"/>
      <c r="L1129" s="148"/>
      <c r="M1129" s="148"/>
      <c r="N1129" s="148"/>
    </row>
    <row r="1130" spans="1:14" ht="13" x14ac:dyDescent="0.15">
      <c r="A1130" s="155"/>
      <c r="B1130" s="155"/>
      <c r="C1130" s="148"/>
      <c r="D1130" s="148"/>
      <c r="E1130" s="148"/>
      <c r="F1130" s="148"/>
      <c r="G1130" s="148"/>
      <c r="H1130" s="148"/>
      <c r="I1130" s="148"/>
      <c r="J1130" s="148"/>
      <c r="K1130" s="148"/>
      <c r="L1130" s="148"/>
      <c r="M1130" s="148"/>
      <c r="N1130" s="148"/>
    </row>
    <row r="1131" spans="1:14" ht="13" x14ac:dyDescent="0.15">
      <c r="A1131" s="155"/>
      <c r="B1131" s="155"/>
      <c r="C1131" s="148"/>
      <c r="D1131" s="148"/>
      <c r="E1131" s="148"/>
      <c r="F1131" s="148"/>
      <c r="G1131" s="148"/>
      <c r="H1131" s="148"/>
      <c r="I1131" s="148"/>
      <c r="J1131" s="148"/>
      <c r="K1131" s="148"/>
      <c r="L1131" s="148"/>
      <c r="M1131" s="148"/>
      <c r="N1131" s="148"/>
    </row>
    <row r="1132" spans="1:14" ht="13" x14ac:dyDescent="0.15">
      <c r="A1132" s="155"/>
      <c r="B1132" s="155"/>
      <c r="C1132" s="148"/>
      <c r="D1132" s="148"/>
      <c r="E1132" s="148"/>
      <c r="F1132" s="148"/>
      <c r="G1132" s="148"/>
      <c r="H1132" s="148"/>
      <c r="I1132" s="148"/>
      <c r="J1132" s="148"/>
      <c r="K1132" s="148"/>
      <c r="L1132" s="148"/>
      <c r="M1132" s="148"/>
      <c r="N1132" s="148"/>
    </row>
    <row r="1133" spans="1:14" ht="13" x14ac:dyDescent="0.15">
      <c r="A1133" s="155"/>
      <c r="B1133" s="155"/>
      <c r="C1133" s="148"/>
      <c r="D1133" s="148"/>
      <c r="E1133" s="148"/>
      <c r="F1133" s="148"/>
      <c r="G1133" s="148"/>
      <c r="H1133" s="148"/>
      <c r="I1133" s="148"/>
      <c r="J1133" s="148"/>
      <c r="K1133" s="148"/>
      <c r="L1133" s="148"/>
      <c r="M1133" s="148"/>
      <c r="N1133" s="148"/>
    </row>
    <row r="1134" spans="1:14" ht="13" x14ac:dyDescent="0.15">
      <c r="A1134" s="155"/>
      <c r="B1134" s="155"/>
      <c r="C1134" s="148"/>
      <c r="D1134" s="148"/>
      <c r="E1134" s="148"/>
      <c r="F1134" s="148"/>
      <c r="G1134" s="148"/>
      <c r="H1134" s="148"/>
      <c r="I1134" s="148"/>
      <c r="J1134" s="148"/>
      <c r="K1134" s="148"/>
      <c r="L1134" s="148"/>
      <c r="M1134" s="148"/>
      <c r="N1134" s="148"/>
    </row>
    <row r="1135" spans="1:14" ht="13" x14ac:dyDescent="0.15">
      <c r="A1135" s="155"/>
      <c r="B1135" s="155"/>
      <c r="C1135" s="148"/>
      <c r="D1135" s="148"/>
      <c r="E1135" s="148"/>
      <c r="F1135" s="148"/>
      <c r="G1135" s="148"/>
      <c r="H1135" s="148"/>
      <c r="I1135" s="148"/>
      <c r="J1135" s="148"/>
      <c r="K1135" s="148"/>
      <c r="L1135" s="148"/>
      <c r="M1135" s="148"/>
      <c r="N1135" s="148"/>
    </row>
  </sheetData>
  <autoFilter ref="C31:N202"/>
  <mergeCells count="545">
    <mergeCell ref="I125:K125"/>
    <mergeCell ref="I128:K128"/>
    <mergeCell ref="I157:K157"/>
    <mergeCell ref="I153:K153"/>
    <mergeCell ref="I154:K154"/>
    <mergeCell ref="I155:K155"/>
    <mergeCell ref="I156:K156"/>
    <mergeCell ref="I151:K151"/>
    <mergeCell ref="I150:K150"/>
    <mergeCell ref="I148:K148"/>
    <mergeCell ref="I147:K147"/>
    <mergeCell ref="I146:K146"/>
    <mergeCell ref="I152:K152"/>
    <mergeCell ref="I140:K140"/>
    <mergeCell ref="I141:K141"/>
    <mergeCell ref="I143:K143"/>
    <mergeCell ref="I142:K142"/>
    <mergeCell ref="I139:K139"/>
    <mergeCell ref="I130:K130"/>
    <mergeCell ref="I129:K129"/>
    <mergeCell ref="I136:K136"/>
    <mergeCell ref="I135:K135"/>
    <mergeCell ref="I131:K131"/>
    <mergeCell ref="I132:K132"/>
    <mergeCell ref="I158:K158"/>
    <mergeCell ref="I159:K159"/>
    <mergeCell ref="I117:K117"/>
    <mergeCell ref="I116:K116"/>
    <mergeCell ref="I92:K92"/>
    <mergeCell ref="I93:K93"/>
    <mergeCell ref="I86:K86"/>
    <mergeCell ref="I85:K85"/>
    <mergeCell ref="I89:K89"/>
    <mergeCell ref="I90:K90"/>
    <mergeCell ref="I88:K88"/>
    <mergeCell ref="I87:K87"/>
    <mergeCell ref="I91:K91"/>
    <mergeCell ref="I98:K98"/>
    <mergeCell ref="I97:K97"/>
    <mergeCell ref="I96:K96"/>
    <mergeCell ref="I95:K95"/>
    <mergeCell ref="I94:K94"/>
    <mergeCell ref="I99:K99"/>
    <mergeCell ref="I100:K100"/>
    <mergeCell ref="I103:K103"/>
    <mergeCell ref="I105:K105"/>
    <mergeCell ref="I104:K104"/>
    <mergeCell ref="I113:K113"/>
    <mergeCell ref="I40:K40"/>
    <mergeCell ref="I41:K41"/>
    <mergeCell ref="I42:K42"/>
    <mergeCell ref="I39:K39"/>
    <mergeCell ref="I38:K38"/>
    <mergeCell ref="I54:K54"/>
    <mergeCell ref="I52:K52"/>
    <mergeCell ref="I53:K53"/>
    <mergeCell ref="I51:K51"/>
    <mergeCell ref="I50:K50"/>
    <mergeCell ref="I43:K43"/>
    <mergeCell ref="I44:K44"/>
    <mergeCell ref="I45:K45"/>
    <mergeCell ref="I64:K64"/>
    <mergeCell ref="I63:K63"/>
    <mergeCell ref="I62:K62"/>
    <mergeCell ref="I61:K61"/>
    <mergeCell ref="I59:K59"/>
    <mergeCell ref="I60:K60"/>
    <mergeCell ref="I47:K47"/>
    <mergeCell ref="I46:K46"/>
    <mergeCell ref="I48:K48"/>
    <mergeCell ref="I49:K49"/>
    <mergeCell ref="I58:K58"/>
    <mergeCell ref="I55:K55"/>
    <mergeCell ref="I56:K56"/>
    <mergeCell ref="I57:K57"/>
    <mergeCell ref="I162:K162"/>
    <mergeCell ref="I161:K161"/>
    <mergeCell ref="I134:K134"/>
    <mergeCell ref="I145:K145"/>
    <mergeCell ref="I144:K144"/>
    <mergeCell ref="I68:K68"/>
    <mergeCell ref="I71:K71"/>
    <mergeCell ref="I70:K70"/>
    <mergeCell ref="I69:K69"/>
    <mergeCell ref="I74:K74"/>
    <mergeCell ref="I73:K73"/>
    <mergeCell ref="I79:K79"/>
    <mergeCell ref="I78:K78"/>
    <mergeCell ref="I77:K77"/>
    <mergeCell ref="I112:K112"/>
    <mergeCell ref="I106:K106"/>
    <mergeCell ref="I107:K107"/>
    <mergeCell ref="I108:K108"/>
    <mergeCell ref="I114:K114"/>
    <mergeCell ref="I115:K115"/>
    <mergeCell ref="I101:K101"/>
    <mergeCell ref="I102:K102"/>
    <mergeCell ref="I110:K110"/>
    <mergeCell ref="I111:K111"/>
    <mergeCell ref="I138:K138"/>
    <mergeCell ref="I137:K137"/>
    <mergeCell ref="I126:K126"/>
    <mergeCell ref="I127:K127"/>
    <mergeCell ref="I32:K32"/>
    <mergeCell ref="I31:K31"/>
    <mergeCell ref="I33:K33"/>
    <mergeCell ref="I35:K35"/>
    <mergeCell ref="I34:K34"/>
    <mergeCell ref="I122:K122"/>
    <mergeCell ref="I124:K124"/>
    <mergeCell ref="I123:K123"/>
    <mergeCell ref="I83:K83"/>
    <mergeCell ref="I82:K82"/>
    <mergeCell ref="I80:K80"/>
    <mergeCell ref="I81:K81"/>
    <mergeCell ref="I84:K84"/>
    <mergeCell ref="I67:K67"/>
    <mergeCell ref="I66:K66"/>
    <mergeCell ref="I75:K75"/>
    <mergeCell ref="I76:K76"/>
    <mergeCell ref="I72:K72"/>
    <mergeCell ref="I36:K36"/>
    <mergeCell ref="I37:K37"/>
    <mergeCell ref="I65:K65"/>
    <mergeCell ref="E202:F202"/>
    <mergeCell ref="E201:F201"/>
    <mergeCell ref="G202:H202"/>
    <mergeCell ref="E182:F182"/>
    <mergeCell ref="E183:F183"/>
    <mergeCell ref="E188:F188"/>
    <mergeCell ref="E189:F189"/>
    <mergeCell ref="E185:F185"/>
    <mergeCell ref="E184:F184"/>
    <mergeCell ref="E186:F186"/>
    <mergeCell ref="E193:F193"/>
    <mergeCell ref="G193:H193"/>
    <mergeCell ref="E198:F198"/>
    <mergeCell ref="G198:H198"/>
    <mergeCell ref="G197:H197"/>
    <mergeCell ref="G196:H196"/>
    <mergeCell ref="G201:H201"/>
    <mergeCell ref="G200:H200"/>
    <mergeCell ref="E200:F200"/>
    <mergeCell ref="E180:F180"/>
    <mergeCell ref="E181:F181"/>
    <mergeCell ref="E179:F179"/>
    <mergeCell ref="G180:H180"/>
    <mergeCell ref="G179:H179"/>
    <mergeCell ref="G181:H181"/>
    <mergeCell ref="G182:H182"/>
    <mergeCell ref="E194:F194"/>
    <mergeCell ref="G194:H194"/>
    <mergeCell ref="G186:H186"/>
    <mergeCell ref="G185:H185"/>
    <mergeCell ref="G184:H184"/>
    <mergeCell ref="G183:H183"/>
    <mergeCell ref="E187:F187"/>
    <mergeCell ref="G187:H187"/>
    <mergeCell ref="G189:H189"/>
    <mergeCell ref="G188:H188"/>
    <mergeCell ref="E199:F199"/>
    <mergeCell ref="E195:F195"/>
    <mergeCell ref="E196:F196"/>
    <mergeCell ref="E197:F197"/>
    <mergeCell ref="G195:H195"/>
    <mergeCell ref="E192:F192"/>
    <mergeCell ref="I199:K199"/>
    <mergeCell ref="E191:F191"/>
    <mergeCell ref="E190:F190"/>
    <mergeCell ref="I200:K200"/>
    <mergeCell ref="G199:H199"/>
    <mergeCell ref="I201:K201"/>
    <mergeCell ref="I202:K202"/>
    <mergeCell ref="I198:K198"/>
    <mergeCell ref="I197:K197"/>
    <mergeCell ref="I196:K196"/>
    <mergeCell ref="I195:K195"/>
    <mergeCell ref="G190:H190"/>
    <mergeCell ref="I192:K192"/>
    <mergeCell ref="I191:K191"/>
    <mergeCell ref="I190:K190"/>
    <mergeCell ref="I193:K193"/>
    <mergeCell ref="G192:H192"/>
    <mergeCell ref="G191:H191"/>
    <mergeCell ref="I194:K194"/>
    <mergeCell ref="I183:K183"/>
    <mergeCell ref="I182:K182"/>
    <mergeCell ref="I186:K186"/>
    <mergeCell ref="I187:K187"/>
    <mergeCell ref="I188:K188"/>
    <mergeCell ref="I189:K189"/>
    <mergeCell ref="I185:K185"/>
    <mergeCell ref="I184:K184"/>
    <mergeCell ref="I181:K181"/>
    <mergeCell ref="G141:H141"/>
    <mergeCell ref="E141:F141"/>
    <mergeCell ref="E139:F139"/>
    <mergeCell ref="E142:F142"/>
    <mergeCell ref="G142:H142"/>
    <mergeCell ref="G138:H138"/>
    <mergeCell ref="G140:H140"/>
    <mergeCell ref="G139:H139"/>
    <mergeCell ref="E138:F138"/>
    <mergeCell ref="E140:F140"/>
    <mergeCell ref="I172:K172"/>
    <mergeCell ref="I173:K173"/>
    <mergeCell ref="I178:K178"/>
    <mergeCell ref="I175:K175"/>
    <mergeCell ref="I176:K176"/>
    <mergeCell ref="I177:K177"/>
    <mergeCell ref="I180:K180"/>
    <mergeCell ref="I163:K163"/>
    <mergeCell ref="I164:K164"/>
    <mergeCell ref="I165:K165"/>
    <mergeCell ref="I179:K179"/>
    <mergeCell ref="I166:K166"/>
    <mergeCell ref="I171:K171"/>
    <mergeCell ref="I174:K174"/>
    <mergeCell ref="I167:K167"/>
    <mergeCell ref="I168:K168"/>
    <mergeCell ref="I169:K169"/>
    <mergeCell ref="I170:K170"/>
    <mergeCell ref="I160:K160"/>
    <mergeCell ref="I120:K120"/>
    <mergeCell ref="I119:K119"/>
    <mergeCell ref="I109:K109"/>
    <mergeCell ref="I121:K121"/>
    <mergeCell ref="I118:K118"/>
    <mergeCell ref="I133:K133"/>
    <mergeCell ref="E118:F118"/>
    <mergeCell ref="E117:F117"/>
    <mergeCell ref="E113:F113"/>
    <mergeCell ref="G110:H110"/>
    <mergeCell ref="E110:F110"/>
    <mergeCell ref="G112:H112"/>
    <mergeCell ref="G111:H111"/>
    <mergeCell ref="E111:F111"/>
    <mergeCell ref="E112:F112"/>
    <mergeCell ref="E109:F109"/>
    <mergeCell ref="G117:H117"/>
    <mergeCell ref="E116:F116"/>
    <mergeCell ref="E115:F115"/>
    <mergeCell ref="E114:F114"/>
    <mergeCell ref="G119:H119"/>
    <mergeCell ref="G118:H118"/>
    <mergeCell ref="E119:F119"/>
    <mergeCell ref="G126:H126"/>
    <mergeCell ref="G131:H131"/>
    <mergeCell ref="G136:H136"/>
    <mergeCell ref="G134:H134"/>
    <mergeCell ref="G133:H133"/>
    <mergeCell ref="G135:H135"/>
    <mergeCell ref="E133:F133"/>
    <mergeCell ref="E129:F129"/>
    <mergeCell ref="E132:F132"/>
    <mergeCell ref="C7:D7"/>
    <mergeCell ref="C8:D8"/>
    <mergeCell ref="C9:D9"/>
    <mergeCell ref="E9:F9"/>
    <mergeCell ref="E3:F3"/>
    <mergeCell ref="E7:F7"/>
    <mergeCell ref="E8:F8"/>
    <mergeCell ref="E5:F5"/>
    <mergeCell ref="C5:D5"/>
    <mergeCell ref="C6:D6"/>
    <mergeCell ref="E6:F6"/>
    <mergeCell ref="E4:F4"/>
    <mergeCell ref="C4:D4"/>
    <mergeCell ref="C19:D19"/>
    <mergeCell ref="G35:H35"/>
    <mergeCell ref="G34:H34"/>
    <mergeCell ref="E39:F39"/>
    <mergeCell ref="E40:F40"/>
    <mergeCell ref="E36:F36"/>
    <mergeCell ref="E35:F35"/>
    <mergeCell ref="E37:F37"/>
    <mergeCell ref="E41:F41"/>
    <mergeCell ref="E38:F38"/>
    <mergeCell ref="C21:D21"/>
    <mergeCell ref="G36:H36"/>
    <mergeCell ref="G37:H37"/>
    <mergeCell ref="G38:H38"/>
    <mergeCell ref="G39:H39"/>
    <mergeCell ref="E122:F122"/>
    <mergeCell ref="G120:H120"/>
    <mergeCell ref="E120:F120"/>
    <mergeCell ref="E105:F105"/>
    <mergeCell ref="E106:F106"/>
    <mergeCell ref="G97:H97"/>
    <mergeCell ref="G98:H98"/>
    <mergeCell ref="G103:H103"/>
    <mergeCell ref="G104:H104"/>
    <mergeCell ref="G105:H105"/>
    <mergeCell ref="G106:H106"/>
    <mergeCell ref="E97:F97"/>
    <mergeCell ref="E107:F107"/>
    <mergeCell ref="E108:F108"/>
    <mergeCell ref="G108:H108"/>
    <mergeCell ref="G107:H107"/>
    <mergeCell ref="G40:H40"/>
    <mergeCell ref="G41:H41"/>
    <mergeCell ref="G122:H122"/>
    <mergeCell ref="G121:H121"/>
    <mergeCell ref="C1:I1"/>
    <mergeCell ref="C3:D3"/>
    <mergeCell ref="E32:F32"/>
    <mergeCell ref="E31:F31"/>
    <mergeCell ref="C22:D22"/>
    <mergeCell ref="C25:G29"/>
    <mergeCell ref="C24:G24"/>
    <mergeCell ref="E34:F34"/>
    <mergeCell ref="E33:F33"/>
    <mergeCell ref="G32:H32"/>
    <mergeCell ref="G31:H31"/>
    <mergeCell ref="C13:D13"/>
    <mergeCell ref="C14:D14"/>
    <mergeCell ref="C17:D17"/>
    <mergeCell ref="C15:D15"/>
    <mergeCell ref="C16:D16"/>
    <mergeCell ref="E13:H13"/>
    <mergeCell ref="F12:H12"/>
    <mergeCell ref="C20:D20"/>
    <mergeCell ref="C12:D12"/>
    <mergeCell ref="F21:H21"/>
    <mergeCell ref="F17:H17"/>
    <mergeCell ref="G33:H33"/>
    <mergeCell ref="C18:D18"/>
    <mergeCell ref="G166:H166"/>
    <mergeCell ref="G155:H155"/>
    <mergeCell ref="G156:H156"/>
    <mergeCell ref="E162:F162"/>
    <mergeCell ref="E161:F161"/>
    <mergeCell ref="G165:H165"/>
    <mergeCell ref="E165:F165"/>
    <mergeCell ref="E159:F159"/>
    <mergeCell ref="E158:F158"/>
    <mergeCell ref="G159:H159"/>
    <mergeCell ref="E157:F157"/>
    <mergeCell ref="E160:F160"/>
    <mergeCell ref="G160:H160"/>
    <mergeCell ref="G161:H161"/>
    <mergeCell ref="G162:H162"/>
    <mergeCell ref="G158:H158"/>
    <mergeCell ref="E166:F166"/>
    <mergeCell ref="E156:F156"/>
    <mergeCell ref="E155:F155"/>
    <mergeCell ref="E104:F104"/>
    <mergeCell ref="E103:F103"/>
    <mergeCell ref="E143:F143"/>
    <mergeCell ref="G143:H143"/>
    <mergeCell ref="G144:H144"/>
    <mergeCell ref="E146:F146"/>
    <mergeCell ref="E145:F145"/>
    <mergeCell ref="E144:F144"/>
    <mergeCell ref="E151:F151"/>
    <mergeCell ref="E125:F125"/>
    <mergeCell ref="E121:F121"/>
    <mergeCell ref="E135:F135"/>
    <mergeCell ref="G132:H132"/>
    <mergeCell ref="E134:F134"/>
    <mergeCell ref="G123:H123"/>
    <mergeCell ref="E136:F136"/>
    <mergeCell ref="E128:F128"/>
    <mergeCell ref="E127:F127"/>
    <mergeCell ref="E123:F123"/>
    <mergeCell ref="G125:H125"/>
    <mergeCell ref="G130:H130"/>
    <mergeCell ref="G127:H127"/>
    <mergeCell ref="G129:H129"/>
    <mergeCell ref="G128:H128"/>
    <mergeCell ref="E152:F152"/>
    <mergeCell ref="E154:F154"/>
    <mergeCell ref="E153:F153"/>
    <mergeCell ref="E64:F64"/>
    <mergeCell ref="E66:F66"/>
    <mergeCell ref="E65:F65"/>
    <mergeCell ref="E67:F67"/>
    <mergeCell ref="E68:F68"/>
    <mergeCell ref="G60:H60"/>
    <mergeCell ref="G62:H62"/>
    <mergeCell ref="G61:H61"/>
    <mergeCell ref="E150:F150"/>
    <mergeCell ref="G154:H154"/>
    <mergeCell ref="G153:H153"/>
    <mergeCell ref="E130:F130"/>
    <mergeCell ref="E131:F131"/>
    <mergeCell ref="E102:F102"/>
    <mergeCell ref="E100:F100"/>
    <mergeCell ref="E101:F101"/>
    <mergeCell ref="E99:F99"/>
    <mergeCell ref="E98:F98"/>
    <mergeCell ref="G124:H124"/>
    <mergeCell ref="E124:F124"/>
    <mergeCell ref="E126:F126"/>
    <mergeCell ref="E57:F57"/>
    <mergeCell ref="G57:H57"/>
    <mergeCell ref="G80:H80"/>
    <mergeCell ref="G78:H78"/>
    <mergeCell ref="G74:H74"/>
    <mergeCell ref="G75:H75"/>
    <mergeCell ref="E80:F80"/>
    <mergeCell ref="E62:F62"/>
    <mergeCell ref="E63:F63"/>
    <mergeCell ref="G63:H63"/>
    <mergeCell ref="G66:H66"/>
    <mergeCell ref="G65:H65"/>
    <mergeCell ref="G64:H64"/>
    <mergeCell ref="G69:H69"/>
    <mergeCell ref="G68:H68"/>
    <mergeCell ref="E74:F74"/>
    <mergeCell ref="E75:F75"/>
    <mergeCell ref="G76:H76"/>
    <mergeCell ref="E76:F76"/>
    <mergeCell ref="G79:H79"/>
    <mergeCell ref="E60:F60"/>
    <mergeCell ref="G67:H67"/>
    <mergeCell ref="E69:F69"/>
    <mergeCell ref="E61:F61"/>
    <mergeCell ref="G43:H43"/>
    <mergeCell ref="G42:H42"/>
    <mergeCell ref="E51:F51"/>
    <mergeCell ref="E52:F52"/>
    <mergeCell ref="E53:F53"/>
    <mergeCell ref="G52:H52"/>
    <mergeCell ref="G53:H53"/>
    <mergeCell ref="G50:H50"/>
    <mergeCell ref="G51:H51"/>
    <mergeCell ref="E43:F43"/>
    <mergeCell ref="E42:F42"/>
    <mergeCell ref="E46:F46"/>
    <mergeCell ref="E45:F45"/>
    <mergeCell ref="E44:F44"/>
    <mergeCell ref="E47:F47"/>
    <mergeCell ref="E49:F49"/>
    <mergeCell ref="E48:F48"/>
    <mergeCell ref="E50:F50"/>
    <mergeCell ref="G46:H46"/>
    <mergeCell ref="G47:H47"/>
    <mergeCell ref="G44:H44"/>
    <mergeCell ref="G45:H45"/>
    <mergeCell ref="E58:F58"/>
    <mergeCell ref="G58:H58"/>
    <mergeCell ref="G56:H56"/>
    <mergeCell ref="G49:H49"/>
    <mergeCell ref="G48:H48"/>
    <mergeCell ref="E177:F177"/>
    <mergeCell ref="E176:F176"/>
    <mergeCell ref="E170:F170"/>
    <mergeCell ref="E168:F168"/>
    <mergeCell ref="E169:F169"/>
    <mergeCell ref="E167:F167"/>
    <mergeCell ref="G95:H95"/>
    <mergeCell ref="E96:F96"/>
    <mergeCell ref="E95:F95"/>
    <mergeCell ref="G170:H170"/>
    <mergeCell ref="G171:H171"/>
    <mergeCell ref="G172:H172"/>
    <mergeCell ref="G173:H173"/>
    <mergeCell ref="E174:F174"/>
    <mergeCell ref="E175:F175"/>
    <mergeCell ref="G146:H146"/>
    <mergeCell ref="G145:H145"/>
    <mergeCell ref="G137:H137"/>
    <mergeCell ref="E137:F137"/>
    <mergeCell ref="E178:F178"/>
    <mergeCell ref="E147:F147"/>
    <mergeCell ref="G147:H147"/>
    <mergeCell ref="E148:F148"/>
    <mergeCell ref="G151:H151"/>
    <mergeCell ref="G152:H152"/>
    <mergeCell ref="G148:H148"/>
    <mergeCell ref="G150:H150"/>
    <mergeCell ref="E171:F171"/>
    <mergeCell ref="E173:F173"/>
    <mergeCell ref="E172:F172"/>
    <mergeCell ref="G178:H178"/>
    <mergeCell ref="G177:H177"/>
    <mergeCell ref="G164:H164"/>
    <mergeCell ref="E164:F164"/>
    <mergeCell ref="G163:H163"/>
    <mergeCell ref="E163:F163"/>
    <mergeCell ref="G157:H157"/>
    <mergeCell ref="G174:H174"/>
    <mergeCell ref="G175:H175"/>
    <mergeCell ref="G169:H169"/>
    <mergeCell ref="G168:H168"/>
    <mergeCell ref="G167:H167"/>
    <mergeCell ref="G176:H176"/>
    <mergeCell ref="E89:F89"/>
    <mergeCell ref="E87:F87"/>
    <mergeCell ref="E88:F88"/>
    <mergeCell ref="G89:H89"/>
    <mergeCell ref="E90:F90"/>
    <mergeCell ref="G116:H116"/>
    <mergeCell ref="G109:H109"/>
    <mergeCell ref="G114:H114"/>
    <mergeCell ref="G115:H115"/>
    <mergeCell ref="G91:H91"/>
    <mergeCell ref="G113:H113"/>
    <mergeCell ref="G92:H92"/>
    <mergeCell ref="G90:H90"/>
    <mergeCell ref="G102:H102"/>
    <mergeCell ref="G99:H99"/>
    <mergeCell ref="G100:H100"/>
    <mergeCell ref="G101:H101"/>
    <mergeCell ref="G94:H94"/>
    <mergeCell ref="G93:H93"/>
    <mergeCell ref="E94:F94"/>
    <mergeCell ref="E91:F91"/>
    <mergeCell ref="E93:F93"/>
    <mergeCell ref="E92:F92"/>
    <mergeCell ref="G96:H96"/>
    <mergeCell ref="E85:F85"/>
    <mergeCell ref="G85:H85"/>
    <mergeCell ref="E86:F86"/>
    <mergeCell ref="G86:H86"/>
    <mergeCell ref="E84:F84"/>
    <mergeCell ref="G84:H84"/>
    <mergeCell ref="E82:F82"/>
    <mergeCell ref="G88:H88"/>
    <mergeCell ref="G87:H87"/>
    <mergeCell ref="E59:F59"/>
    <mergeCell ref="E55:F55"/>
    <mergeCell ref="E56:F56"/>
    <mergeCell ref="E54:F54"/>
    <mergeCell ref="G55:H55"/>
    <mergeCell ref="G54:H54"/>
    <mergeCell ref="G59:H59"/>
    <mergeCell ref="E83:F83"/>
    <mergeCell ref="G83:H83"/>
    <mergeCell ref="G81:H81"/>
    <mergeCell ref="E81:F81"/>
    <mergeCell ref="G82:H82"/>
    <mergeCell ref="E79:F79"/>
    <mergeCell ref="E77:F77"/>
    <mergeCell ref="E78:F78"/>
    <mergeCell ref="E73:F73"/>
    <mergeCell ref="G77:H77"/>
    <mergeCell ref="E72:F72"/>
    <mergeCell ref="G72:H72"/>
    <mergeCell ref="G70:H70"/>
    <mergeCell ref="G71:H71"/>
    <mergeCell ref="G73:H73"/>
    <mergeCell ref="E70:F70"/>
    <mergeCell ref="E71:F71"/>
  </mergeCells>
  <phoneticPr fontId="60"/>
  <conditionalFormatting sqref="L89:L99 L101:L103 L105:L109 L111:L114 L116:L122">
    <cfRule type="cellIs" dxfId="173" priority="1" operator="equal">
      <formula>"PASS"</formula>
    </cfRule>
  </conditionalFormatting>
  <conditionalFormatting sqref="L89:L99 L101:L103 L105:L109 L111:L114 L116:L122">
    <cfRule type="cellIs" dxfId="172" priority="2" operator="equal">
      <formula>"FAIL"</formula>
    </cfRule>
  </conditionalFormatting>
  <conditionalFormatting sqref="L89:L99 L101:L103 L105:L109 L111:L114 L116:L122">
    <cfRule type="cellIs" dxfId="171" priority="3" operator="equal">
      <formula>"Not Done"</formula>
    </cfRule>
  </conditionalFormatting>
  <conditionalFormatting sqref="L72 L74 L76 L78 L80:L82 L84:L86">
    <cfRule type="cellIs" dxfId="170" priority="4" operator="equal">
      <formula>"Not Applicable"</formula>
    </cfRule>
  </conditionalFormatting>
  <conditionalFormatting sqref="L89:L99 L101:L103 L105:L109 L111:L114 L116:L122">
    <cfRule type="cellIs" dxfId="169" priority="5" operator="equal">
      <formula>"Not Applicable"</formula>
    </cfRule>
  </conditionalFormatting>
  <conditionalFormatting sqref="L89:L99 L101:L103 L105:L109 L111:L114 L116:L122">
    <cfRule type="containsText" dxfId="168" priority="6" operator="containsText" text="Not Testable">
      <formula>NOT(ISERROR(SEARCH(("Not Testable"),(L89))))</formula>
    </cfRule>
  </conditionalFormatting>
  <conditionalFormatting sqref="L32:L202">
    <cfRule type="cellIs" dxfId="167" priority="7" operator="equal">
      <formula>"NG"</formula>
    </cfRule>
  </conditionalFormatting>
  <conditionalFormatting sqref="L32:L202">
    <cfRule type="cellIs" dxfId="166" priority="8" operator="equal">
      <formula>"PASS"</formula>
    </cfRule>
  </conditionalFormatting>
  <conditionalFormatting sqref="L32:L202">
    <cfRule type="cellIs" dxfId="165" priority="9" operator="equal">
      <formula>"対象外"</formula>
    </cfRule>
  </conditionalFormatting>
  <conditionalFormatting sqref="L125:L131 L133:L138 L140:L144 L146:L148 L151:L160 L162:L164 L166:L167 L169:L179 L181:L202">
    <cfRule type="cellIs" dxfId="164" priority="10" operator="equal">
      <formula>"FAIL"</formula>
    </cfRule>
  </conditionalFormatting>
  <conditionalFormatting sqref="L125:L131 L133:L138 L140:L144 L146:L148 L151:L160 L162:L164 L166:L167 L169:L179 L181:L202">
    <cfRule type="cellIs" dxfId="163" priority="11" operator="equal">
      <formula>"PASS"</formula>
    </cfRule>
  </conditionalFormatting>
  <conditionalFormatting sqref="L125:L131 L133:L138 L140:L144 L146:L148 L151:L160 L162:L164 L166:L167 L169:L179 L181:L202">
    <cfRule type="cellIs" dxfId="162" priority="12" operator="equal">
      <formula>"Not Testable"</formula>
    </cfRule>
  </conditionalFormatting>
  <conditionalFormatting sqref="L125:L131 L133:L138 L140:L144 L146:L148 L151:L160 L162:L164 L166:L167 L169:L179 L181:L202">
    <cfRule type="cellIs" dxfId="161" priority="13" operator="equal">
      <formula>"On Going"</formula>
    </cfRule>
  </conditionalFormatting>
  <conditionalFormatting sqref="L125:L131 L133:L138 L140:L144 L146:L148 L151:L160 L162:L164 L166:L167 L169:L179 L181:L202">
    <cfRule type="cellIs" dxfId="160" priority="14" operator="equal">
      <formula>"Not Applicable"</formula>
    </cfRule>
  </conditionalFormatting>
  <conditionalFormatting sqref="L125:L131 L133:L138 L140:L144 L146:L148 L151:L160 L162:L164 L166:L167 L169:L179 L181:L202">
    <cfRule type="containsText" dxfId="159" priority="15" operator="containsText" text="Not Testable">
      <formula>NOT(ISERROR(SEARCH(("Not Testable"),(L125))))</formula>
    </cfRule>
  </conditionalFormatting>
  <conditionalFormatting sqref="L34:L39 L41:L58 L60:L69 L72 L74 L76 L78 L80:L82 L84:L86">
    <cfRule type="containsText" dxfId="158" priority="16" operator="containsText" text="Not Testable">
      <formula>NOT(ISERROR(SEARCH(("Not Testable"),(L34))))</formula>
    </cfRule>
  </conditionalFormatting>
  <conditionalFormatting sqref="L34:L39 L41:L58 L60:L69 L72 L74 L76 L78 L80:L82 L84:L86">
    <cfRule type="cellIs" dxfId="157" priority="17" operator="equal">
      <formula>"Not Applicable"</formula>
    </cfRule>
  </conditionalFormatting>
  <conditionalFormatting sqref="L34:L39 L41:L58 L60:L69 L72 L74 L76 L78 L80:L82 L84:L86">
    <cfRule type="cellIs" dxfId="156" priority="18" operator="equal">
      <formula>"PASS"</formula>
    </cfRule>
  </conditionalFormatting>
  <conditionalFormatting sqref="L34:L39 L41:L58 L60:L69 L72 L74 L76 L78 L80:L82 L84:L86">
    <cfRule type="cellIs" dxfId="155" priority="19" operator="equal">
      <formula>"Not Testable"</formula>
    </cfRule>
  </conditionalFormatting>
  <conditionalFormatting sqref="L34:L39 L41:L58 L60:L69 L72 L74 L76 L78 L80:L82 L84:L86">
    <cfRule type="cellIs" dxfId="154" priority="20" operator="equal">
      <formula>"On Going"</formula>
    </cfRule>
  </conditionalFormatting>
  <conditionalFormatting sqref="L50:L52 L68:L69">
    <cfRule type="containsText" dxfId="153" priority="21" operator="containsText" text="Not Testable">
      <formula>NOT(ISERROR(SEARCH(("Not Testable"),(L50))))</formula>
    </cfRule>
  </conditionalFormatting>
  <conditionalFormatting sqref="L112:L114 L116:L122 L151:L160 L162:L164 L166:L167 L169:L179 L181:L202">
    <cfRule type="containsText" dxfId="152" priority="22" operator="containsText" text="Not Testable">
      <formula>NOT(ISERROR(SEARCH(("Not Testable"),(L112))))</formula>
    </cfRule>
  </conditionalFormatting>
  <conditionalFormatting sqref="L72 L74 L76 L78 L80:L82 L84:L86">
    <cfRule type="containsText" dxfId="151" priority="23" operator="containsText" text="Not Testable">
      <formula>NOT(ISERROR(SEARCH(("Not Testable"),(L72))))</formula>
    </cfRule>
  </conditionalFormatting>
  <conditionalFormatting sqref="L32:L202">
    <cfRule type="cellIs" dxfId="150" priority="24" operator="equal">
      <formula>"未完了"</formula>
    </cfRule>
  </conditionalFormatting>
  <conditionalFormatting sqref="F12:H12">
    <cfRule type="expression" dxfId="149" priority="25">
      <formula>$E$12="ディスプレイ"</formula>
    </cfRule>
  </conditionalFormatting>
  <conditionalFormatting sqref="F12:H12">
    <cfRule type="expression" dxfId="148" priority="26">
      <formula>$E$12="トリガーセンテンス"</formula>
    </cfRule>
  </conditionalFormatting>
  <conditionalFormatting sqref="F12:H12">
    <cfRule type="expression" dxfId="147" priority="27">
      <formula>$E$12="お仕事のマイアプリ"</formula>
    </cfRule>
  </conditionalFormatting>
  <conditionalFormatting sqref="F17:H17">
    <cfRule type="expression" dxfId="146" priority="28">
      <formula>$E$17="保存なし"</formula>
    </cfRule>
  </conditionalFormatting>
  <conditionalFormatting sqref="F21:H21">
    <cfRule type="expression" dxfId="145" priority="29">
      <formula>$E$21="使用なし"</formula>
    </cfRule>
  </conditionalFormatting>
  <conditionalFormatting sqref="E13:H13">
    <cfRule type="expression" dxfId="144" priority="30">
      <formula>$E$12="その他"</formula>
    </cfRule>
  </conditionalFormatting>
  <conditionalFormatting sqref="E13:H13">
    <cfRule type="expression" dxfId="143" priority="31">
      <formula>$E$12="ディスプレイ"</formula>
    </cfRule>
  </conditionalFormatting>
  <conditionalFormatting sqref="E13:H13">
    <cfRule type="expression" dxfId="142" priority="32">
      <formula>$E$12="トリガーセンテンス"</formula>
    </cfRule>
  </conditionalFormatting>
  <dataValidations count="8">
    <dataValidation type="list" allowBlank="1" sqref="E12">
      <formula1>"ディスプレイ,トリガーセンテンス,ディスプレイとトリガーセンテンス,お仕事のマイアプリ,その他"</formula1>
    </dataValidation>
    <dataValidation type="list" allowBlank="1" sqref="E15">
      <formula1>"取得あり,取得なし"</formula1>
    </dataValidation>
    <dataValidation type="list" allowBlank="1" showErrorMessage="1" sqref="L32:L202">
      <formula1>$I$3:$I$6</formula1>
    </dataValidation>
    <dataValidation type="list" allowBlank="1" sqref="E17">
      <formula1>"保存あり,保存なし"</formula1>
    </dataValidation>
    <dataValidation type="list" allowBlank="1" sqref="E19">
      <formula1>"不動,1m未満,1m以上"</formula1>
    </dataValidation>
    <dataValidation type="list" allowBlank="1" sqref="E8">
      <formula1>"HW1.6（現行タブレット）,HW1.8a（新タブレット）"</formula1>
    </dataValidation>
    <dataValidation type="list" allowBlank="1" sqref="E5">
      <formula1>"P4C,P4B,P4B（Partner）,P4B（Market）,SHOP,B2B_Pirot"</formula1>
    </dataValidation>
    <dataValidation type="list" allowBlank="1" sqref="E14 E16 E18 E20:E22">
      <formula1>"使用あり,使用なし"</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563C1"/>
    <outlinePr summaryBelow="0" summaryRight="0"/>
  </sheetPr>
  <dimension ref="A1:R1107"/>
  <sheetViews>
    <sheetView workbookViewId="0"/>
  </sheetViews>
  <sheetFormatPr baseColWidth="12" defaultColWidth="17.33203125" defaultRowHeight="15" customHeight="1" x14ac:dyDescent="0.15"/>
  <cols>
    <col min="1" max="2" width="6.1640625" customWidth="1"/>
    <col min="3" max="3" width="20.6640625" customWidth="1"/>
    <col min="4" max="4" width="34.6640625" customWidth="1"/>
    <col min="5" max="5" width="41.5" customWidth="1"/>
    <col min="6" max="6" width="42" customWidth="1"/>
    <col min="7" max="9" width="12.33203125" customWidth="1"/>
    <col min="10" max="10" width="14.5" customWidth="1"/>
    <col min="11" max="11" width="37.33203125" customWidth="1"/>
    <col min="12" max="12" width="4.33203125" customWidth="1"/>
    <col min="13" max="13" width="4.83203125" customWidth="1"/>
    <col min="14" max="14" width="12.5" customWidth="1"/>
    <col min="15" max="15" width="54.33203125" customWidth="1"/>
  </cols>
  <sheetData>
    <row r="1" spans="1:18" ht="26.25" customHeight="1" x14ac:dyDescent="0.15">
      <c r="A1" s="5"/>
      <c r="B1" s="5"/>
      <c r="C1" s="453" t="s">
        <v>1302</v>
      </c>
      <c r="D1" s="454"/>
      <c r="E1" s="454"/>
      <c r="F1" s="454"/>
      <c r="G1" s="455"/>
      <c r="H1" s="9"/>
      <c r="I1" s="9"/>
      <c r="J1" s="10"/>
      <c r="K1" s="10"/>
      <c r="L1" s="12"/>
      <c r="M1" s="14"/>
      <c r="N1" s="17"/>
      <c r="O1" s="17"/>
    </row>
    <row r="2" spans="1:18" ht="18.75" customHeight="1" x14ac:dyDescent="0.15">
      <c r="A2" s="209"/>
      <c r="B2" s="210"/>
      <c r="F2" s="12"/>
      <c r="G2" s="191" t="s">
        <v>1310</v>
      </c>
      <c r="H2" s="157">
        <f>COUNTIF($J14:$J158,G2)</f>
        <v>0</v>
      </c>
      <c r="I2" s="192" t="s">
        <v>19</v>
      </c>
      <c r="J2" s="158" t="str">
        <f>IF(COUNTIF($J$14:$J$37,G3)&gt;0,"NG",IF(COUNTIF($J$14:$J$37,G4)=0,G2,G4))</f>
        <v>未完了</v>
      </c>
      <c r="L2" s="12"/>
      <c r="M2" s="14"/>
      <c r="N2" s="17"/>
      <c r="O2" s="17"/>
    </row>
    <row r="3" spans="1:18" ht="18.75" customHeight="1" x14ac:dyDescent="0.15">
      <c r="A3" s="12"/>
      <c r="B3" s="12"/>
      <c r="C3" s="489" t="s">
        <v>17</v>
      </c>
      <c r="D3" s="452"/>
      <c r="E3" s="190"/>
      <c r="F3" s="21"/>
      <c r="G3" s="194" t="s">
        <v>21</v>
      </c>
      <c r="H3" s="160">
        <f>COUNTIF($J14:$J158,G3)</f>
        <v>0</v>
      </c>
      <c r="I3" s="192" t="s">
        <v>22</v>
      </c>
      <c r="J3" s="158" t="str">
        <f>IF(COUNTIF($J$40:$J$48,G3)&gt;0,G3,IF(COUNTIF($J$40:$J$48,G4)=0,G2,G4))</f>
        <v>未完了</v>
      </c>
      <c r="L3" s="12"/>
      <c r="M3" s="14"/>
      <c r="N3" s="17"/>
      <c r="O3" s="17"/>
    </row>
    <row r="4" spans="1:18" ht="18.75" customHeight="1" x14ac:dyDescent="0.15">
      <c r="A4" s="12"/>
      <c r="B4" s="12"/>
      <c r="C4" s="489" t="s">
        <v>20</v>
      </c>
      <c r="D4" s="436"/>
      <c r="E4" s="193"/>
      <c r="F4" s="21"/>
      <c r="G4" s="195" t="s">
        <v>25</v>
      </c>
      <c r="H4" s="162">
        <f>COUNTIF($J14:$J$158,G4)</f>
        <v>120</v>
      </c>
      <c r="I4" s="196" t="s">
        <v>26</v>
      </c>
      <c r="J4" s="158" t="str">
        <f>IF(COUNTIF($J$51:$J$65,G3)&gt;0,G3,IF(COUNTIF($J$51:$J$65,G4)=0,G2,G4))</f>
        <v>未完了</v>
      </c>
      <c r="L4" s="12"/>
      <c r="M4" s="14"/>
      <c r="N4" s="17"/>
      <c r="O4" s="17"/>
    </row>
    <row r="5" spans="1:18" ht="18.75" customHeight="1" x14ac:dyDescent="0.15">
      <c r="A5" s="12"/>
      <c r="B5" s="12"/>
      <c r="C5" s="489" t="s">
        <v>23</v>
      </c>
      <c r="D5" s="436"/>
      <c r="E5" s="190"/>
      <c r="F5" s="21"/>
      <c r="G5" s="12"/>
      <c r="H5" s="12"/>
      <c r="I5" s="197" t="s">
        <v>29</v>
      </c>
      <c r="J5" s="158" t="str">
        <f>IF(COUNTIF($J$68:$J$97,G3)&gt;0,G3,IF(COUNTIF($J$68:$J$97,G4)=0,G2,G4))</f>
        <v>未完了</v>
      </c>
      <c r="L5" s="12"/>
      <c r="M5" s="14"/>
      <c r="N5" s="17"/>
      <c r="O5" s="17"/>
    </row>
    <row r="6" spans="1:18" ht="18.75" customHeight="1" x14ac:dyDescent="0.15">
      <c r="A6" s="12"/>
      <c r="B6" s="12"/>
      <c r="C6" s="489" t="s">
        <v>27</v>
      </c>
      <c r="D6" s="436"/>
      <c r="E6" s="190"/>
      <c r="F6" s="21"/>
      <c r="G6" s="34"/>
      <c r="H6" s="34"/>
      <c r="I6" s="197" t="s">
        <v>31</v>
      </c>
      <c r="J6" s="158" t="str">
        <f>IF(COUNTIF($J$103:$J$125,G3)&gt;0,G3,IF(COUNTIF($J$103:$J$125,G4)=0,G2,G4))</f>
        <v>未完了</v>
      </c>
      <c r="L6" s="12"/>
      <c r="M6" s="14"/>
      <c r="N6" s="17"/>
      <c r="O6" s="17"/>
    </row>
    <row r="7" spans="1:18" ht="18.75" customHeight="1" x14ac:dyDescent="0.15">
      <c r="A7" s="12"/>
      <c r="B7" s="12"/>
      <c r="C7" s="489" t="s">
        <v>30</v>
      </c>
      <c r="D7" s="436"/>
      <c r="E7" s="190"/>
      <c r="F7" s="21"/>
      <c r="G7" s="12"/>
      <c r="H7" s="12"/>
      <c r="I7" s="197" t="s">
        <v>34</v>
      </c>
      <c r="J7" s="158" t="str">
        <f>IF(COUNTIF($J$130:$J$151,G3)&gt;0,G3,IF(COUNTIF($J$130:$J$151,G4)=0,G2,G4))</f>
        <v>未完了</v>
      </c>
      <c r="L7" s="12"/>
      <c r="M7" s="14"/>
      <c r="N7" s="17"/>
      <c r="O7" s="17"/>
    </row>
    <row r="8" spans="1:18" ht="20.25" customHeight="1" x14ac:dyDescent="0.15">
      <c r="A8" s="12"/>
      <c r="B8" s="12"/>
      <c r="C8" s="489" t="s">
        <v>32</v>
      </c>
      <c r="D8" s="452"/>
      <c r="E8" s="190"/>
      <c r="F8" s="12"/>
      <c r="G8" s="12"/>
      <c r="H8" s="12"/>
      <c r="I8" s="197" t="s">
        <v>36</v>
      </c>
      <c r="J8" s="158" t="str">
        <f>IF(COUNTIF($J$153:$J$159,G3)&gt;0,G3,IF(COUNTIF($J$153:$J$159,G4)=0,G2,G4))</f>
        <v>未完了</v>
      </c>
      <c r="L8" s="12"/>
      <c r="M8" s="14"/>
      <c r="N8" s="17"/>
      <c r="O8" s="17"/>
    </row>
    <row r="9" spans="1:18" ht="20.25" customHeight="1" x14ac:dyDescent="0.15">
      <c r="A9" s="35"/>
      <c r="B9" s="36"/>
      <c r="C9" s="489" t="s">
        <v>35</v>
      </c>
      <c r="D9" s="452"/>
      <c r="E9" s="190" t="s">
        <v>8</v>
      </c>
      <c r="F9" s="12"/>
      <c r="G9" s="12"/>
      <c r="H9" s="12"/>
      <c r="I9" s="12"/>
      <c r="J9" s="12"/>
      <c r="K9" s="12"/>
      <c r="L9" s="12"/>
      <c r="M9" s="14"/>
      <c r="N9" s="37"/>
      <c r="O9" s="17"/>
    </row>
    <row r="10" spans="1:18" ht="20.25" customHeight="1" x14ac:dyDescent="0.15">
      <c r="A10" s="35"/>
      <c r="B10" s="36"/>
      <c r="C10" s="12"/>
      <c r="D10" s="12"/>
      <c r="E10" s="12"/>
      <c r="F10" s="12"/>
      <c r="G10" s="12"/>
      <c r="H10" s="12"/>
      <c r="I10" s="12"/>
      <c r="J10" s="12"/>
      <c r="K10" s="12"/>
      <c r="L10" s="12"/>
      <c r="M10" s="14"/>
      <c r="N10" s="37" t="s">
        <v>66</v>
      </c>
      <c r="O10" s="17"/>
    </row>
    <row r="11" spans="1:18" ht="31.5" customHeight="1" x14ac:dyDescent="0.15">
      <c r="A11" s="172" t="s">
        <v>67</v>
      </c>
      <c r="B11" s="172" t="s">
        <v>68</v>
      </c>
      <c r="C11" s="56" t="s">
        <v>69</v>
      </c>
      <c r="D11" s="56" t="s">
        <v>70</v>
      </c>
      <c r="E11" s="56" t="s">
        <v>71</v>
      </c>
      <c r="F11" s="56" t="s">
        <v>72</v>
      </c>
      <c r="G11" s="444" t="s">
        <v>73</v>
      </c>
      <c r="H11" s="436"/>
      <c r="I11" s="436"/>
      <c r="J11" s="56" t="s">
        <v>74</v>
      </c>
      <c r="K11" s="56" t="s">
        <v>76</v>
      </c>
      <c r="L11" s="57"/>
      <c r="M11" s="58"/>
      <c r="N11" s="59" t="s">
        <v>77</v>
      </c>
      <c r="O11" s="59" t="s">
        <v>78</v>
      </c>
      <c r="P11" s="60"/>
    </row>
    <row r="12" spans="1:18" ht="22.5" customHeight="1" x14ac:dyDescent="0.15">
      <c r="A12" s="61" t="s">
        <v>79</v>
      </c>
      <c r="B12" s="61" t="s">
        <v>79</v>
      </c>
      <c r="C12" s="62" t="s">
        <v>80</v>
      </c>
      <c r="D12" s="63"/>
      <c r="E12" s="198"/>
      <c r="F12" s="198"/>
      <c r="G12" s="457"/>
      <c r="H12" s="436"/>
      <c r="I12" s="429"/>
      <c r="J12" s="64"/>
      <c r="K12" s="64" t="s">
        <v>81</v>
      </c>
      <c r="L12" s="12"/>
      <c r="M12" s="14"/>
      <c r="N12" s="82"/>
      <c r="O12" s="83"/>
    </row>
    <row r="13" spans="1:18" ht="19.5" customHeight="1" x14ac:dyDescent="0.15">
      <c r="A13" s="68" t="s">
        <v>79</v>
      </c>
      <c r="B13" s="68" t="s">
        <v>79</v>
      </c>
      <c r="C13" s="69" t="s">
        <v>83</v>
      </c>
      <c r="D13" s="70"/>
      <c r="E13" s="199"/>
      <c r="F13" s="199"/>
      <c r="G13" s="430"/>
      <c r="H13" s="436"/>
      <c r="I13" s="436"/>
      <c r="J13" s="72"/>
      <c r="K13" s="72" t="s">
        <v>84</v>
      </c>
      <c r="L13" s="12"/>
      <c r="M13" s="14"/>
      <c r="N13" s="74"/>
      <c r="O13" s="75"/>
      <c r="P13" s="57"/>
      <c r="Q13" s="57"/>
      <c r="R13" s="57"/>
    </row>
    <row r="14" spans="1:18" ht="30" customHeight="1" x14ac:dyDescent="0.15">
      <c r="A14" s="76" t="s">
        <v>79</v>
      </c>
      <c r="B14" s="76" t="s">
        <v>79</v>
      </c>
      <c r="C14" s="77" t="s">
        <v>85</v>
      </c>
      <c r="D14" s="78" t="s">
        <v>86</v>
      </c>
      <c r="E14" s="78" t="s">
        <v>87</v>
      </c>
      <c r="F14" s="78" t="s">
        <v>766</v>
      </c>
      <c r="G14" s="428" t="s">
        <v>6</v>
      </c>
      <c r="H14" s="436"/>
      <c r="I14" s="429"/>
      <c r="J14" s="79" t="s">
        <v>25</v>
      </c>
      <c r="K14" s="81"/>
      <c r="L14" s="39"/>
      <c r="M14" s="14"/>
      <c r="N14" s="82"/>
      <c r="O14" s="83"/>
    </row>
    <row r="15" spans="1:18" ht="30" customHeight="1" x14ac:dyDescent="0.15">
      <c r="A15" s="84"/>
      <c r="B15" s="76" t="s">
        <v>79</v>
      </c>
      <c r="C15" s="77" t="s">
        <v>90</v>
      </c>
      <c r="D15" s="78" t="s">
        <v>91</v>
      </c>
      <c r="E15" s="78" t="s">
        <v>92</v>
      </c>
      <c r="F15" s="78" t="s">
        <v>767</v>
      </c>
      <c r="G15" s="428" t="s">
        <v>94</v>
      </c>
      <c r="H15" s="436"/>
      <c r="I15" s="429"/>
      <c r="J15" s="79" t="s">
        <v>25</v>
      </c>
      <c r="K15" s="81"/>
      <c r="L15" s="39"/>
      <c r="M15" s="14"/>
      <c r="N15" s="82"/>
      <c r="O15" s="83"/>
    </row>
    <row r="16" spans="1:18" ht="30" customHeight="1" x14ac:dyDescent="0.15">
      <c r="A16" s="76"/>
      <c r="B16" s="76" t="s">
        <v>79</v>
      </c>
      <c r="C16" s="77" t="s">
        <v>95</v>
      </c>
      <c r="D16" s="78" t="s">
        <v>96</v>
      </c>
      <c r="E16" s="78" t="s">
        <v>97</v>
      </c>
      <c r="F16" s="78" t="s">
        <v>768</v>
      </c>
      <c r="G16" s="428" t="s">
        <v>99</v>
      </c>
      <c r="H16" s="436"/>
      <c r="I16" s="429"/>
      <c r="J16" s="79" t="s">
        <v>25</v>
      </c>
      <c r="K16" s="81"/>
      <c r="L16" s="39"/>
      <c r="M16" s="14"/>
      <c r="N16" s="82"/>
      <c r="O16" s="83"/>
    </row>
    <row r="17" spans="1:18" ht="30" customHeight="1" x14ac:dyDescent="0.15">
      <c r="A17" s="76"/>
      <c r="B17" s="76" t="s">
        <v>79</v>
      </c>
      <c r="C17" s="77" t="s">
        <v>100</v>
      </c>
      <c r="D17" s="78" t="s">
        <v>101</v>
      </c>
      <c r="E17" s="78" t="s">
        <v>102</v>
      </c>
      <c r="F17" s="78" t="s">
        <v>769</v>
      </c>
      <c r="G17" s="428" t="s">
        <v>104</v>
      </c>
      <c r="H17" s="436"/>
      <c r="I17" s="429"/>
      <c r="J17" s="79" t="s">
        <v>25</v>
      </c>
      <c r="K17" s="81"/>
      <c r="L17" s="39"/>
      <c r="M17" s="14"/>
      <c r="N17" s="82"/>
      <c r="O17" s="83"/>
    </row>
    <row r="18" spans="1:18" ht="30" customHeight="1" x14ac:dyDescent="0.15">
      <c r="A18" s="76" t="s">
        <v>79</v>
      </c>
      <c r="B18" s="76"/>
      <c r="C18" s="77" t="s">
        <v>105</v>
      </c>
      <c r="D18" s="78" t="s">
        <v>106</v>
      </c>
      <c r="E18" s="78" t="s">
        <v>6</v>
      </c>
      <c r="F18" s="78" t="s">
        <v>770</v>
      </c>
      <c r="G18" s="428" t="s">
        <v>6</v>
      </c>
      <c r="H18" s="436"/>
      <c r="I18" s="429"/>
      <c r="J18" s="79" t="s">
        <v>25</v>
      </c>
      <c r="K18" s="81"/>
      <c r="L18" s="12"/>
      <c r="M18" s="14"/>
      <c r="N18" s="86">
        <v>42808</v>
      </c>
      <c r="O18" s="87" t="s">
        <v>109</v>
      </c>
      <c r="P18" s="57"/>
      <c r="Q18" s="57"/>
      <c r="R18" s="57"/>
    </row>
    <row r="19" spans="1:18" ht="30" customHeight="1" x14ac:dyDescent="0.15">
      <c r="A19" s="76" t="s">
        <v>79</v>
      </c>
      <c r="B19" s="76" t="s">
        <v>79</v>
      </c>
      <c r="C19" s="77" t="s">
        <v>110</v>
      </c>
      <c r="D19" s="78" t="s">
        <v>111</v>
      </c>
      <c r="E19" s="78" t="s">
        <v>6</v>
      </c>
      <c r="F19" s="78" t="s">
        <v>771</v>
      </c>
      <c r="G19" s="428" t="s">
        <v>6</v>
      </c>
      <c r="H19" s="436"/>
      <c r="I19" s="429"/>
      <c r="J19" s="79" t="s">
        <v>25</v>
      </c>
      <c r="K19" s="81"/>
      <c r="L19" s="12"/>
      <c r="M19" s="14"/>
      <c r="N19" s="86">
        <v>42808</v>
      </c>
      <c r="O19" s="87" t="s">
        <v>113</v>
      </c>
      <c r="P19" s="57"/>
      <c r="Q19" s="57"/>
      <c r="R19" s="57"/>
    </row>
    <row r="20" spans="1:18" ht="19.5" customHeight="1" x14ac:dyDescent="0.15">
      <c r="A20" s="68" t="s">
        <v>79</v>
      </c>
      <c r="B20" s="68" t="s">
        <v>79</v>
      </c>
      <c r="C20" s="88" t="s">
        <v>114</v>
      </c>
      <c r="D20" s="70"/>
      <c r="E20" s="200"/>
      <c r="F20" s="200"/>
      <c r="G20" s="439"/>
      <c r="H20" s="436"/>
      <c r="I20" s="429"/>
      <c r="J20" s="72"/>
      <c r="K20" s="72" t="s">
        <v>84</v>
      </c>
      <c r="L20" s="12"/>
      <c r="M20" s="14"/>
      <c r="N20" s="74"/>
      <c r="O20" s="75"/>
      <c r="P20" s="57"/>
      <c r="Q20" s="57"/>
      <c r="R20" s="57"/>
    </row>
    <row r="21" spans="1:18" ht="30" customHeight="1" x14ac:dyDescent="0.15">
      <c r="A21" s="76" t="s">
        <v>79</v>
      </c>
      <c r="B21" s="76" t="s">
        <v>79</v>
      </c>
      <c r="C21" s="77" t="s">
        <v>115</v>
      </c>
      <c r="D21" s="78" t="s">
        <v>116</v>
      </c>
      <c r="E21" s="78" t="s">
        <v>117</v>
      </c>
      <c r="F21" s="78" t="s">
        <v>772</v>
      </c>
      <c r="G21" s="428" t="s">
        <v>6</v>
      </c>
      <c r="H21" s="436"/>
      <c r="I21" s="429"/>
      <c r="J21" s="79" t="s">
        <v>25</v>
      </c>
      <c r="K21" s="81"/>
      <c r="L21" s="39"/>
      <c r="M21" s="14"/>
      <c r="N21" s="82"/>
      <c r="O21" s="67"/>
    </row>
    <row r="22" spans="1:18" ht="30" customHeight="1" x14ac:dyDescent="0.15">
      <c r="A22" s="76" t="s">
        <v>79</v>
      </c>
      <c r="B22" s="76" t="s">
        <v>79</v>
      </c>
      <c r="C22" s="77" t="s">
        <v>121</v>
      </c>
      <c r="D22" s="78" t="s">
        <v>122</v>
      </c>
      <c r="E22" s="78" t="s">
        <v>123</v>
      </c>
      <c r="F22" s="78" t="s">
        <v>773</v>
      </c>
      <c r="G22" s="428" t="s">
        <v>125</v>
      </c>
      <c r="H22" s="436"/>
      <c r="I22" s="429"/>
      <c r="J22" s="79" t="s">
        <v>25</v>
      </c>
      <c r="K22" s="91"/>
      <c r="L22" s="39"/>
      <c r="M22" s="14"/>
      <c r="N22" s="66">
        <v>42818</v>
      </c>
      <c r="O22" s="67" t="s">
        <v>126</v>
      </c>
    </row>
    <row r="23" spans="1:18" ht="30" customHeight="1" x14ac:dyDescent="0.15">
      <c r="A23" s="76" t="s">
        <v>79</v>
      </c>
      <c r="B23" s="76" t="s">
        <v>79</v>
      </c>
      <c r="C23" s="77" t="s">
        <v>127</v>
      </c>
      <c r="D23" s="78" t="s">
        <v>128</v>
      </c>
      <c r="E23" s="78" t="s">
        <v>129</v>
      </c>
      <c r="F23" s="78" t="s">
        <v>774</v>
      </c>
      <c r="G23" s="428" t="s">
        <v>131</v>
      </c>
      <c r="H23" s="436"/>
      <c r="I23" s="429"/>
      <c r="J23" s="79" t="s">
        <v>25</v>
      </c>
      <c r="K23" s="81"/>
      <c r="L23" s="39"/>
      <c r="M23" s="14"/>
      <c r="N23" s="82"/>
      <c r="O23" s="67"/>
    </row>
    <row r="24" spans="1:18" ht="30" customHeight="1" x14ac:dyDescent="0.15">
      <c r="A24" s="76" t="s">
        <v>79</v>
      </c>
      <c r="B24" s="76" t="s">
        <v>79</v>
      </c>
      <c r="C24" s="77" t="s">
        <v>132</v>
      </c>
      <c r="D24" s="78" t="s">
        <v>133</v>
      </c>
      <c r="E24" s="78" t="s">
        <v>134</v>
      </c>
      <c r="F24" s="201" t="s">
        <v>1351</v>
      </c>
      <c r="G24" s="428" t="s">
        <v>6</v>
      </c>
      <c r="H24" s="436"/>
      <c r="I24" s="429"/>
      <c r="J24" s="79" t="s">
        <v>25</v>
      </c>
      <c r="K24" s="81"/>
      <c r="L24" s="39"/>
      <c r="M24" s="14"/>
      <c r="N24" s="82"/>
      <c r="O24" s="67"/>
    </row>
    <row r="25" spans="1:18" ht="30" customHeight="1" x14ac:dyDescent="0.15">
      <c r="A25" s="76" t="s">
        <v>79</v>
      </c>
      <c r="B25" s="76" t="s">
        <v>79</v>
      </c>
      <c r="C25" s="77" t="s">
        <v>136</v>
      </c>
      <c r="D25" s="78" t="s">
        <v>137</v>
      </c>
      <c r="E25" s="78" t="s">
        <v>6</v>
      </c>
      <c r="F25" s="78" t="s">
        <v>775</v>
      </c>
      <c r="G25" s="428" t="s">
        <v>6</v>
      </c>
      <c r="H25" s="436"/>
      <c r="I25" s="429"/>
      <c r="J25" s="79" t="s">
        <v>25</v>
      </c>
      <c r="K25" s="81"/>
      <c r="L25" s="39"/>
      <c r="M25" s="14"/>
      <c r="N25" s="66">
        <v>42808</v>
      </c>
      <c r="O25" s="67" t="s">
        <v>139</v>
      </c>
    </row>
    <row r="26" spans="1:18" ht="30" customHeight="1" x14ac:dyDescent="0.15">
      <c r="A26" s="76" t="s">
        <v>79</v>
      </c>
      <c r="B26" s="76" t="s">
        <v>79</v>
      </c>
      <c r="C26" s="77" t="s">
        <v>140</v>
      </c>
      <c r="D26" s="78" t="s">
        <v>141</v>
      </c>
      <c r="E26" s="78" t="s">
        <v>142</v>
      </c>
      <c r="F26" s="78" t="s">
        <v>776</v>
      </c>
      <c r="G26" s="428" t="s">
        <v>144</v>
      </c>
      <c r="H26" s="436"/>
      <c r="I26" s="429"/>
      <c r="J26" s="79" t="s">
        <v>25</v>
      </c>
      <c r="K26" s="81"/>
      <c r="L26" s="39"/>
      <c r="M26" s="14"/>
      <c r="N26" s="66">
        <v>42808</v>
      </c>
      <c r="O26" s="67" t="s">
        <v>145</v>
      </c>
    </row>
    <row r="27" spans="1:18" ht="30" customHeight="1" x14ac:dyDescent="0.15">
      <c r="A27" s="76" t="s">
        <v>79</v>
      </c>
      <c r="B27" s="76" t="s">
        <v>79</v>
      </c>
      <c r="C27" s="77" t="s">
        <v>146</v>
      </c>
      <c r="D27" s="78" t="s">
        <v>147</v>
      </c>
      <c r="E27" s="78" t="s">
        <v>148</v>
      </c>
      <c r="F27" s="78" t="s">
        <v>777</v>
      </c>
      <c r="G27" s="428" t="s">
        <v>144</v>
      </c>
      <c r="H27" s="436"/>
      <c r="I27" s="429"/>
      <c r="J27" s="79" t="s">
        <v>25</v>
      </c>
      <c r="K27" s="81"/>
      <c r="L27" s="39"/>
      <c r="M27" s="14"/>
      <c r="N27" s="66">
        <v>42808</v>
      </c>
      <c r="O27" s="67" t="s">
        <v>145</v>
      </c>
    </row>
    <row r="28" spans="1:18" ht="30" customHeight="1" x14ac:dyDescent="0.15">
      <c r="A28" s="76" t="s">
        <v>79</v>
      </c>
      <c r="B28" s="76" t="s">
        <v>79</v>
      </c>
      <c r="C28" s="77" t="s">
        <v>150</v>
      </c>
      <c r="D28" s="78" t="s">
        <v>151</v>
      </c>
      <c r="E28" s="78" t="s">
        <v>152</v>
      </c>
      <c r="F28" s="78" t="s">
        <v>778</v>
      </c>
      <c r="G28" s="428" t="s">
        <v>154</v>
      </c>
      <c r="H28" s="436"/>
      <c r="I28" s="429"/>
      <c r="J28" s="79" t="s">
        <v>25</v>
      </c>
      <c r="K28" s="81"/>
      <c r="L28" s="39"/>
      <c r="M28" s="14"/>
      <c r="N28" s="66">
        <v>42808</v>
      </c>
      <c r="O28" s="67" t="s">
        <v>145</v>
      </c>
    </row>
    <row r="29" spans="1:18" ht="30.75" customHeight="1" x14ac:dyDescent="0.15">
      <c r="A29" s="76" t="s">
        <v>79</v>
      </c>
      <c r="B29" s="76" t="s">
        <v>79</v>
      </c>
      <c r="C29" s="77" t="s">
        <v>155</v>
      </c>
      <c r="D29" s="92" t="s">
        <v>156</v>
      </c>
      <c r="E29" s="92" t="s">
        <v>6</v>
      </c>
      <c r="F29" s="92" t="s">
        <v>779</v>
      </c>
      <c r="G29" s="428" t="s">
        <v>158</v>
      </c>
      <c r="H29" s="436"/>
      <c r="I29" s="429"/>
      <c r="J29" s="79" t="s">
        <v>25</v>
      </c>
      <c r="K29" s="81"/>
      <c r="L29" s="39"/>
      <c r="M29" s="93"/>
      <c r="N29" s="82"/>
      <c r="O29" s="83"/>
    </row>
    <row r="30" spans="1:18" ht="30.75" customHeight="1" x14ac:dyDescent="0.15">
      <c r="A30" s="76" t="s">
        <v>79</v>
      </c>
      <c r="B30" s="76" t="s">
        <v>79</v>
      </c>
      <c r="C30" s="77" t="s">
        <v>159</v>
      </c>
      <c r="D30" s="92" t="s">
        <v>160</v>
      </c>
      <c r="E30" s="92" t="s">
        <v>6</v>
      </c>
      <c r="F30" s="92" t="s">
        <v>780</v>
      </c>
      <c r="G30" s="428" t="s">
        <v>158</v>
      </c>
      <c r="H30" s="436"/>
      <c r="I30" s="429"/>
      <c r="J30" s="79" t="s">
        <v>25</v>
      </c>
      <c r="K30" s="81"/>
      <c r="L30" s="39"/>
      <c r="M30" s="93"/>
      <c r="N30" s="82"/>
      <c r="O30" s="83"/>
    </row>
    <row r="31" spans="1:18" ht="30.75" customHeight="1" x14ac:dyDescent="0.15">
      <c r="A31" s="76" t="s">
        <v>79</v>
      </c>
      <c r="B31" s="76" t="s">
        <v>79</v>
      </c>
      <c r="C31" s="77" t="s">
        <v>162</v>
      </c>
      <c r="D31" s="92" t="s">
        <v>163</v>
      </c>
      <c r="E31" s="92" t="s">
        <v>6</v>
      </c>
      <c r="F31" s="92" t="s">
        <v>781</v>
      </c>
      <c r="G31" s="428" t="s">
        <v>158</v>
      </c>
      <c r="H31" s="436"/>
      <c r="I31" s="429"/>
      <c r="J31" s="79" t="s">
        <v>25</v>
      </c>
      <c r="K31" s="81"/>
      <c r="L31" s="39"/>
      <c r="M31" s="93"/>
      <c r="N31" s="82"/>
      <c r="O31" s="83"/>
    </row>
    <row r="32" spans="1:18" ht="30.75" customHeight="1" x14ac:dyDescent="0.15">
      <c r="A32" s="76" t="s">
        <v>79</v>
      </c>
      <c r="B32" s="76" t="s">
        <v>79</v>
      </c>
      <c r="C32" s="77" t="s">
        <v>165</v>
      </c>
      <c r="D32" s="92" t="s">
        <v>166</v>
      </c>
      <c r="E32" s="92" t="s">
        <v>6</v>
      </c>
      <c r="F32" s="92" t="s">
        <v>782</v>
      </c>
      <c r="G32" s="428" t="s">
        <v>158</v>
      </c>
      <c r="H32" s="436"/>
      <c r="I32" s="429"/>
      <c r="J32" s="79" t="s">
        <v>25</v>
      </c>
      <c r="K32" s="81"/>
      <c r="L32" s="39"/>
      <c r="M32" s="93"/>
      <c r="N32" s="82"/>
      <c r="O32" s="83"/>
    </row>
    <row r="33" spans="1:18" ht="30" customHeight="1" x14ac:dyDescent="0.15">
      <c r="A33" s="76" t="s">
        <v>79</v>
      </c>
      <c r="B33" s="76" t="s">
        <v>79</v>
      </c>
      <c r="C33" s="77" t="s">
        <v>168</v>
      </c>
      <c r="D33" s="78" t="s">
        <v>169</v>
      </c>
      <c r="E33" s="78" t="s">
        <v>170</v>
      </c>
      <c r="F33" s="78" t="s">
        <v>783</v>
      </c>
      <c r="G33" s="428" t="s">
        <v>6</v>
      </c>
      <c r="H33" s="436"/>
      <c r="I33" s="429"/>
      <c r="J33" s="79" t="s">
        <v>25</v>
      </c>
      <c r="K33" s="81"/>
      <c r="L33" s="39"/>
      <c r="M33" s="14"/>
      <c r="N33" s="82"/>
      <c r="O33" s="83"/>
    </row>
    <row r="34" spans="1:18" ht="30" customHeight="1" x14ac:dyDescent="0.15">
      <c r="A34" s="76" t="s">
        <v>79</v>
      </c>
      <c r="B34" s="76" t="s">
        <v>79</v>
      </c>
      <c r="C34" s="77" t="s">
        <v>172</v>
      </c>
      <c r="D34" s="78" t="s">
        <v>173</v>
      </c>
      <c r="E34" s="78" t="s">
        <v>6</v>
      </c>
      <c r="F34" s="78" t="s">
        <v>784</v>
      </c>
      <c r="G34" s="428" t="s">
        <v>6</v>
      </c>
      <c r="H34" s="436"/>
      <c r="I34" s="429"/>
      <c r="J34" s="79" t="s">
        <v>25</v>
      </c>
      <c r="K34" s="81"/>
      <c r="L34" s="39"/>
      <c r="M34" s="14"/>
      <c r="N34" s="82"/>
      <c r="O34" s="83"/>
    </row>
    <row r="35" spans="1:18" ht="30" customHeight="1" x14ac:dyDescent="0.15">
      <c r="A35" s="76" t="s">
        <v>79</v>
      </c>
      <c r="B35" s="76" t="s">
        <v>79</v>
      </c>
      <c r="C35" s="77" t="s">
        <v>175</v>
      </c>
      <c r="D35" s="78" t="s">
        <v>1352</v>
      </c>
      <c r="E35" s="78" t="s">
        <v>177</v>
      </c>
      <c r="F35" s="78" t="s">
        <v>785</v>
      </c>
      <c r="G35" s="428" t="s">
        <v>179</v>
      </c>
      <c r="H35" s="436"/>
      <c r="I35" s="429"/>
      <c r="J35" s="79" t="s">
        <v>25</v>
      </c>
      <c r="K35" s="81"/>
      <c r="L35" s="39"/>
      <c r="M35" s="14"/>
      <c r="N35" s="66">
        <v>42808</v>
      </c>
      <c r="O35" s="67" t="s">
        <v>180</v>
      </c>
    </row>
    <row r="36" spans="1:18" ht="30" customHeight="1" x14ac:dyDescent="0.15">
      <c r="A36" s="76" t="s">
        <v>79</v>
      </c>
      <c r="B36" s="76" t="s">
        <v>79</v>
      </c>
      <c r="C36" s="77" t="s">
        <v>181</v>
      </c>
      <c r="D36" s="78" t="s">
        <v>182</v>
      </c>
      <c r="E36" s="78" t="s">
        <v>6</v>
      </c>
      <c r="F36" s="78" t="s">
        <v>786</v>
      </c>
      <c r="G36" s="428" t="s">
        <v>6</v>
      </c>
      <c r="H36" s="436"/>
      <c r="I36" s="429"/>
      <c r="J36" s="79" t="s">
        <v>25</v>
      </c>
      <c r="K36" s="81"/>
      <c r="L36" s="39"/>
      <c r="M36" s="14"/>
      <c r="N36" s="82"/>
      <c r="O36" s="83"/>
    </row>
    <row r="37" spans="1:18" ht="30" customHeight="1" x14ac:dyDescent="0.15">
      <c r="A37" s="76" t="s">
        <v>79</v>
      </c>
      <c r="B37" s="76" t="s">
        <v>79</v>
      </c>
      <c r="C37" s="77" t="s">
        <v>184</v>
      </c>
      <c r="D37" s="78" t="s">
        <v>185</v>
      </c>
      <c r="E37" s="78" t="s">
        <v>6</v>
      </c>
      <c r="F37" s="78" t="s">
        <v>787</v>
      </c>
      <c r="G37" s="428" t="s">
        <v>764</v>
      </c>
      <c r="H37" s="436"/>
      <c r="I37" s="429"/>
      <c r="J37" s="79" t="s">
        <v>25</v>
      </c>
      <c r="K37" s="81"/>
      <c r="L37" s="39"/>
      <c r="M37" s="14"/>
      <c r="N37" s="82"/>
      <c r="O37" s="83"/>
    </row>
    <row r="38" spans="1:18" ht="22.5" customHeight="1" x14ac:dyDescent="0.15">
      <c r="A38" s="84" t="s">
        <v>79</v>
      </c>
      <c r="B38" s="84" t="s">
        <v>79</v>
      </c>
      <c r="C38" s="94" t="s">
        <v>188</v>
      </c>
      <c r="D38" s="95" t="s">
        <v>189</v>
      </c>
      <c r="E38" s="202" t="s">
        <v>6</v>
      </c>
      <c r="F38" s="202" t="s">
        <v>788</v>
      </c>
      <c r="G38" s="467" t="s">
        <v>6</v>
      </c>
      <c r="H38" s="436"/>
      <c r="I38" s="429"/>
      <c r="J38" s="203" t="s">
        <v>25</v>
      </c>
      <c r="K38" s="97"/>
      <c r="L38" s="98"/>
      <c r="M38" s="99"/>
      <c r="N38" s="100">
        <v>42808</v>
      </c>
      <c r="O38" s="101" t="s">
        <v>191</v>
      </c>
      <c r="P38" s="98"/>
      <c r="Q38" s="98"/>
      <c r="R38" s="98"/>
    </row>
    <row r="39" spans="1:18" ht="22.5" customHeight="1" x14ac:dyDescent="0.15">
      <c r="A39" s="61" t="s">
        <v>79</v>
      </c>
      <c r="B39" s="61" t="s">
        <v>79</v>
      </c>
      <c r="C39" s="62" t="s">
        <v>192</v>
      </c>
      <c r="D39" s="102"/>
      <c r="E39" s="198"/>
      <c r="F39" s="198"/>
      <c r="G39" s="457"/>
      <c r="H39" s="436"/>
      <c r="I39" s="429"/>
      <c r="J39" s="64"/>
      <c r="K39" s="64" t="s">
        <v>81</v>
      </c>
      <c r="L39" s="12"/>
      <c r="M39" s="14"/>
      <c r="N39" s="82"/>
      <c r="O39" s="83"/>
    </row>
    <row r="40" spans="1:18" ht="27.75" customHeight="1" x14ac:dyDescent="0.15">
      <c r="A40" s="76" t="s">
        <v>79</v>
      </c>
      <c r="B40" s="76" t="s">
        <v>79</v>
      </c>
      <c r="C40" s="77" t="s">
        <v>193</v>
      </c>
      <c r="D40" s="103" t="s">
        <v>194</v>
      </c>
      <c r="E40" s="103" t="s">
        <v>87</v>
      </c>
      <c r="F40" s="78" t="s">
        <v>789</v>
      </c>
      <c r="G40" s="428" t="s">
        <v>6</v>
      </c>
      <c r="H40" s="436"/>
      <c r="I40" s="429"/>
      <c r="J40" s="79" t="s">
        <v>25</v>
      </c>
      <c r="K40" s="81"/>
      <c r="L40" s="39"/>
      <c r="M40" s="93"/>
      <c r="N40" s="82"/>
      <c r="O40" s="83"/>
    </row>
    <row r="41" spans="1:18" ht="27.75" customHeight="1" x14ac:dyDescent="0.15">
      <c r="A41" s="84"/>
      <c r="B41" s="76" t="s">
        <v>79</v>
      </c>
      <c r="C41" s="77" t="s">
        <v>196</v>
      </c>
      <c r="D41" s="103" t="s">
        <v>197</v>
      </c>
      <c r="E41" s="103" t="s">
        <v>92</v>
      </c>
      <c r="F41" s="78" t="s">
        <v>790</v>
      </c>
      <c r="G41" s="428" t="s">
        <v>199</v>
      </c>
      <c r="H41" s="436"/>
      <c r="I41" s="429"/>
      <c r="J41" s="79" t="s">
        <v>25</v>
      </c>
      <c r="K41" s="81"/>
      <c r="L41" s="39"/>
      <c r="M41" s="93"/>
      <c r="N41" s="82"/>
      <c r="O41" s="83"/>
    </row>
    <row r="42" spans="1:18" ht="27.75" customHeight="1" x14ac:dyDescent="0.15">
      <c r="A42" s="76" t="s">
        <v>79</v>
      </c>
      <c r="B42" s="76" t="s">
        <v>79</v>
      </c>
      <c r="C42" s="77" t="s">
        <v>200</v>
      </c>
      <c r="D42" s="103" t="s">
        <v>201</v>
      </c>
      <c r="E42" s="103" t="s">
        <v>202</v>
      </c>
      <c r="F42" s="78" t="s">
        <v>791</v>
      </c>
      <c r="G42" s="428" t="s">
        <v>204</v>
      </c>
      <c r="H42" s="436"/>
      <c r="I42" s="429"/>
      <c r="J42" s="79" t="s">
        <v>25</v>
      </c>
      <c r="K42" s="81"/>
      <c r="L42" s="39"/>
      <c r="M42" s="93"/>
      <c r="N42" s="82"/>
      <c r="O42" s="83"/>
    </row>
    <row r="43" spans="1:18" ht="27.75" customHeight="1" x14ac:dyDescent="0.15">
      <c r="A43" s="76" t="s">
        <v>79</v>
      </c>
      <c r="B43" s="76" t="s">
        <v>79</v>
      </c>
      <c r="C43" s="77" t="s">
        <v>205</v>
      </c>
      <c r="D43" s="103" t="s">
        <v>206</v>
      </c>
      <c r="E43" s="103" t="s">
        <v>207</v>
      </c>
      <c r="F43" s="201" t="s">
        <v>1353</v>
      </c>
      <c r="G43" s="428" t="s">
        <v>6</v>
      </c>
      <c r="H43" s="436"/>
      <c r="I43" s="429"/>
      <c r="J43" s="79" t="s">
        <v>25</v>
      </c>
      <c r="K43" s="81"/>
      <c r="L43" s="39"/>
      <c r="M43" s="93"/>
      <c r="N43" s="66">
        <v>42808</v>
      </c>
      <c r="O43" s="67" t="s">
        <v>1354</v>
      </c>
    </row>
    <row r="44" spans="1:18" ht="27.75" customHeight="1" x14ac:dyDescent="0.15">
      <c r="A44" s="76" t="s">
        <v>79</v>
      </c>
      <c r="B44" s="76" t="s">
        <v>79</v>
      </c>
      <c r="C44" s="77" t="s">
        <v>210</v>
      </c>
      <c r="D44" s="103" t="s">
        <v>211</v>
      </c>
      <c r="E44" s="103" t="s">
        <v>207</v>
      </c>
      <c r="F44" s="78" t="s">
        <v>792</v>
      </c>
      <c r="G44" s="428" t="s">
        <v>6</v>
      </c>
      <c r="H44" s="436"/>
      <c r="I44" s="429"/>
      <c r="J44" s="79" t="s">
        <v>25</v>
      </c>
      <c r="K44" s="81"/>
      <c r="L44" s="39"/>
      <c r="M44" s="93"/>
      <c r="N44" s="82"/>
      <c r="O44" s="83"/>
    </row>
    <row r="45" spans="1:18" ht="27.75" customHeight="1" x14ac:dyDescent="0.15">
      <c r="A45" s="76" t="s">
        <v>79</v>
      </c>
      <c r="B45" s="76" t="s">
        <v>79</v>
      </c>
      <c r="C45" s="77" t="s">
        <v>213</v>
      </c>
      <c r="D45" s="103" t="s">
        <v>214</v>
      </c>
      <c r="E45" s="103" t="s">
        <v>215</v>
      </c>
      <c r="F45" s="78" t="s">
        <v>793</v>
      </c>
      <c r="G45" s="428" t="s">
        <v>217</v>
      </c>
      <c r="H45" s="436"/>
      <c r="I45" s="429"/>
      <c r="J45" s="79" t="s">
        <v>25</v>
      </c>
      <c r="K45" s="81"/>
      <c r="L45" s="39"/>
      <c r="M45" s="93"/>
      <c r="N45" s="66">
        <v>42808</v>
      </c>
      <c r="O45" s="67" t="s">
        <v>218</v>
      </c>
    </row>
    <row r="46" spans="1:18" ht="43.5" customHeight="1" x14ac:dyDescent="0.15">
      <c r="A46" s="76" t="s">
        <v>79</v>
      </c>
      <c r="B46" s="76" t="s">
        <v>79</v>
      </c>
      <c r="C46" s="77" t="s">
        <v>219</v>
      </c>
      <c r="D46" s="103" t="s">
        <v>220</v>
      </c>
      <c r="E46" s="103" t="s">
        <v>6</v>
      </c>
      <c r="F46" s="78" t="s">
        <v>1334</v>
      </c>
      <c r="G46" s="428" t="s">
        <v>6</v>
      </c>
      <c r="H46" s="436"/>
      <c r="I46" s="429"/>
      <c r="J46" s="79" t="s">
        <v>25</v>
      </c>
      <c r="K46" s="91" t="s">
        <v>222</v>
      </c>
      <c r="L46" s="106"/>
      <c r="M46" s="93"/>
      <c r="N46" s="66">
        <v>42808</v>
      </c>
      <c r="O46" s="67" t="s">
        <v>223</v>
      </c>
    </row>
    <row r="47" spans="1:18" ht="43.5" customHeight="1" x14ac:dyDescent="0.15">
      <c r="A47" s="76" t="s">
        <v>79</v>
      </c>
      <c r="B47" s="76" t="s">
        <v>79</v>
      </c>
      <c r="C47" s="77" t="s">
        <v>224</v>
      </c>
      <c r="D47" s="103" t="s">
        <v>225</v>
      </c>
      <c r="E47" s="103" t="s">
        <v>6</v>
      </c>
      <c r="F47" s="78" t="s">
        <v>794</v>
      </c>
      <c r="G47" s="428" t="s">
        <v>1335</v>
      </c>
      <c r="H47" s="436"/>
      <c r="I47" s="429"/>
      <c r="J47" s="79" t="s">
        <v>25</v>
      </c>
      <c r="K47" s="91" t="s">
        <v>222</v>
      </c>
      <c r="L47" s="106"/>
      <c r="M47" s="93"/>
      <c r="N47" s="66">
        <v>42808</v>
      </c>
      <c r="O47" s="67" t="s">
        <v>228</v>
      </c>
    </row>
    <row r="48" spans="1:18" ht="18" customHeight="1" x14ac:dyDescent="0.15">
      <c r="A48" s="76" t="s">
        <v>79</v>
      </c>
      <c r="B48" s="76" t="s">
        <v>79</v>
      </c>
      <c r="C48" s="77" t="s">
        <v>229</v>
      </c>
      <c r="D48" s="92" t="s">
        <v>230</v>
      </c>
      <c r="E48" s="92" t="s">
        <v>6</v>
      </c>
      <c r="F48" s="92" t="s">
        <v>795</v>
      </c>
      <c r="G48" s="428" t="s">
        <v>158</v>
      </c>
      <c r="H48" s="436"/>
      <c r="I48" s="429"/>
      <c r="J48" s="79" t="s">
        <v>25</v>
      </c>
      <c r="K48" s="81"/>
      <c r="L48" s="39"/>
      <c r="M48" s="93"/>
      <c r="N48" s="82"/>
      <c r="O48" s="83"/>
    </row>
    <row r="49" spans="1:18" ht="22.5" customHeight="1" x14ac:dyDescent="0.15">
      <c r="A49" s="61" t="s">
        <v>79</v>
      </c>
      <c r="B49" s="61" t="s">
        <v>79</v>
      </c>
      <c r="C49" s="114" t="s">
        <v>246</v>
      </c>
      <c r="D49" s="115"/>
      <c r="E49" s="139"/>
      <c r="F49" s="139"/>
      <c r="G49" s="443"/>
      <c r="H49" s="436"/>
      <c r="I49" s="429"/>
      <c r="J49" s="64"/>
      <c r="K49" s="64" t="s">
        <v>81</v>
      </c>
      <c r="L49" s="12"/>
      <c r="M49" s="14"/>
      <c r="N49" s="82"/>
      <c r="O49" s="83"/>
    </row>
    <row r="50" spans="1:18" ht="19.5" customHeight="1" x14ac:dyDescent="0.15">
      <c r="A50" s="68" t="s">
        <v>79</v>
      </c>
      <c r="B50" s="68" t="s">
        <v>79</v>
      </c>
      <c r="C50" s="88" t="s">
        <v>247</v>
      </c>
      <c r="D50" s="70"/>
      <c r="E50" s="204"/>
      <c r="F50" s="204"/>
      <c r="G50" s="430"/>
      <c r="H50" s="436"/>
      <c r="I50" s="429"/>
      <c r="J50" s="72"/>
      <c r="K50" s="72" t="s">
        <v>84</v>
      </c>
      <c r="L50" s="12"/>
      <c r="M50" s="14"/>
      <c r="N50" s="74"/>
      <c r="O50" s="75"/>
      <c r="P50" s="57"/>
      <c r="Q50" s="57"/>
      <c r="R50" s="57"/>
    </row>
    <row r="51" spans="1:18" ht="40.5" customHeight="1" x14ac:dyDescent="0.15">
      <c r="A51" s="76" t="s">
        <v>79</v>
      </c>
      <c r="B51" s="76" t="s">
        <v>79</v>
      </c>
      <c r="C51" s="77" t="s">
        <v>248</v>
      </c>
      <c r="D51" s="118" t="s">
        <v>249</v>
      </c>
      <c r="E51" s="118" t="s">
        <v>250</v>
      </c>
      <c r="F51" s="118" t="s">
        <v>796</v>
      </c>
      <c r="G51" s="428" t="s">
        <v>252</v>
      </c>
      <c r="H51" s="436"/>
      <c r="I51" s="429"/>
      <c r="J51" s="79" t="s">
        <v>25</v>
      </c>
      <c r="K51" s="81"/>
      <c r="L51" s="39"/>
      <c r="M51" s="14"/>
      <c r="N51" s="66">
        <v>42808</v>
      </c>
      <c r="O51" s="67" t="s">
        <v>228</v>
      </c>
    </row>
    <row r="52" spans="1:18" ht="19.5" customHeight="1" x14ac:dyDescent="0.15">
      <c r="A52" s="68" t="s">
        <v>79</v>
      </c>
      <c r="B52" s="68" t="s">
        <v>79</v>
      </c>
      <c r="C52" s="119" t="s">
        <v>253</v>
      </c>
      <c r="D52" s="120"/>
      <c r="E52" s="205"/>
      <c r="F52" s="205"/>
      <c r="G52" s="458"/>
      <c r="H52" s="436"/>
      <c r="I52" s="429"/>
      <c r="J52" s="72"/>
      <c r="K52" s="72" t="s">
        <v>84</v>
      </c>
      <c r="L52" s="98"/>
      <c r="M52" s="121"/>
      <c r="N52" s="122"/>
      <c r="O52" s="123"/>
      <c r="P52" s="98"/>
      <c r="Q52" s="98"/>
      <c r="R52" s="98"/>
    </row>
    <row r="53" spans="1:18" ht="40.5" customHeight="1" x14ac:dyDescent="0.15">
      <c r="A53" s="76" t="s">
        <v>79</v>
      </c>
      <c r="B53" s="76" t="s">
        <v>79</v>
      </c>
      <c r="C53" s="124" t="s">
        <v>254</v>
      </c>
      <c r="D53" s="125" t="s">
        <v>255</v>
      </c>
      <c r="E53" s="124" t="s">
        <v>6</v>
      </c>
      <c r="F53" s="124" t="s">
        <v>797</v>
      </c>
      <c r="G53" s="431" t="s">
        <v>257</v>
      </c>
      <c r="H53" s="464"/>
      <c r="I53" s="432"/>
      <c r="J53" s="206" t="s">
        <v>25</v>
      </c>
      <c r="K53" s="127"/>
      <c r="L53" s="98"/>
      <c r="M53" s="121"/>
      <c r="N53" s="128">
        <v>42808</v>
      </c>
      <c r="O53" s="129" t="s">
        <v>228</v>
      </c>
      <c r="P53" s="98"/>
      <c r="Q53" s="98"/>
      <c r="R53" s="98"/>
    </row>
    <row r="54" spans="1:18" ht="19.5" customHeight="1" x14ac:dyDescent="0.15">
      <c r="A54" s="68" t="s">
        <v>79</v>
      </c>
      <c r="B54" s="68" t="s">
        <v>79</v>
      </c>
      <c r="C54" s="88" t="s">
        <v>258</v>
      </c>
      <c r="D54" s="70"/>
      <c r="E54" s="204"/>
      <c r="F54" s="204"/>
      <c r="G54" s="430"/>
      <c r="H54" s="436"/>
      <c r="I54" s="429"/>
      <c r="J54" s="72"/>
      <c r="K54" s="72" t="s">
        <v>84</v>
      </c>
      <c r="L54" s="12"/>
      <c r="M54" s="14"/>
      <c r="N54" s="74"/>
      <c r="O54" s="75"/>
      <c r="P54" s="57"/>
      <c r="Q54" s="57"/>
      <c r="R54" s="57"/>
    </row>
    <row r="55" spans="1:18" ht="40.5" customHeight="1" x14ac:dyDescent="0.15">
      <c r="A55" s="76" t="s">
        <v>79</v>
      </c>
      <c r="B55" s="76" t="s">
        <v>79</v>
      </c>
      <c r="C55" s="77" t="s">
        <v>259</v>
      </c>
      <c r="D55" s="118" t="s">
        <v>260</v>
      </c>
      <c r="E55" s="118" t="s">
        <v>6</v>
      </c>
      <c r="F55" s="118" t="s">
        <v>798</v>
      </c>
      <c r="G55" s="428" t="s">
        <v>262</v>
      </c>
      <c r="H55" s="436"/>
      <c r="I55" s="429"/>
      <c r="J55" s="79" t="s">
        <v>25</v>
      </c>
      <c r="K55" s="81"/>
      <c r="L55" s="39"/>
      <c r="M55" s="14"/>
      <c r="N55" s="66">
        <v>42808</v>
      </c>
      <c r="O55" s="67" t="s">
        <v>228</v>
      </c>
    </row>
    <row r="56" spans="1:18" ht="19.5" customHeight="1" x14ac:dyDescent="0.15">
      <c r="A56" s="68" t="s">
        <v>79</v>
      </c>
      <c r="B56" s="68" t="s">
        <v>79</v>
      </c>
      <c r="C56" s="88" t="s">
        <v>263</v>
      </c>
      <c r="D56" s="70"/>
      <c r="E56" s="204"/>
      <c r="F56" s="204"/>
      <c r="G56" s="430"/>
      <c r="H56" s="436"/>
      <c r="I56" s="429"/>
      <c r="J56" s="72"/>
      <c r="K56" s="72" t="s">
        <v>84</v>
      </c>
      <c r="L56" s="12"/>
      <c r="M56" s="14"/>
      <c r="N56" s="74"/>
      <c r="O56" s="75"/>
      <c r="P56" s="57"/>
      <c r="Q56" s="57"/>
      <c r="R56" s="57"/>
    </row>
    <row r="57" spans="1:18" ht="40.5" customHeight="1" x14ac:dyDescent="0.15">
      <c r="A57" s="76" t="s">
        <v>79</v>
      </c>
      <c r="B57" s="76" t="s">
        <v>79</v>
      </c>
      <c r="C57" s="77" t="s">
        <v>264</v>
      </c>
      <c r="D57" s="118" t="s">
        <v>265</v>
      </c>
      <c r="E57" s="118" t="s">
        <v>6</v>
      </c>
      <c r="F57" s="118" t="s">
        <v>799</v>
      </c>
      <c r="G57" s="428" t="s">
        <v>267</v>
      </c>
      <c r="H57" s="436"/>
      <c r="I57" s="429"/>
      <c r="J57" s="79" t="s">
        <v>25</v>
      </c>
      <c r="K57" s="81"/>
      <c r="L57" s="39"/>
      <c r="M57" s="14"/>
      <c r="N57" s="66">
        <v>42808</v>
      </c>
      <c r="O57" s="67" t="s">
        <v>228</v>
      </c>
    </row>
    <row r="58" spans="1:18" ht="19.5" customHeight="1" x14ac:dyDescent="0.15">
      <c r="A58" s="68" t="s">
        <v>79</v>
      </c>
      <c r="B58" s="68" t="s">
        <v>79</v>
      </c>
      <c r="C58" s="88" t="s">
        <v>268</v>
      </c>
      <c r="D58" s="70"/>
      <c r="E58" s="204"/>
      <c r="F58" s="204"/>
      <c r="G58" s="430"/>
      <c r="H58" s="436"/>
      <c r="I58" s="429"/>
      <c r="J58" s="72"/>
      <c r="K58" s="72" t="s">
        <v>84</v>
      </c>
      <c r="L58" s="12"/>
      <c r="M58" s="14"/>
      <c r="N58" s="74"/>
      <c r="O58" s="75"/>
      <c r="P58" s="57"/>
      <c r="Q58" s="57"/>
      <c r="R58" s="57"/>
    </row>
    <row r="59" spans="1:18" ht="40.5" customHeight="1" x14ac:dyDescent="0.15">
      <c r="A59" s="76" t="s">
        <v>79</v>
      </c>
      <c r="B59" s="76" t="s">
        <v>79</v>
      </c>
      <c r="C59" s="77" t="s">
        <v>269</v>
      </c>
      <c r="D59" s="118" t="s">
        <v>1340</v>
      </c>
      <c r="E59" s="118" t="s">
        <v>271</v>
      </c>
      <c r="F59" s="118" t="s">
        <v>1341</v>
      </c>
      <c r="G59" s="428" t="s">
        <v>6</v>
      </c>
      <c r="H59" s="436"/>
      <c r="I59" s="429"/>
      <c r="J59" s="79" t="s">
        <v>25</v>
      </c>
      <c r="K59" s="81"/>
      <c r="L59" s="39"/>
      <c r="M59" s="14"/>
      <c r="N59" s="82"/>
      <c r="O59" s="83"/>
    </row>
    <row r="60" spans="1:18" ht="40.5" customHeight="1" x14ac:dyDescent="0.15">
      <c r="A60" s="76" t="s">
        <v>79</v>
      </c>
      <c r="B60" s="76" t="s">
        <v>79</v>
      </c>
      <c r="C60" s="77" t="s">
        <v>274</v>
      </c>
      <c r="D60" s="118" t="s">
        <v>275</v>
      </c>
      <c r="E60" s="118" t="s">
        <v>271</v>
      </c>
      <c r="F60" s="133" t="s">
        <v>1342</v>
      </c>
      <c r="G60" s="441" t="s">
        <v>1343</v>
      </c>
      <c r="H60" s="436"/>
      <c r="I60" s="429"/>
      <c r="J60" s="79" t="s">
        <v>25</v>
      </c>
      <c r="K60" s="81"/>
      <c r="L60" s="39"/>
      <c r="M60" s="14"/>
      <c r="N60" s="136">
        <v>42808</v>
      </c>
      <c r="O60" s="67" t="s">
        <v>1355</v>
      </c>
    </row>
    <row r="61" spans="1:18" ht="40.5" customHeight="1" x14ac:dyDescent="0.15">
      <c r="A61" s="76" t="s">
        <v>79</v>
      </c>
      <c r="B61" s="76" t="s">
        <v>79</v>
      </c>
      <c r="C61" s="77" t="s">
        <v>279</v>
      </c>
      <c r="D61" s="118" t="s">
        <v>280</v>
      </c>
      <c r="E61" s="118" t="s">
        <v>271</v>
      </c>
      <c r="F61" s="118" t="s">
        <v>800</v>
      </c>
      <c r="G61" s="428" t="s">
        <v>6</v>
      </c>
      <c r="H61" s="436"/>
      <c r="I61" s="429"/>
      <c r="J61" s="79" t="s">
        <v>25</v>
      </c>
      <c r="K61" s="81"/>
      <c r="L61" s="39"/>
      <c r="M61" s="14"/>
      <c r="N61" s="82"/>
      <c r="O61" s="83"/>
    </row>
    <row r="62" spans="1:18" ht="19.5" customHeight="1" x14ac:dyDescent="0.15">
      <c r="A62" s="68" t="s">
        <v>79</v>
      </c>
      <c r="B62" s="68" t="s">
        <v>79</v>
      </c>
      <c r="C62" s="88" t="s">
        <v>282</v>
      </c>
      <c r="D62" s="70"/>
      <c r="E62" s="204"/>
      <c r="F62" s="204"/>
      <c r="G62" s="430"/>
      <c r="H62" s="436"/>
      <c r="I62" s="429"/>
      <c r="J62" s="72"/>
      <c r="K62" s="72" t="s">
        <v>84</v>
      </c>
      <c r="L62" s="12"/>
      <c r="M62" s="14"/>
      <c r="N62" s="74"/>
      <c r="O62" s="75"/>
      <c r="P62" s="57"/>
      <c r="Q62" s="57"/>
      <c r="R62" s="57"/>
    </row>
    <row r="63" spans="1:18" ht="40.5" customHeight="1" x14ac:dyDescent="0.15">
      <c r="A63" s="76" t="s">
        <v>79</v>
      </c>
      <c r="B63" s="76" t="s">
        <v>79</v>
      </c>
      <c r="C63" s="77" t="s">
        <v>283</v>
      </c>
      <c r="D63" s="118" t="s">
        <v>284</v>
      </c>
      <c r="E63" s="118" t="s">
        <v>6</v>
      </c>
      <c r="F63" s="118" t="s">
        <v>1356</v>
      </c>
      <c r="G63" s="428" t="s">
        <v>6</v>
      </c>
      <c r="H63" s="436"/>
      <c r="I63" s="429"/>
      <c r="J63" s="79" t="s">
        <v>25</v>
      </c>
      <c r="K63" s="81"/>
      <c r="L63" s="39"/>
      <c r="M63" s="14"/>
      <c r="N63" s="82"/>
      <c r="O63" s="83"/>
    </row>
    <row r="64" spans="1:18" ht="40.5" customHeight="1" x14ac:dyDescent="0.15">
      <c r="A64" s="76" t="s">
        <v>79</v>
      </c>
      <c r="B64" s="76" t="s">
        <v>79</v>
      </c>
      <c r="C64" s="77" t="s">
        <v>287</v>
      </c>
      <c r="D64" s="118" t="s">
        <v>288</v>
      </c>
      <c r="E64" s="118" t="s">
        <v>6</v>
      </c>
      <c r="F64" s="118" t="s">
        <v>801</v>
      </c>
      <c r="G64" s="428" t="s">
        <v>6</v>
      </c>
      <c r="H64" s="436"/>
      <c r="I64" s="429"/>
      <c r="J64" s="79" t="s">
        <v>25</v>
      </c>
      <c r="K64" s="81"/>
      <c r="L64" s="39"/>
      <c r="M64" s="14"/>
      <c r="N64" s="82"/>
      <c r="O64" s="83"/>
    </row>
    <row r="65" spans="1:18" ht="40.5" customHeight="1" x14ac:dyDescent="0.15">
      <c r="A65" s="76" t="s">
        <v>79</v>
      </c>
      <c r="B65" s="76" t="s">
        <v>79</v>
      </c>
      <c r="C65" s="103" t="s">
        <v>290</v>
      </c>
      <c r="D65" s="130" t="s">
        <v>291</v>
      </c>
      <c r="E65" s="118" t="s">
        <v>6</v>
      </c>
      <c r="F65" s="118" t="s">
        <v>802</v>
      </c>
      <c r="G65" s="428" t="s">
        <v>6</v>
      </c>
      <c r="H65" s="436"/>
      <c r="I65" s="429"/>
      <c r="J65" s="79" t="s">
        <v>25</v>
      </c>
      <c r="K65" s="81"/>
      <c r="L65" s="39"/>
      <c r="M65" s="14"/>
      <c r="N65" s="82"/>
      <c r="O65" s="83"/>
    </row>
    <row r="66" spans="1:18" ht="22.5" customHeight="1" x14ac:dyDescent="0.15">
      <c r="A66" s="61" t="s">
        <v>79</v>
      </c>
      <c r="B66" s="61" t="s">
        <v>79</v>
      </c>
      <c r="C66" s="131" t="s">
        <v>293</v>
      </c>
      <c r="D66" s="132"/>
      <c r="E66" s="207"/>
      <c r="F66" s="207"/>
      <c r="G66" s="443"/>
      <c r="H66" s="436"/>
      <c r="I66" s="429"/>
      <c r="J66" s="64"/>
      <c r="K66" s="64" t="s">
        <v>81</v>
      </c>
      <c r="L66" s="12"/>
      <c r="M66" s="14"/>
      <c r="N66" s="74"/>
      <c r="O66" s="75"/>
      <c r="P66" s="57"/>
      <c r="Q66" s="57"/>
      <c r="R66" s="57"/>
    </row>
    <row r="67" spans="1:18" ht="19.5" customHeight="1" x14ac:dyDescent="0.15">
      <c r="A67" s="68" t="s">
        <v>79</v>
      </c>
      <c r="B67" s="68" t="s">
        <v>79</v>
      </c>
      <c r="C67" s="88" t="s">
        <v>294</v>
      </c>
      <c r="D67" s="70"/>
      <c r="E67" s="208"/>
      <c r="F67" s="208"/>
      <c r="G67" s="430"/>
      <c r="H67" s="436"/>
      <c r="I67" s="429"/>
      <c r="J67" s="72"/>
      <c r="K67" s="72" t="s">
        <v>84</v>
      </c>
      <c r="L67" s="12"/>
      <c r="M67" s="14"/>
      <c r="N67" s="74"/>
      <c r="O67" s="75"/>
      <c r="P67" s="57"/>
      <c r="Q67" s="57"/>
      <c r="R67" s="57"/>
    </row>
    <row r="68" spans="1:18" ht="28.5" customHeight="1" x14ac:dyDescent="0.15">
      <c r="A68" s="76" t="s">
        <v>79</v>
      </c>
      <c r="B68" s="76" t="s">
        <v>79</v>
      </c>
      <c r="C68" s="77" t="s">
        <v>295</v>
      </c>
      <c r="D68" s="118" t="s">
        <v>296</v>
      </c>
      <c r="E68" s="118" t="s">
        <v>297</v>
      </c>
      <c r="F68" s="78" t="s">
        <v>803</v>
      </c>
      <c r="G68" s="428" t="s">
        <v>299</v>
      </c>
      <c r="H68" s="436"/>
      <c r="I68" s="429"/>
      <c r="J68" s="79" t="s">
        <v>25</v>
      </c>
      <c r="K68" s="81"/>
      <c r="L68" s="39"/>
      <c r="M68" s="14"/>
      <c r="N68" s="82"/>
      <c r="O68" s="83"/>
    </row>
    <row r="69" spans="1:18" ht="28.5" customHeight="1" x14ac:dyDescent="0.15">
      <c r="A69" s="76" t="s">
        <v>79</v>
      </c>
      <c r="B69" s="76" t="s">
        <v>79</v>
      </c>
      <c r="C69" s="77" t="s">
        <v>300</v>
      </c>
      <c r="D69" s="118" t="s">
        <v>301</v>
      </c>
      <c r="E69" s="118" t="s">
        <v>207</v>
      </c>
      <c r="F69" s="78" t="s">
        <v>804</v>
      </c>
      <c r="G69" s="428" t="s">
        <v>6</v>
      </c>
      <c r="H69" s="436"/>
      <c r="I69" s="429"/>
      <c r="J69" s="79" t="s">
        <v>25</v>
      </c>
      <c r="K69" s="81"/>
      <c r="L69" s="39"/>
      <c r="M69" s="14"/>
      <c r="N69" s="82"/>
      <c r="O69" s="83"/>
    </row>
    <row r="70" spans="1:18" ht="28.5" customHeight="1" x14ac:dyDescent="0.15">
      <c r="A70" s="76" t="s">
        <v>79</v>
      </c>
      <c r="B70" s="76" t="s">
        <v>79</v>
      </c>
      <c r="C70" s="77" t="s">
        <v>303</v>
      </c>
      <c r="D70" s="118" t="s">
        <v>304</v>
      </c>
      <c r="E70" s="118" t="s">
        <v>207</v>
      </c>
      <c r="F70" s="78" t="s">
        <v>805</v>
      </c>
      <c r="G70" s="428" t="s">
        <v>6</v>
      </c>
      <c r="H70" s="436"/>
      <c r="I70" s="429"/>
      <c r="J70" s="79" t="s">
        <v>25</v>
      </c>
      <c r="K70" s="81"/>
      <c r="L70" s="39"/>
      <c r="M70" s="14"/>
      <c r="N70" s="82"/>
      <c r="O70" s="83"/>
    </row>
    <row r="71" spans="1:18" ht="28.5" customHeight="1" x14ac:dyDescent="0.15">
      <c r="A71" s="76" t="s">
        <v>79</v>
      </c>
      <c r="B71" s="76" t="s">
        <v>79</v>
      </c>
      <c r="C71" s="77" t="s">
        <v>306</v>
      </c>
      <c r="D71" s="118" t="s">
        <v>307</v>
      </c>
      <c r="E71" s="118" t="s">
        <v>207</v>
      </c>
      <c r="F71" s="78" t="s">
        <v>806</v>
      </c>
      <c r="G71" s="428" t="s">
        <v>309</v>
      </c>
      <c r="H71" s="436"/>
      <c r="I71" s="429"/>
      <c r="J71" s="79" t="s">
        <v>25</v>
      </c>
      <c r="K71" s="81"/>
      <c r="L71" s="39"/>
      <c r="M71" s="14"/>
      <c r="N71" s="82"/>
      <c r="O71" s="83"/>
    </row>
    <row r="72" spans="1:18" ht="28.5" customHeight="1" x14ac:dyDescent="0.15">
      <c r="A72" s="76" t="s">
        <v>79</v>
      </c>
      <c r="B72" s="76" t="s">
        <v>79</v>
      </c>
      <c r="C72" s="77" t="s">
        <v>310</v>
      </c>
      <c r="D72" s="118" t="s">
        <v>311</v>
      </c>
      <c r="E72" s="118" t="s">
        <v>6</v>
      </c>
      <c r="F72" s="78" t="s">
        <v>807</v>
      </c>
      <c r="G72" s="428" t="s">
        <v>6</v>
      </c>
      <c r="H72" s="436"/>
      <c r="I72" s="429"/>
      <c r="J72" s="79" t="s">
        <v>25</v>
      </c>
      <c r="K72" s="81"/>
      <c r="L72" s="39"/>
      <c r="M72" s="14"/>
      <c r="N72" s="82"/>
      <c r="O72" s="83"/>
    </row>
    <row r="73" spans="1:18" ht="28.5" customHeight="1" x14ac:dyDescent="0.15">
      <c r="A73" s="76" t="s">
        <v>79</v>
      </c>
      <c r="B73" s="76" t="s">
        <v>79</v>
      </c>
      <c r="C73" s="77" t="s">
        <v>313</v>
      </c>
      <c r="D73" s="118" t="s">
        <v>314</v>
      </c>
      <c r="E73" s="118" t="s">
        <v>297</v>
      </c>
      <c r="F73" s="78" t="s">
        <v>808</v>
      </c>
      <c r="G73" s="428" t="s">
        <v>6</v>
      </c>
      <c r="H73" s="436"/>
      <c r="I73" s="429"/>
      <c r="J73" s="79" t="s">
        <v>25</v>
      </c>
      <c r="K73" s="81"/>
      <c r="L73" s="39"/>
      <c r="M73" s="14"/>
      <c r="N73" s="66">
        <v>42808</v>
      </c>
      <c r="O73" s="67" t="s">
        <v>316</v>
      </c>
    </row>
    <row r="74" spans="1:18" ht="28.5" customHeight="1" x14ac:dyDescent="0.15">
      <c r="A74" s="76" t="s">
        <v>79</v>
      </c>
      <c r="B74" s="76" t="s">
        <v>79</v>
      </c>
      <c r="C74" s="77" t="s">
        <v>317</v>
      </c>
      <c r="D74" s="118" t="s">
        <v>318</v>
      </c>
      <c r="E74" s="118" t="s">
        <v>297</v>
      </c>
      <c r="F74" s="78" t="s">
        <v>809</v>
      </c>
      <c r="G74" s="428" t="s">
        <v>6</v>
      </c>
      <c r="H74" s="436"/>
      <c r="I74" s="429"/>
      <c r="J74" s="79" t="s">
        <v>25</v>
      </c>
      <c r="K74" s="81"/>
      <c r="L74" s="39"/>
      <c r="M74" s="14"/>
      <c r="N74" s="82"/>
      <c r="O74" s="83"/>
    </row>
    <row r="75" spans="1:18" ht="28.5" customHeight="1" x14ac:dyDescent="0.15">
      <c r="A75" s="76" t="s">
        <v>79</v>
      </c>
      <c r="B75" s="76" t="s">
        <v>79</v>
      </c>
      <c r="C75" s="77" t="s">
        <v>320</v>
      </c>
      <c r="D75" s="118" t="s">
        <v>321</v>
      </c>
      <c r="E75" s="118" t="s">
        <v>297</v>
      </c>
      <c r="F75" s="78" t="s">
        <v>810</v>
      </c>
      <c r="G75" s="428" t="s">
        <v>6</v>
      </c>
      <c r="H75" s="436"/>
      <c r="I75" s="429"/>
      <c r="J75" s="79" t="s">
        <v>25</v>
      </c>
      <c r="K75" s="81"/>
      <c r="L75" s="39"/>
      <c r="M75" s="14"/>
      <c r="N75" s="82"/>
      <c r="O75" s="83"/>
    </row>
    <row r="76" spans="1:18" ht="28.5" customHeight="1" x14ac:dyDescent="0.15">
      <c r="A76" s="76" t="s">
        <v>79</v>
      </c>
      <c r="B76" s="76" t="s">
        <v>79</v>
      </c>
      <c r="C76" s="77" t="s">
        <v>323</v>
      </c>
      <c r="D76" s="133" t="s">
        <v>324</v>
      </c>
      <c r="E76" s="133" t="s">
        <v>297</v>
      </c>
      <c r="F76" s="201" t="s">
        <v>811</v>
      </c>
      <c r="G76" s="428" t="s">
        <v>6</v>
      </c>
      <c r="H76" s="436"/>
      <c r="I76" s="429"/>
      <c r="J76" s="79" t="s">
        <v>25</v>
      </c>
      <c r="K76" s="81"/>
      <c r="L76" s="39"/>
      <c r="M76" s="14"/>
      <c r="N76" s="82"/>
      <c r="O76" s="83"/>
    </row>
    <row r="77" spans="1:18" ht="28.5" customHeight="1" x14ac:dyDescent="0.15">
      <c r="A77" s="76" t="s">
        <v>79</v>
      </c>
      <c r="B77" s="76" t="s">
        <v>79</v>
      </c>
      <c r="C77" s="77" t="s">
        <v>326</v>
      </c>
      <c r="D77" s="118" t="s">
        <v>327</v>
      </c>
      <c r="E77" s="118" t="s">
        <v>297</v>
      </c>
      <c r="F77" s="78" t="s">
        <v>812</v>
      </c>
      <c r="G77" s="428" t="s">
        <v>329</v>
      </c>
      <c r="H77" s="436"/>
      <c r="I77" s="429"/>
      <c r="J77" s="79" t="s">
        <v>25</v>
      </c>
      <c r="K77" s="81"/>
      <c r="L77" s="39"/>
      <c r="M77" s="14"/>
      <c r="N77" s="82"/>
      <c r="O77" s="83"/>
    </row>
    <row r="78" spans="1:18" ht="19.5" customHeight="1" x14ac:dyDescent="0.15">
      <c r="A78" s="76" t="s">
        <v>79</v>
      </c>
      <c r="B78" s="76" t="s">
        <v>79</v>
      </c>
      <c r="C78" s="77" t="s">
        <v>330</v>
      </c>
      <c r="D78" s="118" t="s">
        <v>331</v>
      </c>
      <c r="E78" s="118" t="s">
        <v>6</v>
      </c>
      <c r="F78" s="78" t="s">
        <v>813</v>
      </c>
      <c r="G78" s="428" t="s">
        <v>333</v>
      </c>
      <c r="H78" s="436"/>
      <c r="I78" s="429"/>
      <c r="J78" s="79" t="s">
        <v>25</v>
      </c>
      <c r="K78" s="91"/>
      <c r="L78" s="12"/>
      <c r="M78" s="14"/>
      <c r="N78" s="86">
        <v>42808</v>
      </c>
      <c r="O78" s="87" t="s">
        <v>334</v>
      </c>
      <c r="P78" s="57"/>
      <c r="Q78" s="57"/>
      <c r="R78" s="57"/>
    </row>
    <row r="79" spans="1:18" ht="19.5" customHeight="1" x14ac:dyDescent="0.15">
      <c r="A79" s="68" t="s">
        <v>79</v>
      </c>
      <c r="B79" s="68" t="s">
        <v>79</v>
      </c>
      <c r="C79" s="88" t="s">
        <v>335</v>
      </c>
      <c r="D79" s="69"/>
      <c r="E79" s="71"/>
      <c r="F79" s="204"/>
      <c r="G79" s="430"/>
      <c r="H79" s="436"/>
      <c r="I79" s="429"/>
      <c r="J79" s="72"/>
      <c r="K79" s="72" t="s">
        <v>84</v>
      </c>
      <c r="L79" s="12"/>
      <c r="M79" s="14"/>
      <c r="N79" s="74"/>
      <c r="O79" s="75"/>
      <c r="P79" s="57"/>
      <c r="Q79" s="57"/>
      <c r="R79" s="57"/>
    </row>
    <row r="80" spans="1:18" ht="28.5" customHeight="1" x14ac:dyDescent="0.15">
      <c r="A80" s="76" t="s">
        <v>79</v>
      </c>
      <c r="B80" s="76" t="s">
        <v>79</v>
      </c>
      <c r="C80" s="77" t="s">
        <v>336</v>
      </c>
      <c r="D80" s="118" t="s">
        <v>337</v>
      </c>
      <c r="E80" s="118" t="s">
        <v>6</v>
      </c>
      <c r="F80" s="118" t="s">
        <v>1357</v>
      </c>
      <c r="G80" s="428" t="s">
        <v>6</v>
      </c>
      <c r="H80" s="436"/>
      <c r="I80" s="429"/>
      <c r="J80" s="79" t="s">
        <v>25</v>
      </c>
      <c r="K80" s="81"/>
      <c r="L80" s="39"/>
      <c r="M80" s="14"/>
      <c r="N80" s="66">
        <v>42808</v>
      </c>
      <c r="O80" s="67" t="s">
        <v>339</v>
      </c>
    </row>
    <row r="81" spans="1:18" ht="28.5" customHeight="1" x14ac:dyDescent="0.15">
      <c r="A81" s="76" t="s">
        <v>79</v>
      </c>
      <c r="B81" s="76" t="s">
        <v>79</v>
      </c>
      <c r="C81" s="77" t="s">
        <v>340</v>
      </c>
      <c r="D81" s="118" t="s">
        <v>341</v>
      </c>
      <c r="E81" s="118" t="s">
        <v>342</v>
      </c>
      <c r="F81" s="78" t="s">
        <v>814</v>
      </c>
      <c r="G81" s="428" t="s">
        <v>344</v>
      </c>
      <c r="H81" s="436"/>
      <c r="I81" s="429"/>
      <c r="J81" s="79" t="s">
        <v>25</v>
      </c>
      <c r="K81" s="81"/>
      <c r="L81" s="39"/>
      <c r="M81" s="14"/>
      <c r="N81" s="82"/>
      <c r="O81" s="83"/>
    </row>
    <row r="82" spans="1:18" ht="28.5" customHeight="1" x14ac:dyDescent="0.15">
      <c r="A82" s="76" t="s">
        <v>79</v>
      </c>
      <c r="B82" s="76" t="s">
        <v>79</v>
      </c>
      <c r="C82" s="77" t="s">
        <v>345</v>
      </c>
      <c r="D82" s="118" t="s">
        <v>346</v>
      </c>
      <c r="E82" s="118" t="s">
        <v>6</v>
      </c>
      <c r="F82" s="78" t="s">
        <v>815</v>
      </c>
      <c r="G82" s="428" t="s">
        <v>348</v>
      </c>
      <c r="H82" s="436"/>
      <c r="I82" s="429"/>
      <c r="J82" s="79" t="s">
        <v>25</v>
      </c>
      <c r="K82" s="81"/>
      <c r="L82" s="39"/>
      <c r="M82" s="14"/>
      <c r="N82" s="66">
        <v>42808</v>
      </c>
      <c r="O82" s="67" t="s">
        <v>349</v>
      </c>
    </row>
    <row r="83" spans="1:18" ht="19.5" customHeight="1" x14ac:dyDescent="0.15">
      <c r="A83" s="68" t="s">
        <v>79</v>
      </c>
      <c r="B83" s="68" t="s">
        <v>79</v>
      </c>
      <c r="C83" s="88" t="s">
        <v>350</v>
      </c>
      <c r="D83" s="69"/>
      <c r="E83" s="71"/>
      <c r="F83" s="204"/>
      <c r="G83" s="430"/>
      <c r="H83" s="436"/>
      <c r="I83" s="429"/>
      <c r="J83" s="72"/>
      <c r="K83" s="72" t="s">
        <v>84</v>
      </c>
      <c r="L83" s="12"/>
      <c r="M83" s="14"/>
      <c r="N83" s="74"/>
      <c r="O83" s="75"/>
      <c r="P83" s="57"/>
      <c r="Q83" s="57"/>
      <c r="R83" s="57"/>
    </row>
    <row r="84" spans="1:18" ht="28.5" customHeight="1" x14ac:dyDescent="0.15">
      <c r="A84" s="76" t="s">
        <v>79</v>
      </c>
      <c r="B84" s="76" t="s">
        <v>79</v>
      </c>
      <c r="C84" s="77" t="s">
        <v>351</v>
      </c>
      <c r="D84" s="118" t="s">
        <v>352</v>
      </c>
      <c r="E84" s="118" t="s">
        <v>207</v>
      </c>
      <c r="F84" s="78" t="s">
        <v>816</v>
      </c>
      <c r="G84" s="428" t="s">
        <v>6</v>
      </c>
      <c r="H84" s="436"/>
      <c r="I84" s="429"/>
      <c r="J84" s="79" t="s">
        <v>25</v>
      </c>
      <c r="K84" s="81"/>
      <c r="L84" s="39"/>
      <c r="M84" s="14"/>
      <c r="N84" s="82"/>
      <c r="O84" s="83"/>
    </row>
    <row r="85" spans="1:18" ht="28.5" customHeight="1" x14ac:dyDescent="0.15">
      <c r="A85" s="76" t="s">
        <v>79</v>
      </c>
      <c r="B85" s="76" t="s">
        <v>79</v>
      </c>
      <c r="C85" s="77" t="s">
        <v>354</v>
      </c>
      <c r="D85" s="118" t="s">
        <v>355</v>
      </c>
      <c r="E85" s="118" t="s">
        <v>207</v>
      </c>
      <c r="F85" s="78" t="s">
        <v>817</v>
      </c>
      <c r="G85" s="428" t="s">
        <v>6</v>
      </c>
      <c r="H85" s="436"/>
      <c r="I85" s="429"/>
      <c r="J85" s="79" t="s">
        <v>25</v>
      </c>
      <c r="K85" s="81"/>
      <c r="L85" s="39"/>
      <c r="M85" s="14"/>
      <c r="N85" s="82"/>
      <c r="O85" s="83"/>
    </row>
    <row r="86" spans="1:18" ht="28.5" customHeight="1" x14ac:dyDescent="0.15">
      <c r="A86" s="76" t="s">
        <v>79</v>
      </c>
      <c r="B86" s="76" t="s">
        <v>79</v>
      </c>
      <c r="C86" s="77" t="s">
        <v>357</v>
      </c>
      <c r="D86" s="118" t="s">
        <v>358</v>
      </c>
      <c r="E86" s="118" t="s">
        <v>297</v>
      </c>
      <c r="F86" s="78" t="s">
        <v>818</v>
      </c>
      <c r="G86" s="428" t="s">
        <v>6</v>
      </c>
      <c r="H86" s="436"/>
      <c r="I86" s="429"/>
      <c r="J86" s="79" t="s">
        <v>25</v>
      </c>
      <c r="K86" s="81"/>
      <c r="L86" s="39"/>
      <c r="M86" s="14"/>
      <c r="N86" s="66">
        <v>42808</v>
      </c>
      <c r="O86" s="67" t="s">
        <v>360</v>
      </c>
    </row>
    <row r="87" spans="1:18" ht="28.5" customHeight="1" x14ac:dyDescent="0.15">
      <c r="A87" s="76" t="s">
        <v>79</v>
      </c>
      <c r="B87" s="76" t="s">
        <v>79</v>
      </c>
      <c r="C87" s="77" t="s">
        <v>361</v>
      </c>
      <c r="D87" s="118" t="s">
        <v>362</v>
      </c>
      <c r="E87" s="118" t="s">
        <v>297</v>
      </c>
      <c r="F87" s="78" t="s">
        <v>819</v>
      </c>
      <c r="G87" s="428" t="s">
        <v>6</v>
      </c>
      <c r="H87" s="436"/>
      <c r="I87" s="429"/>
      <c r="J87" s="79" t="s">
        <v>25</v>
      </c>
      <c r="K87" s="81"/>
      <c r="L87" s="39"/>
      <c r="M87" s="14"/>
      <c r="N87" s="82"/>
      <c r="O87" s="83"/>
    </row>
    <row r="88" spans="1:18" ht="28.5" customHeight="1" x14ac:dyDescent="0.15">
      <c r="A88" s="76" t="s">
        <v>79</v>
      </c>
      <c r="B88" s="76" t="s">
        <v>79</v>
      </c>
      <c r="C88" s="77" t="s">
        <v>364</v>
      </c>
      <c r="D88" s="118" t="s">
        <v>365</v>
      </c>
      <c r="E88" s="118" t="s">
        <v>297</v>
      </c>
      <c r="F88" s="78" t="s">
        <v>820</v>
      </c>
      <c r="G88" s="428" t="s">
        <v>6</v>
      </c>
      <c r="H88" s="436"/>
      <c r="I88" s="429"/>
      <c r="J88" s="79" t="s">
        <v>25</v>
      </c>
      <c r="K88" s="81"/>
      <c r="L88" s="39"/>
      <c r="M88" s="14"/>
      <c r="N88" s="82"/>
      <c r="O88" s="83"/>
    </row>
    <row r="89" spans="1:18" ht="19.5" customHeight="1" x14ac:dyDescent="0.15">
      <c r="A89" s="68" t="s">
        <v>79</v>
      </c>
      <c r="B89" s="68" t="s">
        <v>79</v>
      </c>
      <c r="C89" s="88" t="s">
        <v>258</v>
      </c>
      <c r="D89" s="69"/>
      <c r="E89" s="71"/>
      <c r="F89" s="204"/>
      <c r="G89" s="430"/>
      <c r="H89" s="436"/>
      <c r="I89" s="429"/>
      <c r="J89" s="72"/>
      <c r="K89" s="72" t="s">
        <v>84</v>
      </c>
      <c r="L89" s="12"/>
      <c r="M89" s="14"/>
      <c r="N89" s="74"/>
      <c r="O89" s="75"/>
      <c r="P89" s="57"/>
      <c r="Q89" s="57"/>
      <c r="R89" s="57"/>
    </row>
    <row r="90" spans="1:18" ht="28.5" customHeight="1" x14ac:dyDescent="0.15">
      <c r="A90" s="76" t="s">
        <v>79</v>
      </c>
      <c r="B90" s="76" t="s">
        <v>79</v>
      </c>
      <c r="C90" s="77" t="s">
        <v>367</v>
      </c>
      <c r="D90" s="118" t="s">
        <v>368</v>
      </c>
      <c r="E90" s="118" t="s">
        <v>6</v>
      </c>
      <c r="F90" s="78" t="s">
        <v>821</v>
      </c>
      <c r="G90" s="428" t="s">
        <v>6</v>
      </c>
      <c r="H90" s="436"/>
      <c r="I90" s="429"/>
      <c r="J90" s="79" t="s">
        <v>25</v>
      </c>
      <c r="K90" s="81"/>
      <c r="L90" s="39"/>
      <c r="M90" s="14"/>
      <c r="N90" s="66">
        <v>42808</v>
      </c>
      <c r="O90" s="67" t="s">
        <v>349</v>
      </c>
    </row>
    <row r="91" spans="1:18" ht="28.5" customHeight="1" x14ac:dyDescent="0.15">
      <c r="A91" s="76" t="s">
        <v>79</v>
      </c>
      <c r="B91" s="76" t="s">
        <v>79</v>
      </c>
      <c r="C91" s="77" t="s">
        <v>370</v>
      </c>
      <c r="D91" s="118" t="s">
        <v>371</v>
      </c>
      <c r="E91" s="118" t="s">
        <v>6</v>
      </c>
      <c r="F91" s="78" t="s">
        <v>822</v>
      </c>
      <c r="G91" s="428" t="s">
        <v>6</v>
      </c>
      <c r="H91" s="436"/>
      <c r="I91" s="429"/>
      <c r="J91" s="79" t="s">
        <v>25</v>
      </c>
      <c r="K91" s="81"/>
      <c r="L91" s="39"/>
      <c r="M91" s="14"/>
      <c r="N91" s="82"/>
      <c r="O91" s="83"/>
    </row>
    <row r="92" spans="1:18" ht="28.5" customHeight="1" x14ac:dyDescent="0.15">
      <c r="A92" s="76" t="s">
        <v>79</v>
      </c>
      <c r="B92" s="76" t="s">
        <v>79</v>
      </c>
      <c r="C92" s="77" t="s">
        <v>373</v>
      </c>
      <c r="D92" s="118" t="s">
        <v>374</v>
      </c>
      <c r="E92" s="118" t="s">
        <v>6</v>
      </c>
      <c r="F92" s="78" t="s">
        <v>823</v>
      </c>
      <c r="G92" s="428" t="s">
        <v>389</v>
      </c>
      <c r="H92" s="436"/>
      <c r="I92" s="429"/>
      <c r="J92" s="79" t="s">
        <v>25</v>
      </c>
      <c r="K92" s="81"/>
      <c r="L92" s="39"/>
      <c r="M92" s="14"/>
      <c r="N92" s="66">
        <v>42808</v>
      </c>
      <c r="O92" s="67" t="s">
        <v>377</v>
      </c>
    </row>
    <row r="93" spans="1:18" ht="28.5" customHeight="1" x14ac:dyDescent="0.15">
      <c r="A93" s="76" t="s">
        <v>79</v>
      </c>
      <c r="B93" s="76" t="s">
        <v>79</v>
      </c>
      <c r="C93" s="77" t="s">
        <v>378</v>
      </c>
      <c r="D93" s="118" t="s">
        <v>379</v>
      </c>
      <c r="E93" s="118" t="s">
        <v>6</v>
      </c>
      <c r="F93" s="78" t="s">
        <v>824</v>
      </c>
      <c r="G93" s="428" t="s">
        <v>6</v>
      </c>
      <c r="H93" s="436"/>
      <c r="I93" s="429"/>
      <c r="J93" s="79" t="s">
        <v>25</v>
      </c>
      <c r="K93" s="81"/>
      <c r="L93" s="39"/>
      <c r="M93" s="14"/>
      <c r="N93" s="82"/>
      <c r="O93" s="83"/>
    </row>
    <row r="94" spans="1:18" ht="19.5" customHeight="1" x14ac:dyDescent="0.15">
      <c r="A94" s="68" t="s">
        <v>79</v>
      </c>
      <c r="B94" s="68" t="s">
        <v>79</v>
      </c>
      <c r="C94" s="88" t="s">
        <v>381</v>
      </c>
      <c r="D94" s="69"/>
      <c r="E94" s="71"/>
      <c r="F94" s="204"/>
      <c r="G94" s="430"/>
      <c r="H94" s="436"/>
      <c r="I94" s="429"/>
      <c r="J94" s="72"/>
      <c r="K94" s="72" t="s">
        <v>84</v>
      </c>
      <c r="L94" s="12"/>
      <c r="M94" s="14"/>
      <c r="N94" s="74"/>
      <c r="O94" s="75"/>
      <c r="P94" s="57"/>
      <c r="Q94" s="57"/>
      <c r="R94" s="57"/>
    </row>
    <row r="95" spans="1:18" ht="30" customHeight="1" x14ac:dyDescent="0.15">
      <c r="A95" s="76" t="s">
        <v>79</v>
      </c>
      <c r="B95" s="76" t="s">
        <v>79</v>
      </c>
      <c r="C95" s="77" t="s">
        <v>382</v>
      </c>
      <c r="D95" s="78" t="s">
        <v>383</v>
      </c>
      <c r="E95" s="78" t="s">
        <v>6</v>
      </c>
      <c r="F95" s="78" t="s">
        <v>1336</v>
      </c>
      <c r="G95" s="428" t="s">
        <v>6</v>
      </c>
      <c r="H95" s="436"/>
      <c r="I95" s="429"/>
      <c r="J95" s="79" t="s">
        <v>25</v>
      </c>
      <c r="K95" s="81"/>
      <c r="L95" s="39"/>
      <c r="M95" s="14"/>
      <c r="N95" s="66">
        <v>42808</v>
      </c>
      <c r="O95" s="67" t="s">
        <v>1358</v>
      </c>
    </row>
    <row r="96" spans="1:18" ht="30" customHeight="1" x14ac:dyDescent="0.15">
      <c r="A96" s="76" t="s">
        <v>79</v>
      </c>
      <c r="B96" s="76" t="s">
        <v>79</v>
      </c>
      <c r="C96" s="77" t="s">
        <v>386</v>
      </c>
      <c r="D96" s="118" t="s">
        <v>1337</v>
      </c>
      <c r="E96" s="118" t="s">
        <v>6</v>
      </c>
      <c r="F96" s="78" t="s">
        <v>1338</v>
      </c>
      <c r="G96" s="428" t="s">
        <v>6</v>
      </c>
      <c r="H96" s="436"/>
      <c r="I96" s="429"/>
      <c r="J96" s="79" t="s">
        <v>25</v>
      </c>
      <c r="K96" s="81"/>
      <c r="L96" s="39"/>
      <c r="M96" s="14"/>
      <c r="N96" s="66">
        <v>42808</v>
      </c>
      <c r="O96" s="67" t="s">
        <v>1359</v>
      </c>
    </row>
    <row r="97" spans="1:18" ht="30" customHeight="1" x14ac:dyDescent="0.15">
      <c r="A97" s="76" t="s">
        <v>79</v>
      </c>
      <c r="B97" s="76" t="s">
        <v>79</v>
      </c>
      <c r="C97" s="77" t="s">
        <v>391</v>
      </c>
      <c r="D97" s="118" t="s">
        <v>392</v>
      </c>
      <c r="E97" s="118" t="s">
        <v>6</v>
      </c>
      <c r="F97" s="78" t="s">
        <v>825</v>
      </c>
      <c r="G97" s="428" t="s">
        <v>6</v>
      </c>
      <c r="H97" s="436"/>
      <c r="I97" s="429"/>
      <c r="J97" s="79" t="s">
        <v>25</v>
      </c>
      <c r="K97" s="81"/>
      <c r="L97" s="39"/>
      <c r="M97" s="14"/>
      <c r="N97" s="66">
        <v>42808</v>
      </c>
      <c r="O97" s="67" t="s">
        <v>349</v>
      </c>
    </row>
    <row r="98" spans="1:18" ht="30" customHeight="1" x14ac:dyDescent="0.15">
      <c r="A98" s="76" t="s">
        <v>79</v>
      </c>
      <c r="B98" s="76" t="s">
        <v>79</v>
      </c>
      <c r="C98" s="77" t="s">
        <v>394</v>
      </c>
      <c r="D98" s="118" t="s">
        <v>395</v>
      </c>
      <c r="E98" s="118" t="s">
        <v>6</v>
      </c>
      <c r="F98" s="78" t="s">
        <v>826</v>
      </c>
      <c r="G98" s="428" t="s">
        <v>6</v>
      </c>
      <c r="H98" s="436"/>
      <c r="I98" s="429"/>
      <c r="J98" s="79" t="s">
        <v>25</v>
      </c>
      <c r="K98" s="81"/>
      <c r="L98" s="12"/>
      <c r="M98" s="14"/>
      <c r="N98" s="86">
        <v>42808</v>
      </c>
      <c r="O98" s="87" t="s">
        <v>397</v>
      </c>
      <c r="P98" s="57"/>
      <c r="Q98" s="57"/>
      <c r="R98" s="57"/>
    </row>
    <row r="99" spans="1:18" ht="30" customHeight="1" x14ac:dyDescent="0.15">
      <c r="A99" s="76" t="s">
        <v>79</v>
      </c>
      <c r="B99" s="76" t="s">
        <v>79</v>
      </c>
      <c r="C99" s="77" t="s">
        <v>398</v>
      </c>
      <c r="D99" s="118" t="s">
        <v>399</v>
      </c>
      <c r="E99" s="118" t="s">
        <v>6</v>
      </c>
      <c r="F99" s="78" t="s">
        <v>827</v>
      </c>
      <c r="G99" s="428" t="s">
        <v>6</v>
      </c>
      <c r="H99" s="436"/>
      <c r="I99" s="429"/>
      <c r="J99" s="79" t="s">
        <v>25</v>
      </c>
      <c r="K99" s="81"/>
      <c r="L99" s="12"/>
      <c r="M99" s="14"/>
      <c r="N99" s="86">
        <v>42808</v>
      </c>
      <c r="O99" s="87" t="s">
        <v>401</v>
      </c>
      <c r="P99" s="57"/>
      <c r="Q99" s="57"/>
      <c r="R99" s="57"/>
    </row>
    <row r="100" spans="1:18" ht="30" customHeight="1" x14ac:dyDescent="0.15">
      <c r="A100" s="76" t="s">
        <v>79</v>
      </c>
      <c r="B100" s="76" t="s">
        <v>79</v>
      </c>
      <c r="C100" s="103" t="s">
        <v>402</v>
      </c>
      <c r="D100" s="130" t="s">
        <v>403</v>
      </c>
      <c r="E100" s="118" t="s">
        <v>6</v>
      </c>
      <c r="F100" s="78" t="s">
        <v>828</v>
      </c>
      <c r="G100" s="428" t="s">
        <v>405</v>
      </c>
      <c r="H100" s="436"/>
      <c r="I100" s="429"/>
      <c r="J100" s="79" t="s">
        <v>25</v>
      </c>
      <c r="K100" s="81"/>
      <c r="L100" s="12"/>
      <c r="M100" s="14"/>
      <c r="N100" s="86">
        <v>42808</v>
      </c>
      <c r="O100" s="87" t="s">
        <v>406</v>
      </c>
      <c r="P100" s="57"/>
      <c r="Q100" s="57"/>
      <c r="R100" s="57"/>
    </row>
    <row r="101" spans="1:18" ht="22.5" customHeight="1" x14ac:dyDescent="0.15">
      <c r="A101" s="61" t="s">
        <v>79</v>
      </c>
      <c r="B101" s="61" t="s">
        <v>79</v>
      </c>
      <c r="C101" s="131" t="s">
        <v>412</v>
      </c>
      <c r="D101" s="132"/>
      <c r="E101" s="139"/>
      <c r="F101" s="139"/>
      <c r="G101" s="443"/>
      <c r="H101" s="436"/>
      <c r="I101" s="429"/>
      <c r="J101" s="64"/>
      <c r="K101" s="64" t="s">
        <v>81</v>
      </c>
      <c r="L101" s="12"/>
      <c r="M101" s="14"/>
      <c r="N101" s="74"/>
      <c r="O101" s="75"/>
      <c r="P101" s="57"/>
      <c r="Q101" s="57"/>
      <c r="R101" s="57"/>
    </row>
    <row r="102" spans="1:18" ht="19.5" customHeight="1" x14ac:dyDescent="0.15">
      <c r="A102" s="68" t="s">
        <v>79</v>
      </c>
      <c r="B102" s="68" t="s">
        <v>79</v>
      </c>
      <c r="C102" s="88" t="s">
        <v>413</v>
      </c>
      <c r="D102" s="70"/>
      <c r="E102" s="204"/>
      <c r="F102" s="204"/>
      <c r="G102" s="430"/>
      <c r="H102" s="436"/>
      <c r="I102" s="436"/>
      <c r="J102" s="72"/>
      <c r="K102" s="72" t="s">
        <v>84</v>
      </c>
      <c r="L102" s="12"/>
      <c r="M102" s="14"/>
      <c r="N102" s="74"/>
      <c r="O102" s="75"/>
      <c r="P102" s="57"/>
      <c r="Q102" s="57"/>
      <c r="R102" s="57"/>
    </row>
    <row r="103" spans="1:18" ht="64.5" customHeight="1" x14ac:dyDescent="0.15">
      <c r="A103" s="76" t="s">
        <v>79</v>
      </c>
      <c r="B103" s="76" t="s">
        <v>79</v>
      </c>
      <c r="C103" s="77" t="s">
        <v>414</v>
      </c>
      <c r="D103" s="118" t="s">
        <v>415</v>
      </c>
      <c r="E103" s="118" t="s">
        <v>6</v>
      </c>
      <c r="F103" s="133" t="s">
        <v>1360</v>
      </c>
      <c r="G103" s="428" t="s">
        <v>417</v>
      </c>
      <c r="H103" s="436"/>
      <c r="I103" s="429"/>
      <c r="J103" s="79" t="s">
        <v>25</v>
      </c>
      <c r="K103" s="81"/>
      <c r="L103" s="39"/>
      <c r="M103" s="93"/>
      <c r="N103" s="66">
        <v>42808</v>
      </c>
      <c r="O103" s="67" t="s">
        <v>418</v>
      </c>
    </row>
    <row r="104" spans="1:18" ht="28.5" customHeight="1" x14ac:dyDescent="0.15">
      <c r="A104" s="76" t="s">
        <v>79</v>
      </c>
      <c r="B104" s="76" t="s">
        <v>79</v>
      </c>
      <c r="C104" s="77" t="s">
        <v>419</v>
      </c>
      <c r="D104" s="118" t="s">
        <v>420</v>
      </c>
      <c r="E104" s="118" t="s">
        <v>6</v>
      </c>
      <c r="F104" s="118" t="s">
        <v>829</v>
      </c>
      <c r="G104" s="428" t="s">
        <v>422</v>
      </c>
      <c r="H104" s="436"/>
      <c r="I104" s="429"/>
      <c r="J104" s="79" t="s">
        <v>25</v>
      </c>
      <c r="K104" s="81"/>
      <c r="L104" s="39"/>
      <c r="M104" s="93"/>
      <c r="N104" s="82"/>
      <c r="O104" s="83"/>
    </row>
    <row r="105" spans="1:18" ht="28.5" customHeight="1" x14ac:dyDescent="0.15">
      <c r="A105" s="76" t="s">
        <v>79</v>
      </c>
      <c r="B105" s="76" t="s">
        <v>79</v>
      </c>
      <c r="C105" s="77" t="s">
        <v>423</v>
      </c>
      <c r="D105" s="118" t="s">
        <v>424</v>
      </c>
      <c r="E105" s="118" t="s">
        <v>6</v>
      </c>
      <c r="F105" s="118" t="s">
        <v>830</v>
      </c>
      <c r="G105" s="428" t="s">
        <v>6</v>
      </c>
      <c r="H105" s="436"/>
      <c r="I105" s="429"/>
      <c r="J105" s="79" t="s">
        <v>25</v>
      </c>
      <c r="K105" s="81"/>
      <c r="L105" s="39"/>
      <c r="M105" s="93"/>
      <c r="N105" s="66">
        <v>42808</v>
      </c>
      <c r="O105" s="67" t="s">
        <v>418</v>
      </c>
    </row>
    <row r="106" spans="1:18" ht="28.5" customHeight="1" x14ac:dyDescent="0.15">
      <c r="A106" s="76" t="s">
        <v>79</v>
      </c>
      <c r="B106" s="76" t="s">
        <v>79</v>
      </c>
      <c r="C106" s="77" t="s">
        <v>426</v>
      </c>
      <c r="D106" s="118" t="s">
        <v>427</v>
      </c>
      <c r="E106" s="118" t="s">
        <v>6</v>
      </c>
      <c r="F106" s="133" t="s">
        <v>831</v>
      </c>
      <c r="G106" s="428" t="s">
        <v>429</v>
      </c>
      <c r="H106" s="436"/>
      <c r="I106" s="429"/>
      <c r="J106" s="79" t="s">
        <v>25</v>
      </c>
      <c r="K106" s="81"/>
      <c r="L106" s="39"/>
      <c r="M106" s="93"/>
      <c r="N106" s="136">
        <v>42801</v>
      </c>
      <c r="O106" s="67" t="s">
        <v>430</v>
      </c>
    </row>
    <row r="107" spans="1:18" ht="28.5" customHeight="1" x14ac:dyDescent="0.15">
      <c r="A107" s="76" t="s">
        <v>79</v>
      </c>
      <c r="B107" s="76" t="s">
        <v>79</v>
      </c>
      <c r="C107" s="77" t="s">
        <v>431</v>
      </c>
      <c r="D107" s="118" t="s">
        <v>432</v>
      </c>
      <c r="E107" s="118" t="s">
        <v>6</v>
      </c>
      <c r="F107" s="118" t="s">
        <v>832</v>
      </c>
      <c r="G107" s="428" t="s">
        <v>422</v>
      </c>
      <c r="H107" s="436"/>
      <c r="I107" s="429"/>
      <c r="J107" s="79" t="s">
        <v>25</v>
      </c>
      <c r="K107" s="81"/>
      <c r="L107" s="39"/>
      <c r="M107" s="93"/>
      <c r="N107" s="82"/>
      <c r="O107" s="83"/>
    </row>
    <row r="108" spans="1:18" ht="19.5" customHeight="1" x14ac:dyDescent="0.15">
      <c r="A108" s="76" t="s">
        <v>79</v>
      </c>
      <c r="B108" s="76" t="s">
        <v>79</v>
      </c>
      <c r="C108" s="77" t="s">
        <v>434</v>
      </c>
      <c r="D108" s="118" t="s">
        <v>435</v>
      </c>
      <c r="E108" s="118" t="s">
        <v>6</v>
      </c>
      <c r="F108" s="118" t="s">
        <v>833</v>
      </c>
      <c r="G108" s="428" t="s">
        <v>6</v>
      </c>
      <c r="H108" s="436"/>
      <c r="I108" s="429"/>
      <c r="J108" s="79" t="s">
        <v>25</v>
      </c>
      <c r="K108" s="81"/>
      <c r="L108" s="12"/>
      <c r="M108" s="14"/>
      <c r="N108" s="86">
        <v>42808</v>
      </c>
      <c r="O108" s="87" t="s">
        <v>437</v>
      </c>
      <c r="P108" s="57"/>
      <c r="Q108" s="57"/>
      <c r="R108" s="57"/>
    </row>
    <row r="109" spans="1:18" ht="19.5" customHeight="1" x14ac:dyDescent="0.15">
      <c r="A109" s="68" t="s">
        <v>79</v>
      </c>
      <c r="B109" s="68" t="s">
        <v>79</v>
      </c>
      <c r="C109" s="88" t="s">
        <v>450</v>
      </c>
      <c r="D109" s="70"/>
      <c r="E109" s="204"/>
      <c r="F109" s="204"/>
      <c r="G109" s="430"/>
      <c r="H109" s="436"/>
      <c r="I109" s="429"/>
      <c r="J109" s="72"/>
      <c r="K109" s="72" t="s">
        <v>84</v>
      </c>
      <c r="L109" s="12"/>
      <c r="M109" s="14"/>
      <c r="N109" s="74"/>
      <c r="O109" s="75"/>
      <c r="P109" s="57"/>
      <c r="Q109" s="57"/>
      <c r="R109" s="57"/>
    </row>
    <row r="110" spans="1:18" ht="28.5" customHeight="1" x14ac:dyDescent="0.15">
      <c r="A110" s="76" t="s">
        <v>79</v>
      </c>
      <c r="B110" s="76" t="s">
        <v>79</v>
      </c>
      <c r="C110" s="77" t="s">
        <v>451</v>
      </c>
      <c r="D110" s="118" t="s">
        <v>432</v>
      </c>
      <c r="E110" s="118" t="s">
        <v>6</v>
      </c>
      <c r="F110" s="118" t="s">
        <v>834</v>
      </c>
      <c r="G110" s="428" t="s">
        <v>6</v>
      </c>
      <c r="H110" s="436"/>
      <c r="I110" s="429"/>
      <c r="J110" s="79" t="s">
        <v>25</v>
      </c>
      <c r="K110" s="81"/>
      <c r="L110" s="39"/>
      <c r="M110" s="93"/>
      <c r="N110" s="82"/>
      <c r="O110" s="83"/>
    </row>
    <row r="111" spans="1:18" ht="28.5" customHeight="1" x14ac:dyDescent="0.15">
      <c r="A111" s="76" t="s">
        <v>79</v>
      </c>
      <c r="B111" s="76" t="s">
        <v>79</v>
      </c>
      <c r="C111" s="77" t="s">
        <v>453</v>
      </c>
      <c r="D111" s="118" t="s">
        <v>454</v>
      </c>
      <c r="E111" s="118" t="s">
        <v>6</v>
      </c>
      <c r="F111" s="118" t="s">
        <v>1361</v>
      </c>
      <c r="G111" s="428" t="s">
        <v>6</v>
      </c>
      <c r="H111" s="436"/>
      <c r="I111" s="429"/>
      <c r="J111" s="79" t="s">
        <v>25</v>
      </c>
      <c r="K111" s="81"/>
      <c r="L111" s="39"/>
      <c r="M111" s="93"/>
      <c r="N111" s="82"/>
      <c r="O111" s="83"/>
    </row>
    <row r="112" spans="1:18" ht="28.5" customHeight="1" x14ac:dyDescent="0.15">
      <c r="A112" s="76" t="s">
        <v>79</v>
      </c>
      <c r="B112" s="76" t="s">
        <v>79</v>
      </c>
      <c r="C112" s="77" t="s">
        <v>456</v>
      </c>
      <c r="D112" s="118" t="s">
        <v>457</v>
      </c>
      <c r="E112" s="118" t="s">
        <v>6</v>
      </c>
      <c r="F112" s="118" t="s">
        <v>835</v>
      </c>
      <c r="G112" s="428" t="s">
        <v>6</v>
      </c>
      <c r="H112" s="436"/>
      <c r="I112" s="429"/>
      <c r="J112" s="79" t="s">
        <v>25</v>
      </c>
      <c r="K112" s="81"/>
      <c r="L112" s="39"/>
      <c r="M112" s="93"/>
      <c r="N112" s="82"/>
      <c r="O112" s="83"/>
    </row>
    <row r="113" spans="1:18" ht="28.5" customHeight="1" x14ac:dyDescent="0.15">
      <c r="A113" s="76" t="s">
        <v>79</v>
      </c>
      <c r="B113" s="76" t="s">
        <v>79</v>
      </c>
      <c r="C113" s="77" t="s">
        <v>459</v>
      </c>
      <c r="D113" s="118" t="s">
        <v>460</v>
      </c>
      <c r="E113" s="118" t="s">
        <v>6</v>
      </c>
      <c r="F113" s="118" t="s">
        <v>836</v>
      </c>
      <c r="G113" s="428" t="s">
        <v>6</v>
      </c>
      <c r="H113" s="436"/>
      <c r="I113" s="429"/>
      <c r="J113" s="79" t="s">
        <v>25</v>
      </c>
      <c r="K113" s="81"/>
      <c r="L113" s="39"/>
      <c r="M113" s="93"/>
      <c r="N113" s="82"/>
      <c r="O113" s="83"/>
    </row>
    <row r="114" spans="1:18" ht="28.5" customHeight="1" x14ac:dyDescent="0.15">
      <c r="A114" s="76" t="s">
        <v>79</v>
      </c>
      <c r="B114" s="76" t="s">
        <v>79</v>
      </c>
      <c r="C114" s="77" t="s">
        <v>462</v>
      </c>
      <c r="D114" s="118" t="s">
        <v>463</v>
      </c>
      <c r="E114" s="118" t="s">
        <v>6</v>
      </c>
      <c r="F114" s="118" t="s">
        <v>1362</v>
      </c>
      <c r="G114" s="428" t="s">
        <v>6</v>
      </c>
      <c r="H114" s="436"/>
      <c r="I114" s="429"/>
      <c r="J114" s="79" t="s">
        <v>25</v>
      </c>
      <c r="K114" s="81"/>
      <c r="L114" s="39"/>
      <c r="M114" s="93"/>
      <c r="N114" s="82"/>
      <c r="O114" s="83"/>
    </row>
    <row r="115" spans="1:18" ht="28.5" customHeight="1" x14ac:dyDescent="0.15">
      <c r="A115" s="76" t="s">
        <v>79</v>
      </c>
      <c r="B115" s="76" t="s">
        <v>79</v>
      </c>
      <c r="C115" s="77" t="s">
        <v>465</v>
      </c>
      <c r="D115" s="118" t="s">
        <v>466</v>
      </c>
      <c r="E115" s="118" t="s">
        <v>467</v>
      </c>
      <c r="F115" s="118" t="s">
        <v>837</v>
      </c>
      <c r="G115" s="428" t="s">
        <v>6</v>
      </c>
      <c r="H115" s="436"/>
      <c r="I115" s="429"/>
      <c r="J115" s="79" t="s">
        <v>25</v>
      </c>
      <c r="K115" s="81"/>
      <c r="L115" s="39"/>
      <c r="M115" s="93"/>
      <c r="N115" s="66">
        <v>42808</v>
      </c>
      <c r="O115" s="67" t="s">
        <v>469</v>
      </c>
    </row>
    <row r="116" spans="1:18" ht="19.5" customHeight="1" x14ac:dyDescent="0.15">
      <c r="A116" s="68" t="s">
        <v>79</v>
      </c>
      <c r="B116" s="68" t="s">
        <v>79</v>
      </c>
      <c r="C116" s="88" t="s">
        <v>470</v>
      </c>
      <c r="D116" s="70"/>
      <c r="E116" s="204"/>
      <c r="F116" s="204"/>
      <c r="G116" s="430"/>
      <c r="H116" s="436"/>
      <c r="I116" s="429"/>
      <c r="J116" s="72"/>
      <c r="K116" s="72" t="s">
        <v>84</v>
      </c>
      <c r="L116" s="12"/>
      <c r="M116" s="14"/>
      <c r="N116" s="74"/>
      <c r="O116" s="75"/>
      <c r="P116" s="57"/>
      <c r="Q116" s="57"/>
      <c r="R116" s="57"/>
    </row>
    <row r="117" spans="1:18" ht="64.5" customHeight="1" x14ac:dyDescent="0.15">
      <c r="A117" s="76" t="s">
        <v>79</v>
      </c>
      <c r="B117" s="76" t="s">
        <v>79</v>
      </c>
      <c r="C117" s="77" t="s">
        <v>471</v>
      </c>
      <c r="D117" s="118" t="s">
        <v>472</v>
      </c>
      <c r="E117" s="118" t="s">
        <v>6</v>
      </c>
      <c r="F117" s="118" t="s">
        <v>838</v>
      </c>
      <c r="G117" s="428" t="s">
        <v>474</v>
      </c>
      <c r="H117" s="436"/>
      <c r="I117" s="429"/>
      <c r="J117" s="79" t="s">
        <v>25</v>
      </c>
      <c r="K117" s="81"/>
      <c r="L117" s="39"/>
      <c r="M117" s="93"/>
      <c r="N117" s="66">
        <v>42808</v>
      </c>
      <c r="O117" s="67" t="s">
        <v>1363</v>
      </c>
    </row>
    <row r="118" spans="1:18" ht="48" customHeight="1" x14ac:dyDescent="0.15">
      <c r="A118" s="76" t="s">
        <v>79</v>
      </c>
      <c r="B118" s="76" t="s">
        <v>79</v>
      </c>
      <c r="C118" s="77" t="s">
        <v>476</v>
      </c>
      <c r="D118" s="118" t="s">
        <v>477</v>
      </c>
      <c r="E118" s="118" t="s">
        <v>6</v>
      </c>
      <c r="F118" s="118" t="s">
        <v>839</v>
      </c>
      <c r="G118" s="428" t="s">
        <v>6</v>
      </c>
      <c r="H118" s="436"/>
      <c r="I118" s="429"/>
      <c r="J118" s="79" t="s">
        <v>25</v>
      </c>
      <c r="K118" s="81"/>
      <c r="L118" s="39"/>
      <c r="M118" s="93"/>
      <c r="N118" s="82"/>
      <c r="O118" s="83"/>
    </row>
    <row r="119" spans="1:18" ht="28.5" customHeight="1" x14ac:dyDescent="0.15">
      <c r="A119" s="76" t="s">
        <v>79</v>
      </c>
      <c r="B119" s="76" t="s">
        <v>79</v>
      </c>
      <c r="C119" s="77" t="s">
        <v>479</v>
      </c>
      <c r="D119" s="118" t="s">
        <v>480</v>
      </c>
      <c r="E119" s="118" t="s">
        <v>6</v>
      </c>
      <c r="F119" s="118" t="s">
        <v>840</v>
      </c>
      <c r="G119" s="428" t="s">
        <v>482</v>
      </c>
      <c r="H119" s="436"/>
      <c r="I119" s="429"/>
      <c r="J119" s="79" t="s">
        <v>25</v>
      </c>
      <c r="K119" s="81"/>
      <c r="L119" s="39"/>
      <c r="M119" s="93"/>
      <c r="N119" s="66">
        <v>42808</v>
      </c>
      <c r="O119" s="67" t="s">
        <v>483</v>
      </c>
    </row>
    <row r="120" spans="1:18" ht="28.5" customHeight="1" x14ac:dyDescent="0.15">
      <c r="A120" s="76" t="s">
        <v>79</v>
      </c>
      <c r="B120" s="76" t="s">
        <v>79</v>
      </c>
      <c r="C120" s="77" t="s">
        <v>484</v>
      </c>
      <c r="D120" s="118" t="s">
        <v>485</v>
      </c>
      <c r="E120" s="118" t="s">
        <v>6</v>
      </c>
      <c r="F120" s="118" t="s">
        <v>841</v>
      </c>
      <c r="G120" s="428" t="s">
        <v>6</v>
      </c>
      <c r="H120" s="436"/>
      <c r="I120" s="429"/>
      <c r="J120" s="79" t="s">
        <v>25</v>
      </c>
      <c r="K120" s="81"/>
      <c r="L120" s="39"/>
      <c r="M120" s="93"/>
      <c r="N120" s="82"/>
      <c r="O120" s="83"/>
    </row>
    <row r="121" spans="1:18" ht="28.5" customHeight="1" x14ac:dyDescent="0.15">
      <c r="A121" s="76" t="s">
        <v>79</v>
      </c>
      <c r="B121" s="76" t="s">
        <v>79</v>
      </c>
      <c r="C121" s="77" t="s">
        <v>487</v>
      </c>
      <c r="D121" s="118" t="s">
        <v>488</v>
      </c>
      <c r="E121" s="118" t="s">
        <v>6</v>
      </c>
      <c r="F121" s="118" t="s">
        <v>842</v>
      </c>
      <c r="G121" s="428" t="s">
        <v>843</v>
      </c>
      <c r="H121" s="436"/>
      <c r="I121" s="429"/>
      <c r="J121" s="79" t="s">
        <v>25</v>
      </c>
      <c r="K121" s="81"/>
      <c r="L121" s="39"/>
      <c r="M121" s="93"/>
      <c r="N121" s="82"/>
      <c r="O121" s="83"/>
    </row>
    <row r="122" spans="1:18" ht="19.5" customHeight="1" x14ac:dyDescent="0.15">
      <c r="A122" s="68" t="s">
        <v>79</v>
      </c>
      <c r="B122" s="68" t="s">
        <v>79</v>
      </c>
      <c r="C122" s="88" t="s">
        <v>491</v>
      </c>
      <c r="D122" s="70"/>
      <c r="E122" s="204"/>
      <c r="F122" s="204"/>
      <c r="G122" s="430"/>
      <c r="H122" s="436"/>
      <c r="I122" s="429"/>
      <c r="J122" s="72"/>
      <c r="K122" s="72" t="s">
        <v>84</v>
      </c>
      <c r="L122" s="12"/>
      <c r="M122" s="14"/>
      <c r="N122" s="74"/>
      <c r="O122" s="75"/>
      <c r="P122" s="57"/>
      <c r="Q122" s="57"/>
      <c r="R122" s="57"/>
    </row>
    <row r="123" spans="1:18" ht="28.5" customHeight="1" x14ac:dyDescent="0.15">
      <c r="A123" s="76" t="s">
        <v>79</v>
      </c>
      <c r="B123" s="76" t="s">
        <v>79</v>
      </c>
      <c r="C123" s="77" t="s">
        <v>492</v>
      </c>
      <c r="D123" s="118" t="s">
        <v>493</v>
      </c>
      <c r="E123" s="118" t="s">
        <v>494</v>
      </c>
      <c r="F123" s="118" t="s">
        <v>844</v>
      </c>
      <c r="G123" s="428" t="s">
        <v>6</v>
      </c>
      <c r="H123" s="436"/>
      <c r="I123" s="429"/>
      <c r="J123" s="79" t="s">
        <v>25</v>
      </c>
      <c r="K123" s="81"/>
      <c r="L123" s="39"/>
      <c r="M123" s="93"/>
      <c r="N123" s="82"/>
      <c r="O123" s="83"/>
    </row>
    <row r="124" spans="1:18" ht="28.5" customHeight="1" x14ac:dyDescent="0.15">
      <c r="A124" s="76" t="s">
        <v>79</v>
      </c>
      <c r="B124" s="76" t="s">
        <v>79</v>
      </c>
      <c r="C124" s="77" t="s">
        <v>497</v>
      </c>
      <c r="D124" s="118" t="s">
        <v>1339</v>
      </c>
      <c r="E124" s="118" t="s">
        <v>765</v>
      </c>
      <c r="F124" s="118" t="s">
        <v>845</v>
      </c>
      <c r="G124" s="428" t="s">
        <v>6</v>
      </c>
      <c r="H124" s="436"/>
      <c r="I124" s="429"/>
      <c r="J124" s="79" t="s">
        <v>25</v>
      </c>
      <c r="K124" s="81"/>
      <c r="L124" s="39"/>
      <c r="M124" s="93"/>
      <c r="N124" s="82"/>
      <c r="O124" s="83"/>
    </row>
    <row r="125" spans="1:18" ht="28.5" customHeight="1" x14ac:dyDescent="0.15">
      <c r="A125" s="76" t="s">
        <v>79</v>
      </c>
      <c r="B125" s="76" t="s">
        <v>79</v>
      </c>
      <c r="C125" s="130" t="s">
        <v>502</v>
      </c>
      <c r="D125" s="130" t="s">
        <v>503</v>
      </c>
      <c r="E125" s="118" t="s">
        <v>6</v>
      </c>
      <c r="F125" s="118" t="s">
        <v>846</v>
      </c>
      <c r="G125" s="428" t="s">
        <v>6</v>
      </c>
      <c r="H125" s="436"/>
      <c r="I125" s="429"/>
      <c r="J125" s="79" t="s">
        <v>25</v>
      </c>
      <c r="K125" s="81"/>
      <c r="L125" s="39"/>
      <c r="M125" s="93"/>
      <c r="N125" s="82"/>
      <c r="O125" s="83"/>
    </row>
    <row r="126" spans="1:18" ht="22.5" customHeight="1" x14ac:dyDescent="0.15">
      <c r="A126" s="61" t="s">
        <v>79</v>
      </c>
      <c r="B126" s="61" t="s">
        <v>79</v>
      </c>
      <c r="C126" s="131" t="s">
        <v>510</v>
      </c>
      <c r="D126" s="138" t="s">
        <v>511</v>
      </c>
      <c r="E126" s="139"/>
      <c r="F126" s="139"/>
      <c r="G126" s="443"/>
      <c r="H126" s="436"/>
      <c r="I126" s="429"/>
      <c r="J126" s="64"/>
      <c r="K126" s="64" t="s">
        <v>81</v>
      </c>
      <c r="L126" s="12"/>
      <c r="M126" s="14"/>
      <c r="N126" s="86">
        <v>42808</v>
      </c>
      <c r="O126" s="87" t="s">
        <v>512</v>
      </c>
      <c r="P126" s="57"/>
      <c r="Q126" s="57"/>
      <c r="R126" s="57"/>
    </row>
    <row r="127" spans="1:18" ht="19.5" customHeight="1" x14ac:dyDescent="0.15">
      <c r="A127" s="68" t="s">
        <v>79</v>
      </c>
      <c r="B127" s="68" t="s">
        <v>79</v>
      </c>
      <c r="C127" s="88" t="s">
        <v>34</v>
      </c>
      <c r="D127" s="70"/>
      <c r="E127" s="204"/>
      <c r="F127" s="204"/>
      <c r="G127" s="430"/>
      <c r="H127" s="436"/>
      <c r="I127" s="429"/>
      <c r="J127" s="72"/>
      <c r="K127" s="72" t="s">
        <v>84</v>
      </c>
      <c r="L127" s="12"/>
      <c r="M127" s="14"/>
      <c r="N127" s="74"/>
      <c r="O127" s="75"/>
      <c r="P127" s="57"/>
      <c r="Q127" s="57"/>
      <c r="R127" s="57"/>
    </row>
    <row r="128" spans="1:18" ht="30" customHeight="1" x14ac:dyDescent="0.15">
      <c r="A128" s="76" t="s">
        <v>513</v>
      </c>
      <c r="B128" s="76" t="s">
        <v>513</v>
      </c>
      <c r="C128" s="118" t="s">
        <v>514</v>
      </c>
      <c r="D128" s="78" t="s">
        <v>515</v>
      </c>
      <c r="E128" s="78"/>
      <c r="F128" s="78" t="s">
        <v>847</v>
      </c>
      <c r="G128" s="428" t="s">
        <v>517</v>
      </c>
      <c r="H128" s="436"/>
      <c r="I128" s="429"/>
      <c r="J128" s="140" t="s">
        <v>25</v>
      </c>
      <c r="K128" s="91"/>
      <c r="L128" s="39"/>
      <c r="M128" s="39"/>
      <c r="N128" s="66">
        <v>42818</v>
      </c>
      <c r="O128" s="67" t="s">
        <v>518</v>
      </c>
    </row>
    <row r="129" spans="1:18" ht="30" customHeight="1" x14ac:dyDescent="0.15">
      <c r="A129" s="76" t="s">
        <v>79</v>
      </c>
      <c r="B129" s="76" t="s">
        <v>79</v>
      </c>
      <c r="C129" s="118" t="s">
        <v>519</v>
      </c>
      <c r="D129" s="78" t="s">
        <v>520</v>
      </c>
      <c r="E129" s="78" t="s">
        <v>6</v>
      </c>
      <c r="F129" s="78" t="s">
        <v>848</v>
      </c>
      <c r="G129" s="428" t="s">
        <v>6</v>
      </c>
      <c r="H129" s="436"/>
      <c r="I129" s="429"/>
      <c r="J129" s="79" t="s">
        <v>25</v>
      </c>
      <c r="K129" s="81"/>
      <c r="L129" s="39"/>
      <c r="M129" s="93"/>
      <c r="N129" s="82"/>
      <c r="O129" s="67"/>
    </row>
    <row r="130" spans="1:18" ht="30" customHeight="1" x14ac:dyDescent="0.15">
      <c r="A130" s="84"/>
      <c r="B130" s="76" t="s">
        <v>79</v>
      </c>
      <c r="C130" s="118" t="s">
        <v>522</v>
      </c>
      <c r="D130" s="78" t="s">
        <v>604</v>
      </c>
      <c r="E130" s="78" t="s">
        <v>605</v>
      </c>
      <c r="F130" s="78" t="s">
        <v>861</v>
      </c>
      <c r="G130" s="428" t="s">
        <v>6</v>
      </c>
      <c r="H130" s="436"/>
      <c r="I130" s="429"/>
      <c r="J130" s="79" t="s">
        <v>25</v>
      </c>
      <c r="K130" s="91"/>
      <c r="L130" s="39"/>
      <c r="M130" s="93"/>
      <c r="N130" s="82"/>
      <c r="O130" s="67" t="s">
        <v>607</v>
      </c>
    </row>
    <row r="131" spans="1:18" ht="28.5" customHeight="1" x14ac:dyDescent="0.15">
      <c r="A131" s="84"/>
      <c r="B131" s="76" t="s">
        <v>79</v>
      </c>
      <c r="C131" s="118" t="s">
        <v>527</v>
      </c>
      <c r="D131" s="78" t="s">
        <v>609</v>
      </c>
      <c r="E131" s="78" t="s">
        <v>605</v>
      </c>
      <c r="F131" s="78" t="s">
        <v>862</v>
      </c>
      <c r="G131" s="428" t="s">
        <v>611</v>
      </c>
      <c r="H131" s="436"/>
      <c r="I131" s="429"/>
      <c r="J131" s="79" t="s">
        <v>25</v>
      </c>
      <c r="K131" s="81"/>
      <c r="L131" s="39"/>
      <c r="M131" s="93"/>
      <c r="N131" s="82"/>
      <c r="O131" s="67" t="s">
        <v>607</v>
      </c>
    </row>
    <row r="132" spans="1:18" ht="45" customHeight="1" x14ac:dyDescent="0.15">
      <c r="A132" s="76" t="s">
        <v>79</v>
      </c>
      <c r="B132" s="76"/>
      <c r="C132" s="118" t="s">
        <v>531</v>
      </c>
      <c r="D132" s="78" t="s">
        <v>613</v>
      </c>
      <c r="E132" s="78" t="s">
        <v>6</v>
      </c>
      <c r="F132" s="78" t="s">
        <v>863</v>
      </c>
      <c r="G132" s="428" t="s">
        <v>6</v>
      </c>
      <c r="H132" s="436"/>
      <c r="I132" s="429"/>
      <c r="J132" s="79" t="s">
        <v>25</v>
      </c>
      <c r="K132" s="81"/>
      <c r="L132" s="39"/>
      <c r="M132" s="93"/>
      <c r="N132" s="66">
        <v>42808</v>
      </c>
      <c r="O132" s="67" t="s">
        <v>615</v>
      </c>
    </row>
    <row r="133" spans="1:18" ht="45" customHeight="1" x14ac:dyDescent="0.15">
      <c r="A133" s="76" t="s">
        <v>79</v>
      </c>
      <c r="B133" s="76" t="s">
        <v>79</v>
      </c>
      <c r="C133" s="118" t="s">
        <v>536</v>
      </c>
      <c r="D133" s="78" t="s">
        <v>523</v>
      </c>
      <c r="E133" s="78" t="s">
        <v>6</v>
      </c>
      <c r="F133" s="78" t="s">
        <v>849</v>
      </c>
      <c r="G133" s="428" t="s">
        <v>525</v>
      </c>
      <c r="H133" s="436"/>
      <c r="I133" s="429"/>
      <c r="J133" s="79" t="s">
        <v>25</v>
      </c>
      <c r="K133" s="81"/>
      <c r="L133" s="39"/>
      <c r="M133" s="93"/>
      <c r="N133" s="66">
        <v>42808</v>
      </c>
      <c r="O133" s="67" t="s">
        <v>526</v>
      </c>
    </row>
    <row r="134" spans="1:18" ht="30" customHeight="1" x14ac:dyDescent="0.15">
      <c r="A134" s="76" t="s">
        <v>79</v>
      </c>
      <c r="B134" s="76" t="s">
        <v>79</v>
      </c>
      <c r="C134" s="118" t="s">
        <v>540</v>
      </c>
      <c r="D134" s="78" t="s">
        <v>528</v>
      </c>
      <c r="E134" s="78" t="s">
        <v>6</v>
      </c>
      <c r="F134" s="78" t="s">
        <v>850</v>
      </c>
      <c r="G134" s="428" t="s">
        <v>6</v>
      </c>
      <c r="H134" s="436"/>
      <c r="I134" s="429"/>
      <c r="J134" s="79" t="s">
        <v>25</v>
      </c>
      <c r="K134" s="81"/>
      <c r="L134" s="39"/>
      <c r="M134" s="93"/>
      <c r="N134" s="66">
        <v>42808</v>
      </c>
      <c r="O134" s="67" t="s">
        <v>530</v>
      </c>
    </row>
    <row r="135" spans="1:18" ht="28.5" customHeight="1" x14ac:dyDescent="0.15">
      <c r="A135" s="76"/>
      <c r="B135" s="76" t="s">
        <v>79</v>
      </c>
      <c r="C135" s="118" t="s">
        <v>543</v>
      </c>
      <c r="D135" s="78" t="s">
        <v>864</v>
      </c>
      <c r="E135" s="201" t="s">
        <v>87</v>
      </c>
      <c r="F135" s="78" t="s">
        <v>865</v>
      </c>
      <c r="G135" s="428" t="s">
        <v>866</v>
      </c>
      <c r="H135" s="436"/>
      <c r="I135" s="429"/>
      <c r="J135" s="79" t="s">
        <v>25</v>
      </c>
      <c r="K135" s="81"/>
      <c r="L135" s="39"/>
      <c r="M135" s="93"/>
      <c r="N135" s="145">
        <v>42808</v>
      </c>
      <c r="O135" s="67" t="s">
        <v>621</v>
      </c>
    </row>
    <row r="136" spans="1:18" ht="28.5" customHeight="1" x14ac:dyDescent="0.15">
      <c r="A136" s="76" t="s">
        <v>79</v>
      </c>
      <c r="B136" s="76" t="s">
        <v>79</v>
      </c>
      <c r="C136" s="118" t="s">
        <v>548</v>
      </c>
      <c r="D136" s="78" t="s">
        <v>532</v>
      </c>
      <c r="E136" s="78" t="s">
        <v>6</v>
      </c>
      <c r="F136" s="78" t="s">
        <v>851</v>
      </c>
      <c r="G136" s="428" t="s">
        <v>534</v>
      </c>
      <c r="H136" s="436"/>
      <c r="I136" s="429"/>
      <c r="J136" s="79" t="s">
        <v>25</v>
      </c>
      <c r="K136" s="81"/>
      <c r="L136" s="39"/>
      <c r="M136" s="93"/>
      <c r="N136" s="66">
        <v>42808</v>
      </c>
      <c r="O136" s="67" t="s">
        <v>535</v>
      </c>
    </row>
    <row r="137" spans="1:18" ht="46.5" customHeight="1" x14ac:dyDescent="0.15">
      <c r="A137" s="76" t="s">
        <v>79</v>
      </c>
      <c r="B137" s="76" t="s">
        <v>79</v>
      </c>
      <c r="C137" s="118" t="s">
        <v>554</v>
      </c>
      <c r="D137" s="78" t="s">
        <v>591</v>
      </c>
      <c r="E137" s="78" t="s">
        <v>6</v>
      </c>
      <c r="F137" s="78" t="s">
        <v>860</v>
      </c>
      <c r="G137" s="428" t="s">
        <v>594</v>
      </c>
      <c r="H137" s="436"/>
      <c r="I137" s="429"/>
      <c r="J137" s="79" t="s">
        <v>25</v>
      </c>
      <c r="K137" s="81"/>
      <c r="L137" s="39"/>
      <c r="M137" s="93"/>
      <c r="N137" s="66">
        <v>42808</v>
      </c>
      <c r="O137" s="67" t="s">
        <v>595</v>
      </c>
    </row>
    <row r="138" spans="1:18" ht="30" customHeight="1" x14ac:dyDescent="0.15">
      <c r="A138" s="76" t="s">
        <v>79</v>
      </c>
      <c r="B138" s="76" t="s">
        <v>79</v>
      </c>
      <c r="C138" s="118" t="s">
        <v>1344</v>
      </c>
      <c r="D138" s="78" t="s">
        <v>587</v>
      </c>
      <c r="E138" s="78" t="s">
        <v>6</v>
      </c>
      <c r="F138" s="78" t="s">
        <v>859</v>
      </c>
      <c r="G138" s="428" t="s">
        <v>6</v>
      </c>
      <c r="H138" s="436"/>
      <c r="I138" s="429"/>
      <c r="J138" s="79" t="s">
        <v>25</v>
      </c>
      <c r="K138" s="91"/>
      <c r="L138" s="39"/>
      <c r="M138" s="93"/>
      <c r="N138" s="145">
        <v>42808</v>
      </c>
      <c r="O138" s="67" t="s">
        <v>589</v>
      </c>
    </row>
    <row r="139" spans="1:18" ht="55.5" customHeight="1" x14ac:dyDescent="0.15">
      <c r="A139" s="76" t="s">
        <v>79</v>
      </c>
      <c r="B139" s="76" t="s">
        <v>79</v>
      </c>
      <c r="C139" s="118" t="s">
        <v>1345</v>
      </c>
      <c r="D139" s="78" t="s">
        <v>629</v>
      </c>
      <c r="E139" s="78" t="s">
        <v>6</v>
      </c>
      <c r="F139" s="78" t="s">
        <v>867</v>
      </c>
      <c r="G139" s="428" t="s">
        <v>631</v>
      </c>
      <c r="H139" s="436"/>
      <c r="I139" s="429"/>
      <c r="J139" s="79" t="s">
        <v>25</v>
      </c>
      <c r="K139" s="81"/>
      <c r="L139" s="39"/>
      <c r="M139" s="93"/>
      <c r="N139" s="66">
        <v>42808</v>
      </c>
      <c r="O139" s="67" t="s">
        <v>632</v>
      </c>
    </row>
    <row r="140" spans="1:18" ht="55.5" customHeight="1" x14ac:dyDescent="0.15">
      <c r="A140" s="76" t="s">
        <v>79</v>
      </c>
      <c r="B140" s="76" t="s">
        <v>79</v>
      </c>
      <c r="C140" s="118" t="s">
        <v>1346</v>
      </c>
      <c r="D140" s="78" t="s">
        <v>544</v>
      </c>
      <c r="E140" s="78" t="s">
        <v>6</v>
      </c>
      <c r="F140" s="78" t="s">
        <v>854</v>
      </c>
      <c r="G140" s="428" t="s">
        <v>546</v>
      </c>
      <c r="H140" s="436"/>
      <c r="I140" s="429"/>
      <c r="J140" s="79" t="s">
        <v>25</v>
      </c>
      <c r="K140" s="81"/>
      <c r="L140" s="39"/>
      <c r="M140" s="93"/>
      <c r="N140" s="66">
        <v>42808</v>
      </c>
      <c r="O140" s="67" t="s">
        <v>547</v>
      </c>
    </row>
    <row r="141" spans="1:18" ht="30" customHeight="1" x14ac:dyDescent="0.15">
      <c r="A141" s="76" t="s">
        <v>79</v>
      </c>
      <c r="B141" s="76" t="s">
        <v>79</v>
      </c>
      <c r="C141" s="78" t="s">
        <v>1347</v>
      </c>
      <c r="D141" s="78" t="s">
        <v>634</v>
      </c>
      <c r="E141" s="78" t="s">
        <v>6</v>
      </c>
      <c r="F141" s="78" t="s">
        <v>868</v>
      </c>
      <c r="G141" s="428" t="s">
        <v>6</v>
      </c>
      <c r="H141" s="436"/>
      <c r="I141" s="429"/>
      <c r="J141" s="79" t="s">
        <v>25</v>
      </c>
      <c r="K141" s="81"/>
      <c r="L141" s="12"/>
      <c r="M141" s="14"/>
      <c r="N141" s="86">
        <v>42808</v>
      </c>
      <c r="O141" s="87" t="s">
        <v>636</v>
      </c>
      <c r="P141" s="57"/>
      <c r="Q141" s="57"/>
      <c r="R141" s="57"/>
    </row>
    <row r="142" spans="1:18" ht="30" customHeight="1" x14ac:dyDescent="0.15">
      <c r="A142" s="76" t="s">
        <v>79</v>
      </c>
      <c r="B142" s="76"/>
      <c r="C142" s="78" t="s">
        <v>1348</v>
      </c>
      <c r="D142" s="78" t="s">
        <v>638</v>
      </c>
      <c r="E142" s="78" t="s">
        <v>6</v>
      </c>
      <c r="F142" s="78" t="s">
        <v>869</v>
      </c>
      <c r="G142" s="428" t="s">
        <v>6</v>
      </c>
      <c r="H142" s="436"/>
      <c r="I142" s="429"/>
      <c r="J142" s="79" t="s">
        <v>25</v>
      </c>
      <c r="K142" s="81"/>
      <c r="L142" s="12"/>
      <c r="M142" s="14"/>
      <c r="N142" s="86">
        <v>42808</v>
      </c>
      <c r="O142" s="87" t="s">
        <v>640</v>
      </c>
      <c r="P142" s="57"/>
      <c r="Q142" s="57"/>
      <c r="R142" s="57"/>
    </row>
    <row r="143" spans="1:18" ht="19.5" customHeight="1" x14ac:dyDescent="0.15">
      <c r="A143" s="76" t="s">
        <v>79</v>
      </c>
      <c r="B143" s="76" t="s">
        <v>79</v>
      </c>
      <c r="C143" s="118" t="s">
        <v>1349</v>
      </c>
      <c r="D143" s="78" t="s">
        <v>537</v>
      </c>
      <c r="E143" s="78" t="s">
        <v>6</v>
      </c>
      <c r="F143" s="78" t="s">
        <v>852</v>
      </c>
      <c r="G143" s="428" t="s">
        <v>6</v>
      </c>
      <c r="H143" s="436"/>
      <c r="I143" s="429"/>
      <c r="J143" s="79" t="s">
        <v>25</v>
      </c>
      <c r="K143" s="142"/>
      <c r="L143" s="12"/>
      <c r="M143" s="14"/>
      <c r="N143" s="66">
        <v>42808</v>
      </c>
      <c r="O143" s="67" t="s">
        <v>539</v>
      </c>
      <c r="P143" s="57"/>
      <c r="Q143" s="57"/>
      <c r="R143" s="57"/>
    </row>
    <row r="144" spans="1:18" ht="19.5" customHeight="1" x14ac:dyDescent="0.15">
      <c r="A144" s="76" t="s">
        <v>79</v>
      </c>
      <c r="B144" s="76" t="s">
        <v>79</v>
      </c>
      <c r="C144" s="130" t="s">
        <v>1350</v>
      </c>
      <c r="D144" s="92" t="s">
        <v>541</v>
      </c>
      <c r="E144" s="78" t="s">
        <v>6</v>
      </c>
      <c r="F144" s="78" t="s">
        <v>853</v>
      </c>
      <c r="G144" s="428" t="s">
        <v>6</v>
      </c>
      <c r="H144" s="436"/>
      <c r="I144" s="429"/>
      <c r="J144" s="79" t="s">
        <v>25</v>
      </c>
      <c r="K144" s="81"/>
      <c r="L144" s="12"/>
      <c r="M144" s="14"/>
      <c r="N144" s="74"/>
      <c r="O144" s="75"/>
      <c r="P144" s="57"/>
      <c r="Q144" s="57"/>
      <c r="R144" s="57"/>
    </row>
    <row r="145" spans="1:18" ht="19.5" customHeight="1" x14ac:dyDescent="0.15">
      <c r="A145" s="68" t="s">
        <v>79</v>
      </c>
      <c r="B145" s="68" t="s">
        <v>79</v>
      </c>
      <c r="C145" s="88" t="s">
        <v>559</v>
      </c>
      <c r="D145" s="70"/>
      <c r="E145" s="204"/>
      <c r="F145" s="204"/>
      <c r="G145" s="430"/>
      <c r="H145" s="436"/>
      <c r="I145" s="429"/>
      <c r="J145" s="72"/>
      <c r="K145" s="72" t="s">
        <v>84</v>
      </c>
      <c r="L145" s="12"/>
      <c r="M145" s="14"/>
      <c r="N145" s="74"/>
      <c r="O145" s="75"/>
      <c r="P145" s="57"/>
      <c r="Q145" s="57"/>
      <c r="R145" s="57"/>
    </row>
    <row r="146" spans="1:18" ht="30" customHeight="1" x14ac:dyDescent="0.15">
      <c r="A146" s="76" t="s">
        <v>79</v>
      </c>
      <c r="B146" s="76" t="s">
        <v>79</v>
      </c>
      <c r="C146" s="118" t="s">
        <v>560</v>
      </c>
      <c r="D146" s="78" t="s">
        <v>561</v>
      </c>
      <c r="E146" s="78" t="s">
        <v>6</v>
      </c>
      <c r="F146" s="78" t="s">
        <v>855</v>
      </c>
      <c r="G146" s="428" t="s">
        <v>6</v>
      </c>
      <c r="H146" s="436"/>
      <c r="I146" s="429"/>
      <c r="J146" s="79" t="s">
        <v>25</v>
      </c>
      <c r="K146" s="81"/>
      <c r="L146" s="39"/>
      <c r="M146" s="93"/>
      <c r="N146" s="66">
        <v>42808</v>
      </c>
      <c r="O146" s="67" t="s">
        <v>568</v>
      </c>
    </row>
    <row r="147" spans="1:18" ht="30" customHeight="1" x14ac:dyDescent="0.15">
      <c r="A147" s="76" t="s">
        <v>79</v>
      </c>
      <c r="B147" s="76" t="s">
        <v>79</v>
      </c>
      <c r="C147" s="118" t="s">
        <v>564</v>
      </c>
      <c r="D147" s="78" t="s">
        <v>565</v>
      </c>
      <c r="E147" s="78" t="s">
        <v>6</v>
      </c>
      <c r="F147" s="78" t="s">
        <v>856</v>
      </c>
      <c r="G147" s="428" t="s">
        <v>6</v>
      </c>
      <c r="H147" s="436"/>
      <c r="I147" s="429"/>
      <c r="J147" s="79" t="s">
        <v>25</v>
      </c>
      <c r="K147" s="81"/>
      <c r="L147" s="39"/>
      <c r="M147" s="93"/>
      <c r="N147" s="66">
        <v>42808</v>
      </c>
      <c r="O147" s="67" t="s">
        <v>568</v>
      </c>
    </row>
    <row r="148" spans="1:18" ht="30" customHeight="1" x14ac:dyDescent="0.15">
      <c r="A148" s="76" t="s">
        <v>79</v>
      </c>
      <c r="B148" s="76" t="s">
        <v>79</v>
      </c>
      <c r="C148" s="118" t="s">
        <v>569</v>
      </c>
      <c r="D148" s="78" t="s">
        <v>570</v>
      </c>
      <c r="E148" s="78" t="s">
        <v>6</v>
      </c>
      <c r="F148" s="78" t="s">
        <v>857</v>
      </c>
      <c r="G148" s="428" t="s">
        <v>572</v>
      </c>
      <c r="H148" s="436"/>
      <c r="I148" s="429"/>
      <c r="J148" s="79" t="s">
        <v>25</v>
      </c>
      <c r="K148" s="81"/>
      <c r="L148" s="39"/>
      <c r="M148" s="93"/>
      <c r="N148" s="66">
        <v>42808</v>
      </c>
      <c r="O148" s="67" t="s">
        <v>568</v>
      </c>
    </row>
    <row r="149" spans="1:18" ht="19.5" customHeight="1" x14ac:dyDescent="0.15">
      <c r="A149" s="68" t="s">
        <v>79</v>
      </c>
      <c r="B149" s="68" t="s">
        <v>79</v>
      </c>
      <c r="C149" s="88" t="s">
        <v>573</v>
      </c>
      <c r="D149" s="70"/>
      <c r="E149" s="204"/>
      <c r="F149" s="204"/>
      <c r="G149" s="430"/>
      <c r="H149" s="436"/>
      <c r="I149" s="429"/>
      <c r="J149" s="72"/>
      <c r="K149" s="72" t="s">
        <v>84</v>
      </c>
      <c r="L149" s="12"/>
      <c r="M149" s="14"/>
      <c r="N149" s="74"/>
      <c r="O149" s="75"/>
      <c r="P149" s="57"/>
      <c r="Q149" s="57"/>
      <c r="R149" s="57"/>
    </row>
    <row r="150" spans="1:18" ht="46.5" customHeight="1" x14ac:dyDescent="0.15">
      <c r="A150" s="76" t="s">
        <v>79</v>
      </c>
      <c r="B150" s="76" t="s">
        <v>79</v>
      </c>
      <c r="C150" s="118" t="s">
        <v>574</v>
      </c>
      <c r="D150" s="78" t="s">
        <v>575</v>
      </c>
      <c r="E150" s="78" t="s">
        <v>6</v>
      </c>
      <c r="F150" s="78" t="s">
        <v>1364</v>
      </c>
      <c r="G150" s="428" t="s">
        <v>577</v>
      </c>
      <c r="H150" s="436"/>
      <c r="I150" s="429"/>
      <c r="J150" s="79" t="s">
        <v>25</v>
      </c>
      <c r="K150" s="81"/>
      <c r="L150" s="39"/>
      <c r="M150" s="93"/>
      <c r="N150" s="66">
        <v>42808</v>
      </c>
      <c r="O150" s="67" t="s">
        <v>578</v>
      </c>
    </row>
    <row r="151" spans="1:18" ht="28.5" customHeight="1" x14ac:dyDescent="0.15">
      <c r="A151" s="76"/>
      <c r="B151" s="76" t="s">
        <v>79</v>
      </c>
      <c r="C151" s="118" t="s">
        <v>579</v>
      </c>
      <c r="D151" s="78" t="s">
        <v>580</v>
      </c>
      <c r="E151" s="201" t="s">
        <v>581</v>
      </c>
      <c r="F151" s="78" t="s">
        <v>858</v>
      </c>
      <c r="G151" s="428" t="s">
        <v>583</v>
      </c>
      <c r="H151" s="436"/>
      <c r="I151" s="429"/>
      <c r="J151" s="79" t="s">
        <v>25</v>
      </c>
      <c r="K151" s="81"/>
      <c r="L151" s="39"/>
      <c r="M151" s="93"/>
      <c r="N151" s="145">
        <v>42801</v>
      </c>
      <c r="O151" s="67" t="s">
        <v>584</v>
      </c>
    </row>
    <row r="152" spans="1:18" ht="22.5" customHeight="1" x14ac:dyDescent="0.15">
      <c r="A152" s="61" t="s">
        <v>79</v>
      </c>
      <c r="B152" s="61" t="s">
        <v>79</v>
      </c>
      <c r="C152" s="131" t="s">
        <v>641</v>
      </c>
      <c r="D152" s="132"/>
      <c r="E152" s="139"/>
      <c r="F152" s="139"/>
      <c r="G152" s="443"/>
      <c r="H152" s="436"/>
      <c r="I152" s="429"/>
      <c r="J152" s="64"/>
      <c r="K152" s="64" t="s">
        <v>81</v>
      </c>
      <c r="L152" s="12"/>
      <c r="M152" s="14"/>
      <c r="N152" s="74"/>
      <c r="O152" s="75"/>
      <c r="P152" s="57"/>
      <c r="Q152" s="57"/>
      <c r="R152" s="57"/>
    </row>
    <row r="153" spans="1:18" ht="64.5" customHeight="1" x14ac:dyDescent="0.15">
      <c r="A153" s="76" t="s">
        <v>79</v>
      </c>
      <c r="B153" s="76" t="s">
        <v>79</v>
      </c>
      <c r="C153" s="77" t="s">
        <v>642</v>
      </c>
      <c r="D153" s="118" t="s">
        <v>643</v>
      </c>
      <c r="E153" s="118" t="s">
        <v>6</v>
      </c>
      <c r="F153" s="118" t="s">
        <v>870</v>
      </c>
      <c r="G153" s="428" t="s">
        <v>6</v>
      </c>
      <c r="H153" s="436"/>
      <c r="I153" s="429"/>
      <c r="J153" s="79" t="s">
        <v>25</v>
      </c>
      <c r="K153" s="81"/>
      <c r="L153" s="39"/>
      <c r="M153" s="93"/>
      <c r="N153" s="82"/>
      <c r="O153" s="83"/>
    </row>
    <row r="154" spans="1:18" ht="28.5" customHeight="1" x14ac:dyDescent="0.15">
      <c r="A154" s="76" t="s">
        <v>79</v>
      </c>
      <c r="B154" s="76" t="s">
        <v>79</v>
      </c>
      <c r="C154" s="77" t="s">
        <v>645</v>
      </c>
      <c r="D154" s="118" t="s">
        <v>646</v>
      </c>
      <c r="E154" s="118" t="s">
        <v>6</v>
      </c>
      <c r="F154" s="118" t="s">
        <v>871</v>
      </c>
      <c r="G154" s="428" t="s">
        <v>6</v>
      </c>
      <c r="H154" s="436"/>
      <c r="I154" s="429"/>
      <c r="J154" s="79" t="s">
        <v>25</v>
      </c>
      <c r="K154" s="81"/>
      <c r="L154" s="39"/>
      <c r="M154" s="93"/>
      <c r="N154" s="66">
        <v>42808</v>
      </c>
      <c r="O154" s="67" t="s">
        <v>648</v>
      </c>
    </row>
    <row r="155" spans="1:18" ht="61.5" customHeight="1" x14ac:dyDescent="0.15">
      <c r="A155" s="76" t="s">
        <v>79</v>
      </c>
      <c r="B155" s="76" t="s">
        <v>79</v>
      </c>
      <c r="C155" s="77" t="s">
        <v>649</v>
      </c>
      <c r="D155" s="118" t="s">
        <v>650</v>
      </c>
      <c r="E155" s="118" t="s">
        <v>6</v>
      </c>
      <c r="F155" s="118" t="s">
        <v>872</v>
      </c>
      <c r="G155" s="428" t="s">
        <v>6</v>
      </c>
      <c r="H155" s="436"/>
      <c r="I155" s="429"/>
      <c r="J155" s="79" t="s">
        <v>25</v>
      </c>
      <c r="K155" s="81"/>
      <c r="L155" s="39"/>
      <c r="M155" s="93"/>
      <c r="N155" s="66">
        <v>42808</v>
      </c>
      <c r="O155" s="67" t="s">
        <v>652</v>
      </c>
    </row>
    <row r="156" spans="1:18" ht="28.5" customHeight="1" x14ac:dyDescent="0.15">
      <c r="A156" s="76" t="s">
        <v>79</v>
      </c>
      <c r="B156" s="76" t="s">
        <v>79</v>
      </c>
      <c r="C156" s="77" t="s">
        <v>653</v>
      </c>
      <c r="D156" s="118" t="s">
        <v>658</v>
      </c>
      <c r="E156" s="118" t="s">
        <v>659</v>
      </c>
      <c r="F156" s="118" t="s">
        <v>873</v>
      </c>
      <c r="G156" s="428" t="s">
        <v>661</v>
      </c>
      <c r="H156" s="436"/>
      <c r="I156" s="429"/>
      <c r="J156" s="79" t="s">
        <v>25</v>
      </c>
      <c r="K156" s="81"/>
      <c r="L156" s="39"/>
      <c r="M156" s="93"/>
      <c r="N156" s="66">
        <v>42808</v>
      </c>
      <c r="O156" s="67" t="s">
        <v>662</v>
      </c>
    </row>
    <row r="157" spans="1:18" ht="30" customHeight="1" x14ac:dyDescent="0.15">
      <c r="A157" s="76" t="s">
        <v>79</v>
      </c>
      <c r="B157" s="76" t="s">
        <v>79</v>
      </c>
      <c r="C157" s="77" t="s">
        <v>657</v>
      </c>
      <c r="D157" s="118" t="s">
        <v>664</v>
      </c>
      <c r="E157" s="118" t="s">
        <v>6</v>
      </c>
      <c r="F157" s="118" t="s">
        <v>874</v>
      </c>
      <c r="G157" s="428" t="s">
        <v>6</v>
      </c>
      <c r="H157" s="436"/>
      <c r="I157" s="429"/>
      <c r="J157" s="79" t="s">
        <v>25</v>
      </c>
      <c r="K157" s="81"/>
      <c r="L157" s="39"/>
      <c r="M157" s="93"/>
      <c r="N157" s="82"/>
      <c r="O157" s="83"/>
    </row>
    <row r="158" spans="1:18" ht="30" customHeight="1" x14ac:dyDescent="0.15">
      <c r="A158" s="76" t="s">
        <v>79</v>
      </c>
      <c r="B158" s="76" t="s">
        <v>79</v>
      </c>
      <c r="C158" s="77" t="s">
        <v>663</v>
      </c>
      <c r="D158" s="118" t="s">
        <v>667</v>
      </c>
      <c r="E158" s="118" t="s">
        <v>6</v>
      </c>
      <c r="F158" s="118" t="s">
        <v>875</v>
      </c>
      <c r="G158" s="428" t="s">
        <v>6</v>
      </c>
      <c r="H158" s="436"/>
      <c r="I158" s="429"/>
      <c r="J158" s="79" t="s">
        <v>25</v>
      </c>
      <c r="K158" s="81"/>
      <c r="L158" s="39"/>
      <c r="M158" s="93"/>
      <c r="N158" s="82"/>
      <c r="O158" s="83"/>
    </row>
    <row r="159" spans="1:18" ht="30" customHeight="1" x14ac:dyDescent="0.15">
      <c r="A159" s="76" t="s">
        <v>79</v>
      </c>
      <c r="B159" s="76" t="s">
        <v>79</v>
      </c>
      <c r="C159" s="173" t="s">
        <v>666</v>
      </c>
      <c r="D159" s="133" t="s">
        <v>670</v>
      </c>
      <c r="E159" s="133" t="s">
        <v>754</v>
      </c>
      <c r="F159" s="133" t="s">
        <v>876</v>
      </c>
      <c r="G159" s="441" t="s">
        <v>673</v>
      </c>
      <c r="H159" s="436"/>
      <c r="I159" s="429"/>
      <c r="J159" s="79" t="s">
        <v>25</v>
      </c>
      <c r="K159" s="147"/>
      <c r="L159" s="148"/>
      <c r="M159" s="149"/>
      <c r="N159" s="82"/>
      <c r="O159" s="83"/>
    </row>
    <row r="160" spans="1:18" ht="64" x14ac:dyDescent="0.15">
      <c r="A160" s="76" t="s">
        <v>79</v>
      </c>
      <c r="B160" s="76"/>
      <c r="C160" s="173" t="s">
        <v>669</v>
      </c>
      <c r="D160" s="133" t="s">
        <v>675</v>
      </c>
      <c r="E160" s="133" t="s">
        <v>6</v>
      </c>
      <c r="F160" s="133" t="s">
        <v>877</v>
      </c>
      <c r="G160" s="441" t="s">
        <v>678</v>
      </c>
      <c r="H160" s="436"/>
      <c r="I160" s="429"/>
      <c r="J160" s="79" t="s">
        <v>25</v>
      </c>
      <c r="K160" s="151"/>
      <c r="L160" s="148"/>
      <c r="M160" s="149"/>
      <c r="N160" s="66">
        <v>42808</v>
      </c>
      <c r="O160" s="67" t="s">
        <v>679</v>
      </c>
    </row>
    <row r="161" spans="1:15" ht="70" x14ac:dyDescent="0.15">
      <c r="A161" s="76" t="s">
        <v>79</v>
      </c>
      <c r="B161" s="76" t="s">
        <v>79</v>
      </c>
      <c r="C161" s="173" t="s">
        <v>674</v>
      </c>
      <c r="D161" s="133" t="s">
        <v>681</v>
      </c>
      <c r="E161" s="133" t="s">
        <v>6</v>
      </c>
      <c r="F161" s="133" t="s">
        <v>878</v>
      </c>
      <c r="G161" s="441" t="s">
        <v>683</v>
      </c>
      <c r="H161" s="436"/>
      <c r="I161" s="429"/>
      <c r="J161" s="79" t="s">
        <v>25</v>
      </c>
      <c r="K161" s="151"/>
      <c r="L161" s="148"/>
      <c r="M161" s="149"/>
      <c r="N161" s="66">
        <v>42808</v>
      </c>
      <c r="O161" s="67" t="s">
        <v>685</v>
      </c>
    </row>
    <row r="162" spans="1:15" ht="30" customHeight="1" x14ac:dyDescent="0.15">
      <c r="A162" s="76" t="s">
        <v>79</v>
      </c>
      <c r="B162" s="76" t="s">
        <v>79</v>
      </c>
      <c r="C162" s="77" t="s">
        <v>680</v>
      </c>
      <c r="D162" s="78" t="s">
        <v>687</v>
      </c>
      <c r="E162" s="78" t="s">
        <v>6</v>
      </c>
      <c r="F162" s="78" t="s">
        <v>879</v>
      </c>
      <c r="G162" s="428" t="s">
        <v>6</v>
      </c>
      <c r="H162" s="436"/>
      <c r="I162" s="429"/>
      <c r="J162" s="79" t="s">
        <v>25</v>
      </c>
      <c r="K162" s="81"/>
      <c r="L162" s="12"/>
      <c r="M162" s="14"/>
      <c r="N162" s="66">
        <v>42808</v>
      </c>
      <c r="O162" s="67" t="s">
        <v>689</v>
      </c>
    </row>
    <row r="163" spans="1:15" ht="64" x14ac:dyDescent="0.15">
      <c r="A163" s="76" t="s">
        <v>79</v>
      </c>
      <c r="B163" s="76" t="s">
        <v>79</v>
      </c>
      <c r="C163" s="173" t="s">
        <v>690</v>
      </c>
      <c r="D163" s="133" t="s">
        <v>691</v>
      </c>
      <c r="E163" s="133" t="s">
        <v>6</v>
      </c>
      <c r="F163" s="133" t="s">
        <v>880</v>
      </c>
      <c r="G163" s="441" t="s">
        <v>6</v>
      </c>
      <c r="H163" s="436"/>
      <c r="I163" s="429"/>
      <c r="J163" s="79" t="s">
        <v>25</v>
      </c>
      <c r="K163" s="147"/>
      <c r="L163" s="148"/>
      <c r="M163" s="149"/>
      <c r="N163" s="66">
        <v>42808</v>
      </c>
      <c r="O163" s="67" t="s">
        <v>693</v>
      </c>
    </row>
    <row r="164" spans="1:15" ht="42" x14ac:dyDescent="0.15">
      <c r="A164" s="76" t="s">
        <v>79</v>
      </c>
      <c r="B164" s="76" t="s">
        <v>79</v>
      </c>
      <c r="C164" s="173" t="s">
        <v>694</v>
      </c>
      <c r="D164" s="133" t="s">
        <v>695</v>
      </c>
      <c r="E164" s="133" t="s">
        <v>6</v>
      </c>
      <c r="F164" s="133" t="s">
        <v>881</v>
      </c>
      <c r="G164" s="441" t="s">
        <v>697</v>
      </c>
      <c r="H164" s="436"/>
      <c r="I164" s="429"/>
      <c r="J164" s="79" t="s">
        <v>25</v>
      </c>
      <c r="K164" s="151"/>
      <c r="L164" s="148"/>
      <c r="M164" s="149"/>
      <c r="N164" s="66">
        <v>42808</v>
      </c>
      <c r="O164" s="67" t="s">
        <v>698</v>
      </c>
    </row>
    <row r="165" spans="1:15" ht="30" customHeight="1" x14ac:dyDescent="0.15">
      <c r="A165" s="76" t="s">
        <v>79</v>
      </c>
      <c r="B165" s="76" t="s">
        <v>79</v>
      </c>
      <c r="C165" s="173" t="s">
        <v>699</v>
      </c>
      <c r="D165" s="133" t="s">
        <v>700</v>
      </c>
      <c r="E165" s="133" t="s">
        <v>6</v>
      </c>
      <c r="F165" s="133" t="s">
        <v>882</v>
      </c>
      <c r="G165" s="441" t="s">
        <v>6</v>
      </c>
      <c r="H165" s="436"/>
      <c r="I165" s="429"/>
      <c r="J165" s="79" t="s">
        <v>25</v>
      </c>
      <c r="K165" s="147"/>
      <c r="L165" s="148"/>
      <c r="M165" s="149"/>
      <c r="N165" s="66">
        <v>42808</v>
      </c>
      <c r="O165" s="67" t="s">
        <v>702</v>
      </c>
    </row>
    <row r="166" spans="1:15" ht="56" x14ac:dyDescent="0.15">
      <c r="A166" s="76" t="s">
        <v>79</v>
      </c>
      <c r="B166" s="76" t="s">
        <v>79</v>
      </c>
      <c r="C166" s="173" t="s">
        <v>703</v>
      </c>
      <c r="D166" s="133" t="s">
        <v>704</v>
      </c>
      <c r="E166" s="133" t="s">
        <v>6</v>
      </c>
      <c r="F166" s="133" t="s">
        <v>883</v>
      </c>
      <c r="G166" s="441" t="s">
        <v>706</v>
      </c>
      <c r="H166" s="436"/>
      <c r="I166" s="429"/>
      <c r="J166" s="79" t="s">
        <v>25</v>
      </c>
      <c r="K166" s="151"/>
      <c r="L166" s="148"/>
      <c r="M166" s="149"/>
      <c r="N166" s="66">
        <v>42808</v>
      </c>
      <c r="O166" s="67" t="s">
        <v>707</v>
      </c>
    </row>
    <row r="167" spans="1:15" ht="32" x14ac:dyDescent="0.15">
      <c r="A167" s="76" t="s">
        <v>79</v>
      </c>
      <c r="B167" s="76" t="s">
        <v>79</v>
      </c>
      <c r="C167" s="173" t="s">
        <v>708</v>
      </c>
      <c r="D167" s="133" t="s">
        <v>709</v>
      </c>
      <c r="E167" s="133" t="s">
        <v>6</v>
      </c>
      <c r="F167" s="133" t="s">
        <v>884</v>
      </c>
      <c r="G167" s="441" t="s">
        <v>6</v>
      </c>
      <c r="H167" s="436"/>
      <c r="I167" s="429"/>
      <c r="J167" s="79" t="s">
        <v>25</v>
      </c>
      <c r="K167" s="147"/>
      <c r="L167" s="148"/>
      <c r="M167" s="149"/>
      <c r="N167" s="66">
        <v>42808</v>
      </c>
      <c r="O167" s="67" t="s">
        <v>711</v>
      </c>
    </row>
    <row r="168" spans="1:15" ht="70" x14ac:dyDescent="0.15">
      <c r="A168" s="76" t="s">
        <v>79</v>
      </c>
      <c r="B168" s="76"/>
      <c r="C168" s="173" t="s">
        <v>712</v>
      </c>
      <c r="D168" s="133" t="s">
        <v>713</v>
      </c>
      <c r="E168" s="133" t="s">
        <v>6</v>
      </c>
      <c r="F168" s="133" t="s">
        <v>885</v>
      </c>
      <c r="G168" s="441" t="s">
        <v>6</v>
      </c>
      <c r="H168" s="436"/>
      <c r="I168" s="429"/>
      <c r="J168" s="79" t="s">
        <v>25</v>
      </c>
      <c r="K168" s="147"/>
      <c r="L168" s="148"/>
      <c r="M168" s="149"/>
      <c r="N168" s="66">
        <v>42808</v>
      </c>
      <c r="O168" s="67" t="s">
        <v>715</v>
      </c>
    </row>
    <row r="169" spans="1:15" ht="48" x14ac:dyDescent="0.15">
      <c r="A169" s="76" t="s">
        <v>79</v>
      </c>
      <c r="B169" s="84"/>
      <c r="C169" s="173" t="s">
        <v>716</v>
      </c>
      <c r="D169" s="133" t="s">
        <v>717</v>
      </c>
      <c r="E169" s="133" t="s">
        <v>6</v>
      </c>
      <c r="F169" s="133" t="s">
        <v>886</v>
      </c>
      <c r="G169" s="441" t="s">
        <v>719</v>
      </c>
      <c r="H169" s="436"/>
      <c r="I169" s="429"/>
      <c r="J169" s="79" t="s">
        <v>25</v>
      </c>
      <c r="K169" s="147"/>
      <c r="L169" s="148"/>
      <c r="M169" s="149"/>
      <c r="N169" s="66">
        <v>42808</v>
      </c>
      <c r="O169" s="67" t="s">
        <v>720</v>
      </c>
    </row>
    <row r="170" spans="1:15" ht="30" customHeight="1" x14ac:dyDescent="0.15">
      <c r="A170" s="76" t="s">
        <v>79</v>
      </c>
      <c r="B170" s="84"/>
      <c r="C170" s="173" t="s">
        <v>721</v>
      </c>
      <c r="D170" s="133" t="s">
        <v>722</v>
      </c>
      <c r="E170" s="133" t="s">
        <v>6</v>
      </c>
      <c r="F170" s="133" t="s">
        <v>887</v>
      </c>
      <c r="G170" s="441" t="s">
        <v>6</v>
      </c>
      <c r="H170" s="436"/>
      <c r="I170" s="429"/>
      <c r="J170" s="79" t="s">
        <v>25</v>
      </c>
      <c r="K170" s="147"/>
      <c r="L170" s="148"/>
      <c r="M170" s="149"/>
      <c r="N170" s="66">
        <v>42808</v>
      </c>
      <c r="O170" s="67" t="s">
        <v>724</v>
      </c>
    </row>
    <row r="171" spans="1:15" ht="30" customHeight="1" x14ac:dyDescent="0.15">
      <c r="A171" s="76" t="s">
        <v>79</v>
      </c>
      <c r="B171" s="76" t="s">
        <v>79</v>
      </c>
      <c r="C171" s="173" t="s">
        <v>725</v>
      </c>
      <c r="D171" s="133" t="s">
        <v>726</v>
      </c>
      <c r="E171" s="133" t="s">
        <v>6</v>
      </c>
      <c r="F171" s="133" t="s">
        <v>888</v>
      </c>
      <c r="G171" s="441" t="s">
        <v>6</v>
      </c>
      <c r="H171" s="436"/>
      <c r="I171" s="429"/>
      <c r="J171" s="79" t="s">
        <v>25</v>
      </c>
      <c r="K171" s="147"/>
      <c r="L171" s="148"/>
      <c r="M171" s="149"/>
      <c r="N171" s="66">
        <v>42808</v>
      </c>
      <c r="O171" s="67" t="s">
        <v>728</v>
      </c>
    </row>
    <row r="172" spans="1:15" ht="42" x14ac:dyDescent="0.15">
      <c r="A172" s="76" t="s">
        <v>79</v>
      </c>
      <c r="B172" s="76" t="s">
        <v>79</v>
      </c>
      <c r="C172" s="173" t="s">
        <v>729</v>
      </c>
      <c r="D172" s="133" t="s">
        <v>730</v>
      </c>
      <c r="E172" s="133" t="s">
        <v>6</v>
      </c>
      <c r="F172" s="133" t="s">
        <v>889</v>
      </c>
      <c r="G172" s="441" t="s">
        <v>6</v>
      </c>
      <c r="H172" s="436"/>
      <c r="I172" s="429"/>
      <c r="J172" s="79" t="s">
        <v>25</v>
      </c>
      <c r="K172" s="147"/>
      <c r="L172" s="148"/>
      <c r="M172" s="149"/>
      <c r="N172" s="66">
        <v>42808</v>
      </c>
      <c r="O172" s="67" t="s">
        <v>732</v>
      </c>
    </row>
    <row r="173" spans="1:15" ht="16" x14ac:dyDescent="0.15">
      <c r="A173" s="155"/>
      <c r="B173" s="155"/>
      <c r="C173" s="148"/>
      <c r="D173" s="148"/>
      <c r="E173" s="148"/>
      <c r="F173" s="148"/>
      <c r="G173" s="148"/>
      <c r="H173" s="148"/>
      <c r="I173" s="148"/>
      <c r="J173" s="148"/>
      <c r="K173" s="148"/>
      <c r="L173" s="148"/>
      <c r="M173" s="149"/>
      <c r="N173" s="17"/>
      <c r="O173" s="17"/>
    </row>
    <row r="174" spans="1:15" ht="16" x14ac:dyDescent="0.15">
      <c r="A174" s="155"/>
      <c r="B174" s="155"/>
      <c r="C174" s="148"/>
      <c r="D174" s="148"/>
      <c r="E174" s="148"/>
      <c r="F174" s="148"/>
      <c r="G174" s="148"/>
      <c r="H174" s="148"/>
      <c r="I174" s="148"/>
      <c r="J174" s="148"/>
      <c r="K174" s="148"/>
      <c r="L174" s="148"/>
      <c r="M174" s="149"/>
      <c r="N174" s="17"/>
      <c r="O174" s="17"/>
    </row>
    <row r="175" spans="1:15" ht="16" x14ac:dyDescent="0.15">
      <c r="A175" s="155"/>
      <c r="B175" s="155"/>
      <c r="C175" s="148"/>
      <c r="D175" s="148"/>
      <c r="E175" s="148"/>
      <c r="F175" s="148"/>
      <c r="G175" s="148"/>
      <c r="H175" s="148"/>
      <c r="I175" s="148"/>
      <c r="J175" s="148"/>
      <c r="K175" s="148"/>
      <c r="L175" s="148"/>
      <c r="M175" s="149"/>
      <c r="N175" s="17"/>
      <c r="O175" s="17"/>
    </row>
    <row r="176" spans="1:15" ht="16" x14ac:dyDescent="0.15">
      <c r="A176" s="155"/>
      <c r="B176" s="155"/>
      <c r="C176" s="148"/>
      <c r="D176" s="148"/>
      <c r="E176" s="148"/>
      <c r="F176" s="148"/>
      <c r="G176" s="148"/>
      <c r="H176" s="148"/>
      <c r="I176" s="148"/>
      <c r="J176" s="148"/>
      <c r="K176" s="148"/>
      <c r="L176" s="148"/>
      <c r="M176" s="149"/>
      <c r="N176" s="17"/>
      <c r="O176" s="17"/>
    </row>
    <row r="177" spans="1:15" ht="16" x14ac:dyDescent="0.15">
      <c r="A177" s="155"/>
      <c r="B177" s="155"/>
      <c r="C177" s="148"/>
      <c r="D177" s="148"/>
      <c r="E177" s="148"/>
      <c r="F177" s="148"/>
      <c r="G177" s="148"/>
      <c r="H177" s="148"/>
      <c r="I177" s="148"/>
      <c r="J177" s="148"/>
      <c r="K177" s="148"/>
      <c r="L177" s="148"/>
      <c r="M177" s="149"/>
      <c r="N177" s="17"/>
      <c r="O177" s="17"/>
    </row>
    <row r="178" spans="1:15" ht="16" x14ac:dyDescent="0.15">
      <c r="A178" s="155"/>
      <c r="B178" s="155"/>
      <c r="C178" s="148"/>
      <c r="D178" s="148"/>
      <c r="E178" s="148"/>
      <c r="F178" s="148"/>
      <c r="G178" s="148"/>
      <c r="H178" s="148"/>
      <c r="I178" s="148"/>
      <c r="J178" s="148"/>
      <c r="K178" s="148"/>
      <c r="L178" s="148"/>
      <c r="M178" s="149"/>
      <c r="N178" s="17"/>
      <c r="O178" s="17"/>
    </row>
    <row r="179" spans="1:15" ht="16" x14ac:dyDescent="0.15">
      <c r="A179" s="155"/>
      <c r="B179" s="155"/>
      <c r="C179" s="148"/>
      <c r="D179" s="148"/>
      <c r="E179" s="148"/>
      <c r="F179" s="148"/>
      <c r="G179" s="148"/>
      <c r="H179" s="148"/>
      <c r="I179" s="148"/>
      <c r="J179" s="148"/>
      <c r="K179" s="148"/>
      <c r="L179" s="148"/>
      <c r="M179" s="149"/>
      <c r="N179" s="17"/>
      <c r="O179" s="17"/>
    </row>
    <row r="180" spans="1:15" ht="16" x14ac:dyDescent="0.15">
      <c r="A180" s="155"/>
      <c r="B180" s="155"/>
      <c r="C180" s="148"/>
      <c r="D180" s="148"/>
      <c r="E180" s="148"/>
      <c r="F180" s="148"/>
      <c r="G180" s="148"/>
      <c r="H180" s="148"/>
      <c r="I180" s="148"/>
      <c r="J180" s="148"/>
      <c r="K180" s="148"/>
      <c r="L180" s="148"/>
      <c r="M180" s="149"/>
      <c r="N180" s="17"/>
      <c r="O180" s="17"/>
    </row>
    <row r="181" spans="1:15" ht="16" x14ac:dyDescent="0.15">
      <c r="A181" s="155"/>
      <c r="B181" s="155"/>
      <c r="C181" s="148"/>
      <c r="D181" s="148"/>
      <c r="E181" s="148"/>
      <c r="F181" s="148"/>
      <c r="G181" s="148"/>
      <c r="H181" s="148"/>
      <c r="I181" s="148"/>
      <c r="J181" s="148"/>
      <c r="K181" s="148"/>
      <c r="L181" s="148"/>
      <c r="M181" s="149"/>
      <c r="N181" s="17"/>
      <c r="O181" s="17"/>
    </row>
    <row r="182" spans="1:15" ht="16" x14ac:dyDescent="0.15">
      <c r="A182" s="155"/>
      <c r="B182" s="155"/>
      <c r="C182" s="148"/>
      <c r="D182" s="148"/>
      <c r="E182" s="148"/>
      <c r="F182" s="148"/>
      <c r="G182" s="148"/>
      <c r="H182" s="148"/>
      <c r="I182" s="148"/>
      <c r="J182" s="148"/>
      <c r="K182" s="148"/>
      <c r="L182" s="148"/>
      <c r="M182" s="149"/>
      <c r="N182" s="17"/>
      <c r="O182" s="17"/>
    </row>
    <row r="183" spans="1:15" ht="16" x14ac:dyDescent="0.15">
      <c r="A183" s="155"/>
      <c r="B183" s="155"/>
      <c r="C183" s="148"/>
      <c r="D183" s="148"/>
      <c r="E183" s="148"/>
      <c r="F183" s="148"/>
      <c r="G183" s="148"/>
      <c r="H183" s="148"/>
      <c r="I183" s="148"/>
      <c r="J183" s="148"/>
      <c r="K183" s="148"/>
      <c r="L183" s="148"/>
      <c r="M183" s="149"/>
      <c r="N183" s="17"/>
      <c r="O183" s="17"/>
    </row>
    <row r="184" spans="1:15" ht="16" x14ac:dyDescent="0.15">
      <c r="A184" s="155"/>
      <c r="B184" s="155"/>
      <c r="C184" s="148"/>
      <c r="D184" s="148"/>
      <c r="E184" s="148"/>
      <c r="F184" s="148"/>
      <c r="G184" s="148"/>
      <c r="H184" s="148"/>
      <c r="I184" s="148"/>
      <c r="J184" s="148"/>
      <c r="K184" s="148"/>
      <c r="L184" s="148"/>
      <c r="M184" s="149"/>
      <c r="N184" s="17"/>
      <c r="O184" s="17"/>
    </row>
    <row r="185" spans="1:15" ht="16" x14ac:dyDescent="0.15">
      <c r="A185" s="155"/>
      <c r="B185" s="155"/>
      <c r="C185" s="148"/>
      <c r="D185" s="148"/>
      <c r="E185" s="148"/>
      <c r="F185" s="148"/>
      <c r="G185" s="148"/>
      <c r="H185" s="148"/>
      <c r="I185" s="148"/>
      <c r="J185" s="148"/>
      <c r="K185" s="148"/>
      <c r="L185" s="148"/>
      <c r="M185" s="149"/>
      <c r="N185" s="17"/>
      <c r="O185" s="17"/>
    </row>
    <row r="186" spans="1:15" ht="16" x14ac:dyDescent="0.15">
      <c r="A186" s="155"/>
      <c r="B186" s="155"/>
      <c r="C186" s="148"/>
      <c r="D186" s="148"/>
      <c r="E186" s="148"/>
      <c r="F186" s="148"/>
      <c r="G186" s="148"/>
      <c r="H186" s="148"/>
      <c r="I186" s="148"/>
      <c r="J186" s="148"/>
      <c r="K186" s="148"/>
      <c r="L186" s="148"/>
      <c r="M186" s="149"/>
      <c r="N186" s="17"/>
      <c r="O186" s="17"/>
    </row>
    <row r="187" spans="1:15" ht="16" x14ac:dyDescent="0.15">
      <c r="A187" s="155"/>
      <c r="B187" s="155"/>
      <c r="C187" s="148"/>
      <c r="D187" s="148"/>
      <c r="E187" s="148"/>
      <c r="F187" s="148"/>
      <c r="G187" s="148"/>
      <c r="H187" s="148"/>
      <c r="I187" s="148"/>
      <c r="J187" s="148"/>
      <c r="K187" s="148"/>
      <c r="L187" s="148"/>
      <c r="M187" s="149"/>
      <c r="N187" s="17"/>
      <c r="O187" s="17"/>
    </row>
    <row r="188" spans="1:15" ht="16" x14ac:dyDescent="0.15">
      <c r="A188" s="155"/>
      <c r="B188" s="155"/>
      <c r="C188" s="148"/>
      <c r="D188" s="148"/>
      <c r="E188" s="148"/>
      <c r="F188" s="148"/>
      <c r="G188" s="148"/>
      <c r="H188" s="148"/>
      <c r="I188" s="148"/>
      <c r="J188" s="148"/>
      <c r="K188" s="148"/>
      <c r="L188" s="148"/>
      <c r="M188" s="149"/>
      <c r="N188" s="17"/>
      <c r="O188" s="17"/>
    </row>
    <row r="189" spans="1:15" ht="16" x14ac:dyDescent="0.15">
      <c r="A189" s="155"/>
      <c r="B189" s="155"/>
      <c r="C189" s="148"/>
      <c r="D189" s="148"/>
      <c r="E189" s="148"/>
      <c r="F189" s="148"/>
      <c r="G189" s="148"/>
      <c r="H189" s="148"/>
      <c r="I189" s="148"/>
      <c r="J189" s="148"/>
      <c r="K189" s="148"/>
      <c r="L189" s="148"/>
      <c r="M189" s="149"/>
      <c r="N189" s="17"/>
      <c r="O189" s="17"/>
    </row>
    <row r="190" spans="1:15" ht="16" x14ac:dyDescent="0.15">
      <c r="A190" s="155"/>
      <c r="B190" s="155"/>
      <c r="C190" s="148"/>
      <c r="D190" s="148"/>
      <c r="E190" s="148"/>
      <c r="F190" s="148"/>
      <c r="G190" s="148"/>
      <c r="H190" s="148"/>
      <c r="I190" s="148"/>
      <c r="J190" s="148"/>
      <c r="K190" s="148"/>
      <c r="L190" s="148"/>
      <c r="M190" s="149"/>
      <c r="N190" s="17"/>
      <c r="O190" s="17"/>
    </row>
    <row r="191" spans="1:15" ht="16" x14ac:dyDescent="0.15">
      <c r="A191" s="155"/>
      <c r="B191" s="155"/>
      <c r="C191" s="148"/>
      <c r="D191" s="148"/>
      <c r="E191" s="148"/>
      <c r="F191" s="148"/>
      <c r="G191" s="148"/>
      <c r="H191" s="148"/>
      <c r="I191" s="148"/>
      <c r="J191" s="148"/>
      <c r="K191" s="148"/>
      <c r="L191" s="148"/>
      <c r="M191" s="149"/>
      <c r="N191" s="17"/>
      <c r="O191" s="17"/>
    </row>
    <row r="192" spans="1:15" ht="16" x14ac:dyDescent="0.15">
      <c r="A192" s="155"/>
      <c r="B192" s="155"/>
      <c r="C192" s="148"/>
      <c r="D192" s="148"/>
      <c r="E192" s="148"/>
      <c r="F192" s="148"/>
      <c r="G192" s="148"/>
      <c r="H192" s="148"/>
      <c r="I192" s="148"/>
      <c r="J192" s="148"/>
      <c r="K192" s="148"/>
      <c r="L192" s="148"/>
      <c r="M192" s="149"/>
      <c r="N192" s="17"/>
      <c r="O192" s="17"/>
    </row>
    <row r="193" spans="1:15" ht="16" x14ac:dyDescent="0.15">
      <c r="A193" s="155"/>
      <c r="B193" s="155"/>
      <c r="C193" s="148"/>
      <c r="D193" s="148"/>
      <c r="E193" s="148"/>
      <c r="F193" s="148"/>
      <c r="G193" s="148"/>
      <c r="H193" s="148"/>
      <c r="I193" s="148"/>
      <c r="J193" s="148"/>
      <c r="K193" s="148"/>
      <c r="L193" s="148"/>
      <c r="M193" s="149"/>
      <c r="N193" s="17"/>
      <c r="O193" s="17"/>
    </row>
    <row r="194" spans="1:15" ht="16" x14ac:dyDescent="0.15">
      <c r="A194" s="155"/>
      <c r="B194" s="155"/>
      <c r="C194" s="148"/>
      <c r="D194" s="148"/>
      <c r="E194" s="148"/>
      <c r="F194" s="148"/>
      <c r="G194" s="148"/>
      <c r="H194" s="148"/>
      <c r="I194" s="148"/>
      <c r="J194" s="148"/>
      <c r="K194" s="148"/>
      <c r="L194" s="148"/>
      <c r="M194" s="149"/>
      <c r="N194" s="17"/>
      <c r="O194" s="17"/>
    </row>
    <row r="195" spans="1:15" ht="16" x14ac:dyDescent="0.15">
      <c r="A195" s="155"/>
      <c r="B195" s="155"/>
      <c r="C195" s="148"/>
      <c r="D195" s="148"/>
      <c r="E195" s="148"/>
      <c r="F195" s="148"/>
      <c r="G195" s="148"/>
      <c r="H195" s="148"/>
      <c r="I195" s="148"/>
      <c r="J195" s="148"/>
      <c r="K195" s="148"/>
      <c r="L195" s="148"/>
      <c r="M195" s="149"/>
      <c r="N195" s="17"/>
      <c r="O195" s="17"/>
    </row>
    <row r="196" spans="1:15" ht="16" x14ac:dyDescent="0.15">
      <c r="A196" s="155"/>
      <c r="B196" s="155"/>
      <c r="C196" s="148"/>
      <c r="D196" s="148"/>
      <c r="E196" s="148"/>
      <c r="F196" s="148"/>
      <c r="G196" s="148"/>
      <c r="H196" s="148"/>
      <c r="I196" s="148"/>
      <c r="J196" s="148"/>
      <c r="K196" s="148"/>
      <c r="L196" s="148"/>
      <c r="M196" s="149"/>
      <c r="N196" s="17"/>
      <c r="O196" s="17"/>
    </row>
    <row r="197" spans="1:15" ht="16" x14ac:dyDescent="0.15">
      <c r="A197" s="155"/>
      <c r="B197" s="155"/>
      <c r="C197" s="148"/>
      <c r="D197" s="148"/>
      <c r="E197" s="148"/>
      <c r="F197" s="148"/>
      <c r="G197" s="148"/>
      <c r="H197" s="148"/>
      <c r="I197" s="148"/>
      <c r="J197" s="148"/>
      <c r="K197" s="148"/>
      <c r="L197" s="148"/>
      <c r="M197" s="149"/>
      <c r="N197" s="17"/>
      <c r="O197" s="17"/>
    </row>
    <row r="198" spans="1:15" ht="16" x14ac:dyDescent="0.15">
      <c r="A198" s="155"/>
      <c r="B198" s="155"/>
      <c r="C198" s="148"/>
      <c r="D198" s="148"/>
      <c r="E198" s="148"/>
      <c r="F198" s="148"/>
      <c r="G198" s="148"/>
      <c r="H198" s="148"/>
      <c r="I198" s="148"/>
      <c r="J198" s="148"/>
      <c r="K198" s="148"/>
      <c r="L198" s="148"/>
      <c r="M198" s="149"/>
      <c r="N198" s="17"/>
      <c r="O198" s="17"/>
    </row>
    <row r="199" spans="1:15" ht="16" x14ac:dyDescent="0.15">
      <c r="A199" s="155"/>
      <c r="B199" s="155"/>
      <c r="C199" s="148"/>
      <c r="D199" s="148"/>
      <c r="E199" s="148"/>
      <c r="F199" s="148"/>
      <c r="G199" s="148"/>
      <c r="H199" s="148"/>
      <c r="I199" s="148"/>
      <c r="J199" s="148"/>
      <c r="K199" s="148"/>
      <c r="L199" s="148"/>
      <c r="M199" s="149"/>
      <c r="N199" s="17"/>
      <c r="O199" s="17"/>
    </row>
    <row r="200" spans="1:15" ht="16" x14ac:dyDescent="0.15">
      <c r="A200" s="155"/>
      <c r="B200" s="155"/>
      <c r="C200" s="148"/>
      <c r="D200" s="148"/>
      <c r="E200" s="148"/>
      <c r="F200" s="148"/>
      <c r="G200" s="148"/>
      <c r="H200" s="148"/>
      <c r="I200" s="148"/>
      <c r="J200" s="148"/>
      <c r="K200" s="148"/>
      <c r="L200" s="148"/>
      <c r="M200" s="149"/>
      <c r="N200" s="17"/>
      <c r="O200" s="17"/>
    </row>
    <row r="201" spans="1:15" ht="16" x14ac:dyDescent="0.15">
      <c r="A201" s="155"/>
      <c r="B201" s="155"/>
      <c r="C201" s="148"/>
      <c r="D201" s="148"/>
      <c r="E201" s="148"/>
      <c r="F201" s="148"/>
      <c r="G201" s="148"/>
      <c r="H201" s="148"/>
      <c r="I201" s="148"/>
      <c r="J201" s="148"/>
      <c r="K201" s="148"/>
      <c r="L201" s="148"/>
      <c r="M201" s="149"/>
      <c r="N201" s="17"/>
      <c r="O201" s="17"/>
    </row>
    <row r="202" spans="1:15" ht="16" x14ac:dyDescent="0.15">
      <c r="A202" s="155"/>
      <c r="B202" s="155"/>
      <c r="C202" s="148"/>
      <c r="D202" s="148"/>
      <c r="E202" s="148"/>
      <c r="F202" s="148"/>
      <c r="G202" s="148"/>
      <c r="H202" s="148"/>
      <c r="I202" s="148"/>
      <c r="J202" s="148"/>
      <c r="K202" s="148"/>
      <c r="L202" s="148"/>
      <c r="M202" s="149"/>
      <c r="N202" s="17"/>
      <c r="O202" s="17"/>
    </row>
    <row r="203" spans="1:15" ht="16" x14ac:dyDescent="0.15">
      <c r="A203" s="155"/>
      <c r="B203" s="155"/>
      <c r="C203" s="148"/>
      <c r="D203" s="148"/>
      <c r="E203" s="148"/>
      <c r="F203" s="148"/>
      <c r="G203" s="148"/>
      <c r="H203" s="148"/>
      <c r="I203" s="148"/>
      <c r="J203" s="148"/>
      <c r="K203" s="148"/>
      <c r="L203" s="148"/>
      <c r="M203" s="149"/>
      <c r="N203" s="17"/>
      <c r="O203" s="17"/>
    </row>
    <row r="204" spans="1:15" ht="16" x14ac:dyDescent="0.15">
      <c r="A204" s="155"/>
      <c r="B204" s="155"/>
      <c r="C204" s="148"/>
      <c r="D204" s="148"/>
      <c r="E204" s="148"/>
      <c r="F204" s="148"/>
      <c r="G204" s="148"/>
      <c r="H204" s="148"/>
      <c r="I204" s="148"/>
      <c r="J204" s="148"/>
      <c r="K204" s="148"/>
      <c r="L204" s="148"/>
      <c r="M204" s="149"/>
      <c r="N204" s="17"/>
      <c r="O204" s="17"/>
    </row>
    <row r="205" spans="1:15" ht="16" x14ac:dyDescent="0.15">
      <c r="A205" s="155"/>
      <c r="B205" s="155"/>
      <c r="C205" s="148"/>
      <c r="D205" s="148"/>
      <c r="E205" s="148"/>
      <c r="F205" s="148"/>
      <c r="G205" s="148"/>
      <c r="H205" s="148"/>
      <c r="I205" s="148"/>
      <c r="J205" s="148"/>
      <c r="K205" s="148"/>
      <c r="L205" s="148"/>
      <c r="M205" s="149"/>
      <c r="N205" s="17"/>
      <c r="O205" s="17"/>
    </row>
    <row r="206" spans="1:15" ht="16" x14ac:dyDescent="0.15">
      <c r="A206" s="155"/>
      <c r="B206" s="155"/>
      <c r="C206" s="148"/>
      <c r="D206" s="148"/>
      <c r="E206" s="148"/>
      <c r="F206" s="148"/>
      <c r="G206" s="148"/>
      <c r="H206" s="148"/>
      <c r="I206" s="148"/>
      <c r="J206" s="148"/>
      <c r="K206" s="148"/>
      <c r="L206" s="148"/>
      <c r="M206" s="149"/>
      <c r="N206" s="17"/>
      <c r="O206" s="17"/>
    </row>
    <row r="207" spans="1:15" ht="16" x14ac:dyDescent="0.15">
      <c r="A207" s="155"/>
      <c r="B207" s="155"/>
      <c r="C207" s="148"/>
      <c r="D207" s="148"/>
      <c r="E207" s="148"/>
      <c r="F207" s="148"/>
      <c r="G207" s="148"/>
      <c r="H207" s="148"/>
      <c r="I207" s="148"/>
      <c r="J207" s="148"/>
      <c r="K207" s="148"/>
      <c r="L207" s="148"/>
      <c r="M207" s="149"/>
      <c r="N207" s="17"/>
      <c r="O207" s="17"/>
    </row>
    <row r="208" spans="1:15" ht="16" x14ac:dyDescent="0.15">
      <c r="A208" s="155"/>
      <c r="B208" s="155"/>
      <c r="C208" s="148"/>
      <c r="D208" s="148"/>
      <c r="E208" s="148"/>
      <c r="F208" s="148"/>
      <c r="G208" s="148"/>
      <c r="H208" s="148"/>
      <c r="I208" s="148"/>
      <c r="J208" s="148"/>
      <c r="K208" s="148"/>
      <c r="L208" s="148"/>
      <c r="M208" s="149"/>
      <c r="N208" s="17"/>
      <c r="O208" s="17"/>
    </row>
    <row r="209" spans="1:15" ht="16" x14ac:dyDescent="0.15">
      <c r="A209" s="155"/>
      <c r="B209" s="155"/>
      <c r="C209" s="148"/>
      <c r="D209" s="148"/>
      <c r="E209" s="148"/>
      <c r="F209" s="148"/>
      <c r="G209" s="148"/>
      <c r="H209" s="148"/>
      <c r="I209" s="148"/>
      <c r="J209" s="148"/>
      <c r="K209" s="148"/>
      <c r="L209" s="148"/>
      <c r="M209" s="149"/>
      <c r="N209" s="17"/>
      <c r="O209" s="17"/>
    </row>
    <row r="210" spans="1:15" ht="16" x14ac:dyDescent="0.15">
      <c r="A210" s="155"/>
      <c r="B210" s="155"/>
      <c r="C210" s="148"/>
      <c r="D210" s="148"/>
      <c r="E210" s="148"/>
      <c r="F210" s="148"/>
      <c r="G210" s="148"/>
      <c r="H210" s="148"/>
      <c r="I210" s="148"/>
      <c r="J210" s="148"/>
      <c r="K210" s="148"/>
      <c r="L210" s="148"/>
      <c r="M210" s="149"/>
      <c r="N210" s="17"/>
      <c r="O210" s="17"/>
    </row>
    <row r="211" spans="1:15" ht="16" x14ac:dyDescent="0.15">
      <c r="A211" s="155"/>
      <c r="B211" s="155"/>
      <c r="C211" s="148"/>
      <c r="D211" s="148"/>
      <c r="E211" s="148"/>
      <c r="F211" s="148"/>
      <c r="G211" s="148"/>
      <c r="H211" s="148"/>
      <c r="I211" s="148"/>
      <c r="J211" s="148"/>
      <c r="K211" s="148"/>
      <c r="L211" s="148"/>
      <c r="M211" s="149"/>
      <c r="N211" s="17"/>
      <c r="O211" s="17"/>
    </row>
    <row r="212" spans="1:15" ht="16" x14ac:dyDescent="0.15">
      <c r="A212" s="155"/>
      <c r="B212" s="155"/>
      <c r="C212" s="148"/>
      <c r="D212" s="148"/>
      <c r="E212" s="148"/>
      <c r="F212" s="148"/>
      <c r="G212" s="148"/>
      <c r="H212" s="148"/>
      <c r="I212" s="148"/>
      <c r="J212" s="148"/>
      <c r="K212" s="148"/>
      <c r="L212" s="148"/>
      <c r="M212" s="149"/>
      <c r="N212" s="17"/>
      <c r="O212" s="17"/>
    </row>
    <row r="213" spans="1:15" ht="16" x14ac:dyDescent="0.15">
      <c r="A213" s="155"/>
      <c r="B213" s="155"/>
      <c r="C213" s="148"/>
      <c r="D213" s="148"/>
      <c r="E213" s="148"/>
      <c r="F213" s="148"/>
      <c r="G213" s="148"/>
      <c r="H213" s="148"/>
      <c r="I213" s="148"/>
      <c r="J213" s="148"/>
      <c r="K213" s="148"/>
      <c r="L213" s="148"/>
      <c r="M213" s="149"/>
      <c r="N213" s="17"/>
      <c r="O213" s="17"/>
    </row>
    <row r="214" spans="1:15" ht="16" x14ac:dyDescent="0.15">
      <c r="A214" s="155"/>
      <c r="B214" s="155"/>
      <c r="C214" s="148"/>
      <c r="D214" s="148"/>
      <c r="E214" s="148"/>
      <c r="F214" s="148"/>
      <c r="G214" s="148"/>
      <c r="H214" s="148"/>
      <c r="I214" s="148"/>
      <c r="J214" s="148"/>
      <c r="K214" s="148"/>
      <c r="L214" s="148"/>
      <c r="M214" s="149"/>
      <c r="N214" s="17"/>
      <c r="O214" s="17"/>
    </row>
    <row r="215" spans="1:15" ht="16" x14ac:dyDescent="0.15">
      <c r="A215" s="155"/>
      <c r="B215" s="155"/>
      <c r="C215" s="148"/>
      <c r="D215" s="148"/>
      <c r="E215" s="148"/>
      <c r="F215" s="148"/>
      <c r="G215" s="148"/>
      <c r="H215" s="148"/>
      <c r="I215" s="148"/>
      <c r="J215" s="148"/>
      <c r="K215" s="148"/>
      <c r="L215" s="148"/>
      <c r="M215" s="149"/>
      <c r="N215" s="17"/>
      <c r="O215" s="17"/>
    </row>
    <row r="216" spans="1:15" ht="16" x14ac:dyDescent="0.15">
      <c r="A216" s="155"/>
      <c r="B216" s="155"/>
      <c r="C216" s="148"/>
      <c r="D216" s="148"/>
      <c r="E216" s="148"/>
      <c r="F216" s="148"/>
      <c r="G216" s="148"/>
      <c r="H216" s="148"/>
      <c r="I216" s="148"/>
      <c r="J216" s="148"/>
      <c r="K216" s="148"/>
      <c r="L216" s="148"/>
      <c r="M216" s="149"/>
      <c r="N216" s="17"/>
      <c r="O216" s="17"/>
    </row>
    <row r="217" spans="1:15" ht="16" x14ac:dyDescent="0.15">
      <c r="A217" s="155"/>
      <c r="B217" s="155"/>
      <c r="C217" s="148"/>
      <c r="D217" s="148"/>
      <c r="E217" s="148"/>
      <c r="F217" s="148"/>
      <c r="G217" s="148"/>
      <c r="H217" s="148"/>
      <c r="I217" s="148"/>
      <c r="J217" s="148"/>
      <c r="K217" s="148"/>
      <c r="L217" s="148"/>
      <c r="M217" s="149"/>
      <c r="N217" s="17"/>
      <c r="O217" s="17"/>
    </row>
    <row r="218" spans="1:15" ht="16" x14ac:dyDescent="0.15">
      <c r="A218" s="155"/>
      <c r="B218" s="155"/>
      <c r="C218" s="148"/>
      <c r="D218" s="148"/>
      <c r="E218" s="148"/>
      <c r="F218" s="148"/>
      <c r="G218" s="148"/>
      <c r="H218" s="148"/>
      <c r="I218" s="148"/>
      <c r="J218" s="148"/>
      <c r="K218" s="148"/>
      <c r="L218" s="148"/>
      <c r="M218" s="149"/>
      <c r="N218" s="17"/>
      <c r="O218" s="17"/>
    </row>
    <row r="219" spans="1:15" ht="16" x14ac:dyDescent="0.15">
      <c r="A219" s="155"/>
      <c r="B219" s="155"/>
      <c r="C219" s="148"/>
      <c r="D219" s="148"/>
      <c r="E219" s="148"/>
      <c r="F219" s="148"/>
      <c r="G219" s="148"/>
      <c r="H219" s="148"/>
      <c r="I219" s="148"/>
      <c r="J219" s="148"/>
      <c r="K219" s="148"/>
      <c r="L219" s="148"/>
      <c r="M219" s="149"/>
      <c r="N219" s="17"/>
      <c r="O219" s="17"/>
    </row>
    <row r="220" spans="1:15" ht="16" x14ac:dyDescent="0.15">
      <c r="A220" s="155"/>
      <c r="B220" s="155"/>
      <c r="C220" s="148"/>
      <c r="D220" s="148"/>
      <c r="E220" s="148"/>
      <c r="F220" s="148"/>
      <c r="G220" s="148"/>
      <c r="H220" s="148"/>
      <c r="I220" s="148"/>
      <c r="J220" s="148"/>
      <c r="K220" s="148"/>
      <c r="L220" s="148"/>
      <c r="M220" s="149"/>
      <c r="N220" s="17"/>
      <c r="O220" s="17"/>
    </row>
    <row r="221" spans="1:15" ht="16" x14ac:dyDescent="0.15">
      <c r="A221" s="155"/>
      <c r="B221" s="155"/>
      <c r="C221" s="148"/>
      <c r="D221" s="148"/>
      <c r="E221" s="148"/>
      <c r="F221" s="148"/>
      <c r="G221" s="148"/>
      <c r="H221" s="148"/>
      <c r="I221" s="148"/>
      <c r="J221" s="148"/>
      <c r="K221" s="148"/>
      <c r="L221" s="148"/>
      <c r="M221" s="149"/>
      <c r="N221" s="17"/>
      <c r="O221" s="17"/>
    </row>
    <row r="222" spans="1:15" ht="16" x14ac:dyDescent="0.15">
      <c r="A222" s="155"/>
      <c r="B222" s="155"/>
      <c r="C222" s="148"/>
      <c r="D222" s="148"/>
      <c r="E222" s="148"/>
      <c r="F222" s="148"/>
      <c r="G222" s="148"/>
      <c r="H222" s="148"/>
      <c r="I222" s="148"/>
      <c r="J222" s="148"/>
      <c r="K222" s="148"/>
      <c r="L222" s="148"/>
      <c r="M222" s="149"/>
      <c r="N222" s="17"/>
      <c r="O222" s="17"/>
    </row>
    <row r="223" spans="1:15" ht="16" x14ac:dyDescent="0.15">
      <c r="A223" s="155"/>
      <c r="B223" s="155"/>
      <c r="C223" s="148"/>
      <c r="D223" s="148"/>
      <c r="E223" s="148"/>
      <c r="F223" s="148"/>
      <c r="G223" s="148"/>
      <c r="H223" s="148"/>
      <c r="I223" s="148"/>
      <c r="J223" s="148"/>
      <c r="K223" s="148"/>
      <c r="L223" s="148"/>
      <c r="M223" s="149"/>
      <c r="N223" s="17"/>
      <c r="O223" s="17"/>
    </row>
    <row r="224" spans="1:15" ht="16" x14ac:dyDescent="0.15">
      <c r="A224" s="155"/>
      <c r="B224" s="155"/>
      <c r="C224" s="148"/>
      <c r="D224" s="148"/>
      <c r="E224" s="148"/>
      <c r="F224" s="148"/>
      <c r="G224" s="148"/>
      <c r="H224" s="148"/>
      <c r="I224" s="148"/>
      <c r="J224" s="148"/>
      <c r="K224" s="148"/>
      <c r="L224" s="148"/>
      <c r="M224" s="149"/>
      <c r="N224" s="17"/>
      <c r="O224" s="17"/>
    </row>
    <row r="225" spans="1:15" ht="16" x14ac:dyDescent="0.15">
      <c r="A225" s="155"/>
      <c r="B225" s="155"/>
      <c r="C225" s="148"/>
      <c r="D225" s="148"/>
      <c r="E225" s="148"/>
      <c r="F225" s="148"/>
      <c r="G225" s="148"/>
      <c r="H225" s="148"/>
      <c r="I225" s="148"/>
      <c r="J225" s="148"/>
      <c r="K225" s="148"/>
      <c r="L225" s="148"/>
      <c r="M225" s="149"/>
      <c r="N225" s="17"/>
      <c r="O225" s="17"/>
    </row>
    <row r="226" spans="1:15" ht="16" x14ac:dyDescent="0.15">
      <c r="A226" s="155"/>
      <c r="B226" s="155"/>
      <c r="C226" s="148"/>
      <c r="D226" s="148"/>
      <c r="E226" s="148"/>
      <c r="F226" s="148"/>
      <c r="G226" s="148"/>
      <c r="H226" s="148"/>
      <c r="I226" s="148"/>
      <c r="J226" s="148"/>
      <c r="K226" s="148"/>
      <c r="L226" s="148"/>
      <c r="M226" s="149"/>
      <c r="N226" s="17"/>
      <c r="O226" s="17"/>
    </row>
    <row r="227" spans="1:15" ht="16" x14ac:dyDescent="0.15">
      <c r="A227" s="155"/>
      <c r="B227" s="155"/>
      <c r="C227" s="148"/>
      <c r="D227" s="148"/>
      <c r="E227" s="148"/>
      <c r="F227" s="148"/>
      <c r="G227" s="148"/>
      <c r="H227" s="148"/>
      <c r="I227" s="148"/>
      <c r="J227" s="148"/>
      <c r="K227" s="148"/>
      <c r="L227" s="148"/>
      <c r="M227" s="149"/>
      <c r="N227" s="17"/>
      <c r="O227" s="17"/>
    </row>
    <row r="228" spans="1:15" ht="16" x14ac:dyDescent="0.15">
      <c r="A228" s="155"/>
      <c r="B228" s="155"/>
      <c r="C228" s="148"/>
      <c r="D228" s="148"/>
      <c r="E228" s="148"/>
      <c r="F228" s="148"/>
      <c r="G228" s="148"/>
      <c r="H228" s="148"/>
      <c r="I228" s="148"/>
      <c r="J228" s="148"/>
      <c r="K228" s="148"/>
      <c r="L228" s="148"/>
      <c r="M228" s="149"/>
      <c r="N228" s="17"/>
      <c r="O228" s="17"/>
    </row>
    <row r="229" spans="1:15" ht="16" x14ac:dyDescent="0.15">
      <c r="A229" s="155"/>
      <c r="B229" s="155"/>
      <c r="C229" s="148"/>
      <c r="D229" s="148"/>
      <c r="E229" s="148"/>
      <c r="F229" s="148"/>
      <c r="G229" s="148"/>
      <c r="H229" s="148"/>
      <c r="I229" s="148"/>
      <c r="J229" s="148"/>
      <c r="K229" s="148"/>
      <c r="L229" s="148"/>
      <c r="M229" s="149"/>
      <c r="N229" s="17"/>
      <c r="O229" s="17"/>
    </row>
    <row r="230" spans="1:15" ht="16" x14ac:dyDescent="0.15">
      <c r="A230" s="155"/>
      <c r="B230" s="155"/>
      <c r="C230" s="148"/>
      <c r="D230" s="148"/>
      <c r="E230" s="148"/>
      <c r="F230" s="148"/>
      <c r="G230" s="148"/>
      <c r="H230" s="148"/>
      <c r="I230" s="148"/>
      <c r="J230" s="148"/>
      <c r="K230" s="148"/>
      <c r="L230" s="148"/>
      <c r="M230" s="149"/>
      <c r="N230" s="17"/>
      <c r="O230" s="17"/>
    </row>
    <row r="231" spans="1:15" ht="16" x14ac:dyDescent="0.15">
      <c r="A231" s="155"/>
      <c r="B231" s="155"/>
      <c r="C231" s="148"/>
      <c r="D231" s="148"/>
      <c r="E231" s="148"/>
      <c r="F231" s="148"/>
      <c r="G231" s="148"/>
      <c r="H231" s="148"/>
      <c r="I231" s="148"/>
      <c r="J231" s="148"/>
      <c r="K231" s="148"/>
      <c r="L231" s="148"/>
      <c r="M231" s="149"/>
      <c r="N231" s="17"/>
      <c r="O231" s="17"/>
    </row>
    <row r="232" spans="1:15" ht="16" x14ac:dyDescent="0.15">
      <c r="A232" s="155"/>
      <c r="B232" s="155"/>
      <c r="C232" s="148"/>
      <c r="D232" s="148"/>
      <c r="E232" s="148"/>
      <c r="F232" s="148"/>
      <c r="G232" s="148"/>
      <c r="H232" s="148"/>
      <c r="I232" s="148"/>
      <c r="J232" s="148"/>
      <c r="K232" s="148"/>
      <c r="L232" s="148"/>
      <c r="M232" s="149"/>
      <c r="N232" s="17"/>
      <c r="O232" s="17"/>
    </row>
    <row r="233" spans="1:15" ht="16" x14ac:dyDescent="0.15">
      <c r="A233" s="155"/>
      <c r="B233" s="155"/>
      <c r="C233" s="148"/>
      <c r="D233" s="148"/>
      <c r="E233" s="148"/>
      <c r="F233" s="148"/>
      <c r="G233" s="148"/>
      <c r="H233" s="148"/>
      <c r="I233" s="148"/>
      <c r="J233" s="148"/>
      <c r="K233" s="148"/>
      <c r="L233" s="148"/>
      <c r="M233" s="149"/>
      <c r="N233" s="17"/>
      <c r="O233" s="17"/>
    </row>
    <row r="234" spans="1:15" ht="16" x14ac:dyDescent="0.15">
      <c r="A234" s="155"/>
      <c r="B234" s="155"/>
      <c r="C234" s="148"/>
      <c r="D234" s="148"/>
      <c r="E234" s="148"/>
      <c r="F234" s="148"/>
      <c r="G234" s="148"/>
      <c r="H234" s="148"/>
      <c r="I234" s="148"/>
      <c r="J234" s="148"/>
      <c r="K234" s="148"/>
      <c r="L234" s="148"/>
      <c r="M234" s="149"/>
      <c r="N234" s="17"/>
      <c r="O234" s="17"/>
    </row>
    <row r="235" spans="1:15" ht="16" x14ac:dyDescent="0.15">
      <c r="A235" s="155"/>
      <c r="B235" s="155"/>
      <c r="C235" s="148"/>
      <c r="D235" s="148"/>
      <c r="E235" s="148"/>
      <c r="F235" s="148"/>
      <c r="G235" s="148"/>
      <c r="H235" s="148"/>
      <c r="I235" s="148"/>
      <c r="J235" s="148"/>
      <c r="K235" s="148"/>
      <c r="L235" s="148"/>
      <c r="M235" s="149"/>
      <c r="N235" s="17"/>
      <c r="O235" s="17"/>
    </row>
    <row r="236" spans="1:15" ht="16" x14ac:dyDescent="0.15">
      <c r="A236" s="155"/>
      <c r="B236" s="155"/>
      <c r="C236" s="148"/>
      <c r="D236" s="148"/>
      <c r="E236" s="148"/>
      <c r="F236" s="148"/>
      <c r="G236" s="148"/>
      <c r="H236" s="148"/>
      <c r="I236" s="148"/>
      <c r="J236" s="148"/>
      <c r="K236" s="148"/>
      <c r="L236" s="148"/>
      <c r="M236" s="149"/>
      <c r="N236" s="17"/>
      <c r="O236" s="17"/>
    </row>
    <row r="237" spans="1:15" ht="16" x14ac:dyDescent="0.15">
      <c r="A237" s="155"/>
      <c r="B237" s="155"/>
      <c r="C237" s="148"/>
      <c r="D237" s="148"/>
      <c r="E237" s="148"/>
      <c r="F237" s="148"/>
      <c r="G237" s="148"/>
      <c r="H237" s="148"/>
      <c r="I237" s="148"/>
      <c r="J237" s="148"/>
      <c r="K237" s="148"/>
      <c r="L237" s="148"/>
      <c r="M237" s="149"/>
      <c r="N237" s="17"/>
      <c r="O237" s="17"/>
    </row>
    <row r="238" spans="1:15" ht="16" x14ac:dyDescent="0.15">
      <c r="A238" s="155"/>
      <c r="B238" s="155"/>
      <c r="C238" s="148"/>
      <c r="D238" s="148"/>
      <c r="E238" s="148"/>
      <c r="F238" s="148"/>
      <c r="G238" s="148"/>
      <c r="H238" s="148"/>
      <c r="I238" s="148"/>
      <c r="J238" s="148"/>
      <c r="K238" s="148"/>
      <c r="L238" s="148"/>
      <c r="M238" s="149"/>
      <c r="N238" s="17"/>
      <c r="O238" s="17"/>
    </row>
    <row r="239" spans="1:15" ht="16" x14ac:dyDescent="0.15">
      <c r="A239" s="155"/>
      <c r="B239" s="155"/>
      <c r="C239" s="148"/>
      <c r="D239" s="148"/>
      <c r="E239" s="148"/>
      <c r="F239" s="148"/>
      <c r="G239" s="148"/>
      <c r="H239" s="148"/>
      <c r="I239" s="148"/>
      <c r="J239" s="148"/>
      <c r="K239" s="148"/>
      <c r="L239" s="148"/>
      <c r="M239" s="149"/>
      <c r="N239" s="17"/>
      <c r="O239" s="17"/>
    </row>
    <row r="240" spans="1:15" ht="16" x14ac:dyDescent="0.15">
      <c r="A240" s="155"/>
      <c r="B240" s="155"/>
      <c r="C240" s="148"/>
      <c r="D240" s="148"/>
      <c r="E240" s="148"/>
      <c r="F240" s="148"/>
      <c r="G240" s="148"/>
      <c r="H240" s="148"/>
      <c r="I240" s="148"/>
      <c r="J240" s="148"/>
      <c r="K240" s="148"/>
      <c r="L240" s="148"/>
      <c r="M240" s="149"/>
      <c r="N240" s="17"/>
      <c r="O240" s="17"/>
    </row>
    <row r="241" spans="1:15" ht="16" x14ac:dyDescent="0.15">
      <c r="A241" s="155"/>
      <c r="B241" s="155"/>
      <c r="C241" s="148"/>
      <c r="D241" s="148"/>
      <c r="E241" s="148"/>
      <c r="F241" s="148"/>
      <c r="G241" s="148"/>
      <c r="H241" s="148"/>
      <c r="I241" s="148"/>
      <c r="J241" s="148"/>
      <c r="K241" s="148"/>
      <c r="L241" s="148"/>
      <c r="M241" s="149"/>
      <c r="N241" s="17"/>
      <c r="O241" s="17"/>
    </row>
    <row r="242" spans="1:15" ht="16" x14ac:dyDescent="0.15">
      <c r="A242" s="155"/>
      <c r="B242" s="155"/>
      <c r="C242" s="148"/>
      <c r="D242" s="148"/>
      <c r="E242" s="148"/>
      <c r="F242" s="148"/>
      <c r="G242" s="148"/>
      <c r="H242" s="148"/>
      <c r="I242" s="148"/>
      <c r="J242" s="148"/>
      <c r="K242" s="148"/>
      <c r="L242" s="148"/>
      <c r="M242" s="149"/>
      <c r="N242" s="17"/>
      <c r="O242" s="17"/>
    </row>
    <row r="243" spans="1:15" ht="16" x14ac:dyDescent="0.15">
      <c r="A243" s="155"/>
      <c r="B243" s="155"/>
      <c r="C243" s="148"/>
      <c r="D243" s="148"/>
      <c r="E243" s="148"/>
      <c r="F243" s="148"/>
      <c r="G243" s="148"/>
      <c r="H243" s="148"/>
      <c r="I243" s="148"/>
      <c r="J243" s="148"/>
      <c r="K243" s="148"/>
      <c r="L243" s="148"/>
      <c r="M243" s="149"/>
      <c r="N243" s="17"/>
      <c r="O243" s="17"/>
    </row>
    <row r="244" spans="1:15" ht="16" x14ac:dyDescent="0.15">
      <c r="A244" s="155"/>
      <c r="B244" s="155"/>
      <c r="C244" s="148"/>
      <c r="D244" s="148"/>
      <c r="E244" s="148"/>
      <c r="F244" s="148"/>
      <c r="G244" s="148"/>
      <c r="H244" s="148"/>
      <c r="I244" s="148"/>
      <c r="J244" s="148"/>
      <c r="K244" s="148"/>
      <c r="L244" s="148"/>
      <c r="M244" s="149"/>
      <c r="N244" s="17"/>
      <c r="O244" s="17"/>
    </row>
    <row r="245" spans="1:15" ht="16" x14ac:dyDescent="0.15">
      <c r="A245" s="155"/>
      <c r="B245" s="155"/>
      <c r="C245" s="148"/>
      <c r="D245" s="148"/>
      <c r="E245" s="148"/>
      <c r="F245" s="148"/>
      <c r="G245" s="148"/>
      <c r="H245" s="148"/>
      <c r="I245" s="148"/>
      <c r="J245" s="148"/>
      <c r="K245" s="148"/>
      <c r="L245" s="148"/>
      <c r="M245" s="149"/>
      <c r="N245" s="17"/>
      <c r="O245" s="17"/>
    </row>
    <row r="246" spans="1:15" ht="16" x14ac:dyDescent="0.15">
      <c r="A246" s="155"/>
      <c r="B246" s="155"/>
      <c r="C246" s="148"/>
      <c r="D246" s="148"/>
      <c r="E246" s="148"/>
      <c r="F246" s="148"/>
      <c r="G246" s="148"/>
      <c r="H246" s="148"/>
      <c r="I246" s="148"/>
      <c r="J246" s="148"/>
      <c r="K246" s="148"/>
      <c r="L246" s="148"/>
      <c r="M246" s="149"/>
      <c r="N246" s="17"/>
      <c r="O246" s="17"/>
    </row>
    <row r="247" spans="1:15" ht="16" x14ac:dyDescent="0.15">
      <c r="A247" s="155"/>
      <c r="B247" s="155"/>
      <c r="C247" s="148"/>
      <c r="D247" s="148"/>
      <c r="E247" s="148"/>
      <c r="F247" s="148"/>
      <c r="G247" s="148"/>
      <c r="H247" s="148"/>
      <c r="I247" s="148"/>
      <c r="J247" s="148"/>
      <c r="K247" s="148"/>
      <c r="L247" s="148"/>
      <c r="M247" s="149"/>
      <c r="N247" s="17"/>
      <c r="O247" s="17"/>
    </row>
    <row r="248" spans="1:15" ht="16" x14ac:dyDescent="0.15">
      <c r="A248" s="155"/>
      <c r="B248" s="155"/>
      <c r="C248" s="148"/>
      <c r="D248" s="148"/>
      <c r="E248" s="148"/>
      <c r="F248" s="148"/>
      <c r="G248" s="148"/>
      <c r="H248" s="148"/>
      <c r="I248" s="148"/>
      <c r="J248" s="148"/>
      <c r="K248" s="148"/>
      <c r="L248" s="148"/>
      <c r="M248" s="149"/>
      <c r="N248" s="17"/>
      <c r="O248" s="17"/>
    </row>
    <row r="249" spans="1:15" ht="16" x14ac:dyDescent="0.15">
      <c r="A249" s="155"/>
      <c r="B249" s="155"/>
      <c r="C249" s="148"/>
      <c r="D249" s="148"/>
      <c r="E249" s="148"/>
      <c r="F249" s="148"/>
      <c r="G249" s="148"/>
      <c r="H249" s="148"/>
      <c r="I249" s="148"/>
      <c r="J249" s="148"/>
      <c r="K249" s="148"/>
      <c r="L249" s="148"/>
      <c r="M249" s="149"/>
      <c r="N249" s="17"/>
      <c r="O249" s="17"/>
    </row>
    <row r="250" spans="1:15" ht="16" x14ac:dyDescent="0.15">
      <c r="A250" s="155"/>
      <c r="B250" s="155"/>
      <c r="C250" s="148"/>
      <c r="D250" s="148"/>
      <c r="E250" s="148"/>
      <c r="F250" s="148"/>
      <c r="G250" s="148"/>
      <c r="H250" s="148"/>
      <c r="I250" s="148"/>
      <c r="J250" s="148"/>
      <c r="K250" s="148"/>
      <c r="L250" s="148"/>
      <c r="M250" s="149"/>
      <c r="N250" s="17"/>
      <c r="O250" s="17"/>
    </row>
    <row r="251" spans="1:15" ht="16" x14ac:dyDescent="0.15">
      <c r="A251" s="155"/>
      <c r="B251" s="155"/>
      <c r="C251" s="148"/>
      <c r="D251" s="148"/>
      <c r="E251" s="148"/>
      <c r="F251" s="148"/>
      <c r="G251" s="148"/>
      <c r="H251" s="148"/>
      <c r="I251" s="148"/>
      <c r="J251" s="148"/>
      <c r="K251" s="148"/>
      <c r="L251" s="148"/>
      <c r="M251" s="149"/>
      <c r="N251" s="17"/>
      <c r="O251" s="17"/>
    </row>
    <row r="252" spans="1:15" ht="16" x14ac:dyDescent="0.15">
      <c r="A252" s="155"/>
      <c r="B252" s="155"/>
      <c r="C252" s="148"/>
      <c r="D252" s="148"/>
      <c r="E252" s="148"/>
      <c r="F252" s="148"/>
      <c r="G252" s="148"/>
      <c r="H252" s="148"/>
      <c r="I252" s="148"/>
      <c r="J252" s="148"/>
      <c r="K252" s="148"/>
      <c r="L252" s="148"/>
      <c r="M252" s="149"/>
      <c r="N252" s="17"/>
      <c r="O252" s="17"/>
    </row>
    <row r="253" spans="1:15" ht="16" x14ac:dyDescent="0.15">
      <c r="A253" s="155"/>
      <c r="B253" s="155"/>
      <c r="C253" s="148"/>
      <c r="D253" s="148"/>
      <c r="E253" s="148"/>
      <c r="F253" s="148"/>
      <c r="G253" s="148"/>
      <c r="H253" s="148"/>
      <c r="I253" s="148"/>
      <c r="J253" s="148"/>
      <c r="K253" s="148"/>
      <c r="L253" s="148"/>
      <c r="M253" s="149"/>
      <c r="N253" s="17"/>
      <c r="O253" s="17"/>
    </row>
    <row r="254" spans="1:15" ht="16" x14ac:dyDescent="0.15">
      <c r="A254" s="155"/>
      <c r="B254" s="155"/>
      <c r="C254" s="148"/>
      <c r="D254" s="148"/>
      <c r="E254" s="148"/>
      <c r="F254" s="148"/>
      <c r="G254" s="148"/>
      <c r="H254" s="148"/>
      <c r="I254" s="148"/>
      <c r="J254" s="148"/>
      <c r="K254" s="148"/>
      <c r="L254" s="148"/>
      <c r="M254" s="149"/>
      <c r="N254" s="17"/>
      <c r="O254" s="17"/>
    </row>
    <row r="255" spans="1:15" ht="16" x14ac:dyDescent="0.15">
      <c r="A255" s="155"/>
      <c r="B255" s="155"/>
      <c r="C255" s="148"/>
      <c r="D255" s="148"/>
      <c r="E255" s="148"/>
      <c r="F255" s="148"/>
      <c r="G255" s="148"/>
      <c r="H255" s="148"/>
      <c r="I255" s="148"/>
      <c r="J255" s="148"/>
      <c r="K255" s="148"/>
      <c r="L255" s="148"/>
      <c r="M255" s="149"/>
      <c r="N255" s="17"/>
      <c r="O255" s="17"/>
    </row>
    <row r="256" spans="1:15" ht="16" x14ac:dyDescent="0.15">
      <c r="A256" s="155"/>
      <c r="B256" s="155"/>
      <c r="C256" s="148"/>
      <c r="D256" s="148"/>
      <c r="E256" s="148"/>
      <c r="F256" s="148"/>
      <c r="G256" s="148"/>
      <c r="H256" s="148"/>
      <c r="I256" s="148"/>
      <c r="J256" s="148"/>
      <c r="K256" s="148"/>
      <c r="L256" s="148"/>
      <c r="M256" s="149"/>
      <c r="N256" s="17"/>
      <c r="O256" s="17"/>
    </row>
    <row r="257" spans="1:15" ht="16" x14ac:dyDescent="0.15">
      <c r="A257" s="155"/>
      <c r="B257" s="155"/>
      <c r="C257" s="148"/>
      <c r="D257" s="148"/>
      <c r="E257" s="148"/>
      <c r="F257" s="148"/>
      <c r="G257" s="148"/>
      <c r="H257" s="148"/>
      <c r="I257" s="148"/>
      <c r="J257" s="148"/>
      <c r="K257" s="148"/>
      <c r="L257" s="148"/>
      <c r="M257" s="149"/>
      <c r="N257" s="17"/>
      <c r="O257" s="17"/>
    </row>
    <row r="258" spans="1:15" ht="16" x14ac:dyDescent="0.15">
      <c r="A258" s="155"/>
      <c r="B258" s="155"/>
      <c r="C258" s="148"/>
      <c r="D258" s="148"/>
      <c r="E258" s="148"/>
      <c r="F258" s="148"/>
      <c r="G258" s="148"/>
      <c r="H258" s="148"/>
      <c r="I258" s="148"/>
      <c r="J258" s="148"/>
      <c r="K258" s="148"/>
      <c r="L258" s="148"/>
      <c r="M258" s="149"/>
      <c r="N258" s="17"/>
      <c r="O258" s="17"/>
    </row>
    <row r="259" spans="1:15" ht="16" x14ac:dyDescent="0.15">
      <c r="A259" s="155"/>
      <c r="B259" s="155"/>
      <c r="C259" s="148"/>
      <c r="D259" s="148"/>
      <c r="E259" s="148"/>
      <c r="F259" s="148"/>
      <c r="G259" s="148"/>
      <c r="H259" s="148"/>
      <c r="I259" s="148"/>
      <c r="J259" s="148"/>
      <c r="K259" s="148"/>
      <c r="L259" s="148"/>
      <c r="M259" s="149"/>
      <c r="N259" s="17"/>
      <c r="O259" s="17"/>
    </row>
    <row r="260" spans="1:15" ht="16" x14ac:dyDescent="0.15">
      <c r="A260" s="155"/>
      <c r="B260" s="155"/>
      <c r="C260" s="148"/>
      <c r="D260" s="148"/>
      <c r="E260" s="148"/>
      <c r="F260" s="148"/>
      <c r="G260" s="148"/>
      <c r="H260" s="148"/>
      <c r="I260" s="148"/>
      <c r="J260" s="148"/>
      <c r="K260" s="148"/>
      <c r="L260" s="148"/>
      <c r="M260" s="149"/>
      <c r="N260" s="17"/>
      <c r="O260" s="17"/>
    </row>
    <row r="261" spans="1:15" ht="16" x14ac:dyDescent="0.15">
      <c r="A261" s="155"/>
      <c r="B261" s="155"/>
      <c r="C261" s="148"/>
      <c r="D261" s="148"/>
      <c r="E261" s="148"/>
      <c r="F261" s="148"/>
      <c r="G261" s="148"/>
      <c r="H261" s="148"/>
      <c r="I261" s="148"/>
      <c r="J261" s="148"/>
      <c r="K261" s="148"/>
      <c r="L261" s="148"/>
      <c r="M261" s="149"/>
      <c r="N261" s="17"/>
      <c r="O261" s="17"/>
    </row>
    <row r="262" spans="1:15" ht="16" x14ac:dyDescent="0.15">
      <c r="A262" s="155"/>
      <c r="B262" s="155"/>
      <c r="C262" s="148"/>
      <c r="D262" s="148"/>
      <c r="E262" s="148"/>
      <c r="F262" s="148"/>
      <c r="G262" s="148"/>
      <c r="H262" s="148"/>
      <c r="I262" s="148"/>
      <c r="J262" s="148"/>
      <c r="K262" s="148"/>
      <c r="L262" s="148"/>
      <c r="M262" s="149"/>
      <c r="N262" s="17"/>
      <c r="O262" s="17"/>
    </row>
    <row r="263" spans="1:15" ht="16" x14ac:dyDescent="0.15">
      <c r="A263" s="155"/>
      <c r="B263" s="155"/>
      <c r="C263" s="148"/>
      <c r="D263" s="148"/>
      <c r="E263" s="148"/>
      <c r="F263" s="148"/>
      <c r="G263" s="148"/>
      <c r="H263" s="148"/>
      <c r="I263" s="148"/>
      <c r="J263" s="148"/>
      <c r="K263" s="148"/>
      <c r="L263" s="148"/>
      <c r="M263" s="149"/>
      <c r="N263" s="17"/>
      <c r="O263" s="17"/>
    </row>
    <row r="264" spans="1:15" ht="16" x14ac:dyDescent="0.15">
      <c r="A264" s="155"/>
      <c r="B264" s="155"/>
      <c r="C264" s="148"/>
      <c r="D264" s="148"/>
      <c r="E264" s="148"/>
      <c r="F264" s="148"/>
      <c r="G264" s="148"/>
      <c r="H264" s="148"/>
      <c r="I264" s="148"/>
      <c r="J264" s="148"/>
      <c r="K264" s="148"/>
      <c r="L264" s="148"/>
      <c r="M264" s="149"/>
      <c r="N264" s="17"/>
      <c r="O264" s="17"/>
    </row>
    <row r="265" spans="1:15" ht="16" x14ac:dyDescent="0.15">
      <c r="A265" s="155"/>
      <c r="B265" s="155"/>
      <c r="C265" s="148"/>
      <c r="D265" s="148"/>
      <c r="E265" s="148"/>
      <c r="F265" s="148"/>
      <c r="G265" s="148"/>
      <c r="H265" s="148"/>
      <c r="I265" s="148"/>
      <c r="J265" s="148"/>
      <c r="K265" s="148"/>
      <c r="L265" s="148"/>
      <c r="M265" s="149"/>
      <c r="N265" s="17"/>
      <c r="O265" s="17"/>
    </row>
    <row r="266" spans="1:15" ht="16" x14ac:dyDescent="0.15">
      <c r="A266" s="155"/>
      <c r="B266" s="155"/>
      <c r="C266" s="148"/>
      <c r="D266" s="148"/>
      <c r="E266" s="148"/>
      <c r="F266" s="148"/>
      <c r="G266" s="148"/>
      <c r="H266" s="148"/>
      <c r="I266" s="148"/>
      <c r="J266" s="148"/>
      <c r="K266" s="148"/>
      <c r="L266" s="148"/>
      <c r="M266" s="149"/>
      <c r="N266" s="17"/>
      <c r="O266" s="17"/>
    </row>
    <row r="267" spans="1:15" ht="16" x14ac:dyDescent="0.15">
      <c r="A267" s="155"/>
      <c r="B267" s="155"/>
      <c r="C267" s="148"/>
      <c r="D267" s="148"/>
      <c r="E267" s="148"/>
      <c r="F267" s="148"/>
      <c r="G267" s="148"/>
      <c r="H267" s="148"/>
      <c r="I267" s="148"/>
      <c r="J267" s="148"/>
      <c r="K267" s="148"/>
      <c r="L267" s="148"/>
      <c r="M267" s="149"/>
      <c r="N267" s="17"/>
      <c r="O267" s="17"/>
    </row>
    <row r="268" spans="1:15" ht="16" x14ac:dyDescent="0.15">
      <c r="A268" s="155"/>
      <c r="B268" s="155"/>
      <c r="C268" s="148"/>
      <c r="D268" s="148"/>
      <c r="E268" s="148"/>
      <c r="F268" s="148"/>
      <c r="G268" s="148"/>
      <c r="H268" s="148"/>
      <c r="I268" s="148"/>
      <c r="J268" s="148"/>
      <c r="K268" s="148"/>
      <c r="L268" s="148"/>
      <c r="M268" s="149"/>
      <c r="N268" s="17"/>
      <c r="O268" s="17"/>
    </row>
    <row r="269" spans="1:15" ht="16" x14ac:dyDescent="0.15">
      <c r="A269" s="155"/>
      <c r="B269" s="155"/>
      <c r="C269" s="148"/>
      <c r="D269" s="148"/>
      <c r="E269" s="148"/>
      <c r="F269" s="148"/>
      <c r="G269" s="148"/>
      <c r="H269" s="148"/>
      <c r="I269" s="148"/>
      <c r="J269" s="148"/>
      <c r="K269" s="148"/>
      <c r="L269" s="148"/>
      <c r="M269" s="149"/>
      <c r="N269" s="17"/>
      <c r="O269" s="17"/>
    </row>
    <row r="270" spans="1:15" ht="16" x14ac:dyDescent="0.15">
      <c r="A270" s="155"/>
      <c r="B270" s="155"/>
      <c r="C270" s="148"/>
      <c r="D270" s="148"/>
      <c r="E270" s="148"/>
      <c r="F270" s="148"/>
      <c r="G270" s="148"/>
      <c r="H270" s="148"/>
      <c r="I270" s="148"/>
      <c r="J270" s="148"/>
      <c r="K270" s="148"/>
      <c r="L270" s="148"/>
      <c r="M270" s="149"/>
      <c r="N270" s="17"/>
      <c r="O270" s="17"/>
    </row>
    <row r="271" spans="1:15" ht="16" x14ac:dyDescent="0.15">
      <c r="A271" s="155"/>
      <c r="B271" s="155"/>
      <c r="C271" s="148"/>
      <c r="D271" s="148"/>
      <c r="E271" s="148"/>
      <c r="F271" s="148"/>
      <c r="G271" s="148"/>
      <c r="H271" s="148"/>
      <c r="I271" s="148"/>
      <c r="J271" s="148"/>
      <c r="K271" s="148"/>
      <c r="L271" s="148"/>
      <c r="M271" s="149"/>
      <c r="N271" s="17"/>
      <c r="O271" s="17"/>
    </row>
    <row r="272" spans="1:15" ht="16" x14ac:dyDescent="0.15">
      <c r="A272" s="155"/>
      <c r="B272" s="155"/>
      <c r="C272" s="148"/>
      <c r="D272" s="148"/>
      <c r="E272" s="148"/>
      <c r="F272" s="148"/>
      <c r="G272" s="148"/>
      <c r="H272" s="148"/>
      <c r="I272" s="148"/>
      <c r="J272" s="148"/>
      <c r="K272" s="148"/>
      <c r="L272" s="148"/>
      <c r="M272" s="149"/>
      <c r="N272" s="17"/>
      <c r="O272" s="17"/>
    </row>
    <row r="273" spans="1:15" ht="16" x14ac:dyDescent="0.15">
      <c r="A273" s="155"/>
      <c r="B273" s="155"/>
      <c r="C273" s="148"/>
      <c r="D273" s="148"/>
      <c r="E273" s="148"/>
      <c r="F273" s="148"/>
      <c r="G273" s="148"/>
      <c r="H273" s="148"/>
      <c r="I273" s="148"/>
      <c r="J273" s="148"/>
      <c r="K273" s="148"/>
      <c r="L273" s="148"/>
      <c r="M273" s="149"/>
      <c r="N273" s="17"/>
      <c r="O273" s="17"/>
    </row>
    <row r="274" spans="1:15" ht="16" x14ac:dyDescent="0.15">
      <c r="A274" s="155"/>
      <c r="B274" s="155"/>
      <c r="C274" s="148"/>
      <c r="D274" s="148"/>
      <c r="E274" s="148"/>
      <c r="F274" s="148"/>
      <c r="G274" s="148"/>
      <c r="H274" s="148"/>
      <c r="I274" s="148"/>
      <c r="J274" s="148"/>
      <c r="K274" s="148"/>
      <c r="L274" s="148"/>
      <c r="M274" s="149"/>
      <c r="N274" s="17"/>
      <c r="O274" s="17"/>
    </row>
    <row r="275" spans="1:15" ht="16" x14ac:dyDescent="0.15">
      <c r="A275" s="155"/>
      <c r="B275" s="155"/>
      <c r="C275" s="148"/>
      <c r="D275" s="148"/>
      <c r="E275" s="148"/>
      <c r="F275" s="148"/>
      <c r="G275" s="148"/>
      <c r="H275" s="148"/>
      <c r="I275" s="148"/>
      <c r="J275" s="148"/>
      <c r="K275" s="148"/>
      <c r="L275" s="148"/>
      <c r="M275" s="149"/>
      <c r="N275" s="17"/>
      <c r="O275" s="17"/>
    </row>
    <row r="276" spans="1:15" ht="16" x14ac:dyDescent="0.15">
      <c r="A276" s="155"/>
      <c r="B276" s="155"/>
      <c r="C276" s="148"/>
      <c r="D276" s="148"/>
      <c r="E276" s="148"/>
      <c r="F276" s="148"/>
      <c r="G276" s="148"/>
      <c r="H276" s="148"/>
      <c r="I276" s="148"/>
      <c r="J276" s="148"/>
      <c r="K276" s="148"/>
      <c r="L276" s="148"/>
      <c r="M276" s="149"/>
      <c r="N276" s="17"/>
      <c r="O276" s="17"/>
    </row>
    <row r="277" spans="1:15" ht="16" x14ac:dyDescent="0.15">
      <c r="A277" s="155"/>
      <c r="B277" s="155"/>
      <c r="C277" s="148"/>
      <c r="D277" s="148"/>
      <c r="E277" s="148"/>
      <c r="F277" s="148"/>
      <c r="G277" s="148"/>
      <c r="H277" s="148"/>
      <c r="I277" s="148"/>
      <c r="J277" s="148"/>
      <c r="K277" s="148"/>
      <c r="L277" s="148"/>
      <c r="M277" s="149"/>
      <c r="N277" s="17"/>
      <c r="O277" s="17"/>
    </row>
    <row r="278" spans="1:15" ht="16" x14ac:dyDescent="0.15">
      <c r="A278" s="155"/>
      <c r="B278" s="155"/>
      <c r="C278" s="148"/>
      <c r="D278" s="148"/>
      <c r="E278" s="148"/>
      <c r="F278" s="148"/>
      <c r="G278" s="148"/>
      <c r="H278" s="148"/>
      <c r="I278" s="148"/>
      <c r="J278" s="148"/>
      <c r="K278" s="148"/>
      <c r="L278" s="148"/>
      <c r="M278" s="149"/>
      <c r="N278" s="17"/>
      <c r="O278" s="17"/>
    </row>
    <row r="279" spans="1:15" ht="16" x14ac:dyDescent="0.15">
      <c r="A279" s="155"/>
      <c r="B279" s="155"/>
      <c r="C279" s="148"/>
      <c r="D279" s="148"/>
      <c r="E279" s="148"/>
      <c r="F279" s="148"/>
      <c r="G279" s="148"/>
      <c r="H279" s="148"/>
      <c r="I279" s="148"/>
      <c r="J279" s="148"/>
      <c r="K279" s="148"/>
      <c r="L279" s="148"/>
      <c r="M279" s="149"/>
      <c r="N279" s="17"/>
      <c r="O279" s="17"/>
    </row>
    <row r="280" spans="1:15" ht="16" x14ac:dyDescent="0.15">
      <c r="A280" s="155"/>
      <c r="B280" s="155"/>
      <c r="C280" s="148"/>
      <c r="D280" s="148"/>
      <c r="E280" s="148"/>
      <c r="F280" s="148"/>
      <c r="G280" s="148"/>
      <c r="H280" s="148"/>
      <c r="I280" s="148"/>
      <c r="J280" s="148"/>
      <c r="K280" s="148"/>
      <c r="L280" s="148"/>
      <c r="M280" s="149"/>
      <c r="N280" s="17"/>
      <c r="O280" s="17"/>
    </row>
    <row r="281" spans="1:15" ht="16" x14ac:dyDescent="0.15">
      <c r="A281" s="155"/>
      <c r="B281" s="155"/>
      <c r="C281" s="148"/>
      <c r="D281" s="148"/>
      <c r="E281" s="148"/>
      <c r="F281" s="148"/>
      <c r="G281" s="148"/>
      <c r="H281" s="148"/>
      <c r="I281" s="148"/>
      <c r="J281" s="148"/>
      <c r="K281" s="148"/>
      <c r="L281" s="148"/>
      <c r="M281" s="149"/>
      <c r="N281" s="17"/>
      <c r="O281" s="17"/>
    </row>
    <row r="282" spans="1:15" ht="16" x14ac:dyDescent="0.15">
      <c r="A282" s="155"/>
      <c r="B282" s="155"/>
      <c r="C282" s="148"/>
      <c r="D282" s="148"/>
      <c r="E282" s="148"/>
      <c r="F282" s="148"/>
      <c r="G282" s="148"/>
      <c r="H282" s="148"/>
      <c r="I282" s="148"/>
      <c r="J282" s="148"/>
      <c r="K282" s="148"/>
      <c r="L282" s="148"/>
      <c r="M282" s="149"/>
      <c r="N282" s="17"/>
      <c r="O282" s="17"/>
    </row>
    <row r="283" spans="1:15" ht="16" x14ac:dyDescent="0.15">
      <c r="A283" s="155"/>
      <c r="B283" s="155"/>
      <c r="C283" s="148"/>
      <c r="D283" s="148"/>
      <c r="E283" s="148"/>
      <c r="F283" s="148"/>
      <c r="G283" s="148"/>
      <c r="H283" s="148"/>
      <c r="I283" s="148"/>
      <c r="J283" s="148"/>
      <c r="K283" s="148"/>
      <c r="L283" s="148"/>
      <c r="M283" s="149"/>
      <c r="N283" s="17"/>
      <c r="O283" s="17"/>
    </row>
    <row r="284" spans="1:15" ht="16" x14ac:dyDescent="0.15">
      <c r="A284" s="155"/>
      <c r="B284" s="155"/>
      <c r="C284" s="148"/>
      <c r="D284" s="148"/>
      <c r="E284" s="148"/>
      <c r="F284" s="148"/>
      <c r="G284" s="148"/>
      <c r="H284" s="148"/>
      <c r="I284" s="148"/>
      <c r="J284" s="148"/>
      <c r="K284" s="148"/>
      <c r="L284" s="148"/>
      <c r="M284" s="149"/>
      <c r="N284" s="17"/>
      <c r="O284" s="17"/>
    </row>
    <row r="285" spans="1:15" ht="16" x14ac:dyDescent="0.15">
      <c r="A285" s="155"/>
      <c r="B285" s="155"/>
      <c r="C285" s="148"/>
      <c r="D285" s="148"/>
      <c r="E285" s="148"/>
      <c r="F285" s="148"/>
      <c r="G285" s="148"/>
      <c r="H285" s="148"/>
      <c r="I285" s="148"/>
      <c r="J285" s="148"/>
      <c r="K285" s="148"/>
      <c r="L285" s="148"/>
      <c r="M285" s="149"/>
      <c r="N285" s="17"/>
      <c r="O285" s="17"/>
    </row>
    <row r="286" spans="1:15" ht="16" x14ac:dyDescent="0.15">
      <c r="A286" s="155"/>
      <c r="B286" s="155"/>
      <c r="C286" s="148"/>
      <c r="D286" s="148"/>
      <c r="E286" s="148"/>
      <c r="F286" s="148"/>
      <c r="G286" s="148"/>
      <c r="H286" s="148"/>
      <c r="I286" s="148"/>
      <c r="J286" s="148"/>
      <c r="K286" s="148"/>
      <c r="L286" s="148"/>
      <c r="M286" s="149"/>
      <c r="N286" s="17"/>
      <c r="O286" s="17"/>
    </row>
    <row r="287" spans="1:15" ht="16" x14ac:dyDescent="0.15">
      <c r="A287" s="155"/>
      <c r="B287" s="155"/>
      <c r="C287" s="148"/>
      <c r="D287" s="148"/>
      <c r="E287" s="148"/>
      <c r="F287" s="148"/>
      <c r="G287" s="148"/>
      <c r="H287" s="148"/>
      <c r="I287" s="148"/>
      <c r="J287" s="148"/>
      <c r="K287" s="148"/>
      <c r="L287" s="148"/>
      <c r="M287" s="149"/>
      <c r="N287" s="17"/>
      <c r="O287" s="17"/>
    </row>
    <row r="288" spans="1:15" ht="16" x14ac:dyDescent="0.15">
      <c r="A288" s="155"/>
      <c r="B288" s="155"/>
      <c r="C288" s="148"/>
      <c r="D288" s="148"/>
      <c r="E288" s="148"/>
      <c r="F288" s="148"/>
      <c r="G288" s="148"/>
      <c r="H288" s="148"/>
      <c r="I288" s="148"/>
      <c r="J288" s="148"/>
      <c r="K288" s="148"/>
      <c r="L288" s="148"/>
      <c r="M288" s="149"/>
      <c r="N288" s="17"/>
      <c r="O288" s="17"/>
    </row>
    <row r="289" spans="1:15" ht="16" x14ac:dyDescent="0.15">
      <c r="A289" s="155"/>
      <c r="B289" s="155"/>
      <c r="C289" s="148"/>
      <c r="D289" s="148"/>
      <c r="E289" s="148"/>
      <c r="F289" s="148"/>
      <c r="G289" s="148"/>
      <c r="H289" s="148"/>
      <c r="I289" s="148"/>
      <c r="J289" s="148"/>
      <c r="K289" s="148"/>
      <c r="L289" s="148"/>
      <c r="M289" s="149"/>
      <c r="N289" s="17"/>
      <c r="O289" s="17"/>
    </row>
    <row r="290" spans="1:15" ht="16" x14ac:dyDescent="0.15">
      <c r="A290" s="155"/>
      <c r="B290" s="155"/>
      <c r="C290" s="148"/>
      <c r="D290" s="148"/>
      <c r="E290" s="148"/>
      <c r="F290" s="148"/>
      <c r="G290" s="148"/>
      <c r="H290" s="148"/>
      <c r="I290" s="148"/>
      <c r="J290" s="148"/>
      <c r="K290" s="148"/>
      <c r="L290" s="148"/>
      <c r="M290" s="149"/>
      <c r="N290" s="17"/>
      <c r="O290" s="17"/>
    </row>
    <row r="291" spans="1:15" ht="16" x14ac:dyDescent="0.15">
      <c r="A291" s="155"/>
      <c r="B291" s="155"/>
      <c r="C291" s="148"/>
      <c r="D291" s="148"/>
      <c r="E291" s="148"/>
      <c r="F291" s="148"/>
      <c r="G291" s="148"/>
      <c r="H291" s="148"/>
      <c r="I291" s="148"/>
      <c r="J291" s="148"/>
      <c r="K291" s="148"/>
      <c r="L291" s="148"/>
      <c r="M291" s="149"/>
      <c r="N291" s="17"/>
      <c r="O291" s="17"/>
    </row>
    <row r="292" spans="1:15" ht="16" x14ac:dyDescent="0.15">
      <c r="A292" s="155"/>
      <c r="B292" s="155"/>
      <c r="C292" s="148"/>
      <c r="D292" s="148"/>
      <c r="E292" s="148"/>
      <c r="F292" s="148"/>
      <c r="G292" s="148"/>
      <c r="H292" s="148"/>
      <c r="I292" s="148"/>
      <c r="J292" s="148"/>
      <c r="K292" s="148"/>
      <c r="L292" s="148"/>
      <c r="M292" s="149"/>
      <c r="N292" s="17"/>
      <c r="O292" s="17"/>
    </row>
    <row r="293" spans="1:15" ht="16" x14ac:dyDescent="0.15">
      <c r="A293" s="155"/>
      <c r="B293" s="155"/>
      <c r="C293" s="148"/>
      <c r="D293" s="148"/>
      <c r="E293" s="148"/>
      <c r="F293" s="148"/>
      <c r="G293" s="148"/>
      <c r="H293" s="148"/>
      <c r="I293" s="148"/>
      <c r="J293" s="148"/>
      <c r="K293" s="148"/>
      <c r="L293" s="148"/>
      <c r="M293" s="149"/>
      <c r="N293" s="17"/>
      <c r="O293" s="17"/>
    </row>
    <row r="294" spans="1:15" ht="16" x14ac:dyDescent="0.15">
      <c r="A294" s="155"/>
      <c r="B294" s="155"/>
      <c r="C294" s="148"/>
      <c r="D294" s="148"/>
      <c r="E294" s="148"/>
      <c r="F294" s="148"/>
      <c r="G294" s="148"/>
      <c r="H294" s="148"/>
      <c r="I294" s="148"/>
      <c r="J294" s="148"/>
      <c r="K294" s="148"/>
      <c r="L294" s="148"/>
      <c r="M294" s="149"/>
      <c r="N294" s="17"/>
      <c r="O294" s="17"/>
    </row>
    <row r="295" spans="1:15" ht="16" x14ac:dyDescent="0.15">
      <c r="A295" s="155"/>
      <c r="B295" s="155"/>
      <c r="C295" s="148"/>
      <c r="D295" s="148"/>
      <c r="E295" s="148"/>
      <c r="F295" s="148"/>
      <c r="G295" s="148"/>
      <c r="H295" s="148"/>
      <c r="I295" s="148"/>
      <c r="J295" s="148"/>
      <c r="K295" s="148"/>
      <c r="L295" s="148"/>
      <c r="M295" s="149"/>
      <c r="N295" s="17"/>
      <c r="O295" s="17"/>
    </row>
    <row r="296" spans="1:15" ht="16" x14ac:dyDescent="0.15">
      <c r="A296" s="155"/>
      <c r="B296" s="155"/>
      <c r="C296" s="148"/>
      <c r="D296" s="148"/>
      <c r="E296" s="148"/>
      <c r="F296" s="148"/>
      <c r="G296" s="148"/>
      <c r="H296" s="148"/>
      <c r="I296" s="148"/>
      <c r="J296" s="148"/>
      <c r="K296" s="148"/>
      <c r="L296" s="148"/>
      <c r="M296" s="149"/>
      <c r="N296" s="17"/>
      <c r="O296" s="17"/>
    </row>
    <row r="297" spans="1:15" ht="16" x14ac:dyDescent="0.15">
      <c r="A297" s="155"/>
      <c r="B297" s="155"/>
      <c r="C297" s="148"/>
      <c r="D297" s="148"/>
      <c r="E297" s="148"/>
      <c r="F297" s="148"/>
      <c r="G297" s="148"/>
      <c r="H297" s="148"/>
      <c r="I297" s="148"/>
      <c r="J297" s="148"/>
      <c r="K297" s="148"/>
      <c r="L297" s="148"/>
      <c r="M297" s="149"/>
      <c r="N297" s="17"/>
      <c r="O297" s="17"/>
    </row>
    <row r="298" spans="1:15" ht="16" x14ac:dyDescent="0.15">
      <c r="A298" s="155"/>
      <c r="B298" s="155"/>
      <c r="C298" s="148"/>
      <c r="D298" s="148"/>
      <c r="E298" s="148"/>
      <c r="F298" s="148"/>
      <c r="G298" s="148"/>
      <c r="H298" s="148"/>
      <c r="I298" s="148"/>
      <c r="J298" s="148"/>
      <c r="K298" s="148"/>
      <c r="L298" s="148"/>
      <c r="M298" s="149"/>
      <c r="N298" s="17"/>
      <c r="O298" s="17"/>
    </row>
    <row r="299" spans="1:15" ht="16" x14ac:dyDescent="0.15">
      <c r="A299" s="155"/>
      <c r="B299" s="155"/>
      <c r="C299" s="148"/>
      <c r="D299" s="148"/>
      <c r="E299" s="148"/>
      <c r="F299" s="148"/>
      <c r="G299" s="148"/>
      <c r="H299" s="148"/>
      <c r="I299" s="148"/>
      <c r="J299" s="148"/>
      <c r="K299" s="148"/>
      <c r="L299" s="148"/>
      <c r="M299" s="149"/>
      <c r="N299" s="17"/>
      <c r="O299" s="17"/>
    </row>
    <row r="300" spans="1:15" ht="16" x14ac:dyDescent="0.15">
      <c r="A300" s="155"/>
      <c r="B300" s="155"/>
      <c r="C300" s="148"/>
      <c r="D300" s="148"/>
      <c r="E300" s="148"/>
      <c r="F300" s="148"/>
      <c r="G300" s="148"/>
      <c r="H300" s="148"/>
      <c r="I300" s="148"/>
      <c r="J300" s="148"/>
      <c r="K300" s="148"/>
      <c r="L300" s="148"/>
      <c r="M300" s="149"/>
      <c r="N300" s="17"/>
      <c r="O300" s="17"/>
    </row>
    <row r="301" spans="1:15" ht="16" x14ac:dyDescent="0.15">
      <c r="A301" s="155"/>
      <c r="B301" s="155"/>
      <c r="C301" s="148"/>
      <c r="D301" s="148"/>
      <c r="E301" s="148"/>
      <c r="F301" s="148"/>
      <c r="G301" s="148"/>
      <c r="H301" s="148"/>
      <c r="I301" s="148"/>
      <c r="J301" s="148"/>
      <c r="K301" s="148"/>
      <c r="L301" s="148"/>
      <c r="M301" s="149"/>
      <c r="N301" s="17"/>
      <c r="O301" s="17"/>
    </row>
    <row r="302" spans="1:15" ht="16" x14ac:dyDescent="0.15">
      <c r="A302" s="155"/>
      <c r="B302" s="155"/>
      <c r="C302" s="148"/>
      <c r="D302" s="148"/>
      <c r="E302" s="148"/>
      <c r="F302" s="148"/>
      <c r="G302" s="148"/>
      <c r="H302" s="148"/>
      <c r="I302" s="148"/>
      <c r="J302" s="148"/>
      <c r="K302" s="148"/>
      <c r="L302" s="148"/>
      <c r="M302" s="149"/>
      <c r="N302" s="17"/>
      <c r="O302" s="17"/>
    </row>
    <row r="303" spans="1:15" ht="16" x14ac:dyDescent="0.15">
      <c r="A303" s="155"/>
      <c r="B303" s="155"/>
      <c r="C303" s="148"/>
      <c r="D303" s="148"/>
      <c r="E303" s="148"/>
      <c r="F303" s="148"/>
      <c r="G303" s="148"/>
      <c r="H303" s="148"/>
      <c r="I303" s="148"/>
      <c r="J303" s="148"/>
      <c r="K303" s="148"/>
      <c r="L303" s="148"/>
      <c r="M303" s="149"/>
      <c r="N303" s="17"/>
      <c r="O303" s="17"/>
    </row>
    <row r="304" spans="1:15" ht="16" x14ac:dyDescent="0.15">
      <c r="A304" s="155"/>
      <c r="B304" s="155"/>
      <c r="C304" s="148"/>
      <c r="D304" s="148"/>
      <c r="E304" s="148"/>
      <c r="F304" s="148"/>
      <c r="G304" s="148"/>
      <c r="H304" s="148"/>
      <c r="I304" s="148"/>
      <c r="J304" s="148"/>
      <c r="K304" s="148"/>
      <c r="L304" s="148"/>
      <c r="M304" s="149"/>
      <c r="N304" s="17"/>
      <c r="O304" s="17"/>
    </row>
    <row r="305" spans="1:15" ht="16" x14ac:dyDescent="0.15">
      <c r="A305" s="155"/>
      <c r="B305" s="155"/>
      <c r="C305" s="148"/>
      <c r="D305" s="148"/>
      <c r="E305" s="148"/>
      <c r="F305" s="148"/>
      <c r="G305" s="148"/>
      <c r="H305" s="148"/>
      <c r="I305" s="148"/>
      <c r="J305" s="148"/>
      <c r="K305" s="148"/>
      <c r="L305" s="148"/>
      <c r="M305" s="149"/>
      <c r="N305" s="17"/>
      <c r="O305" s="17"/>
    </row>
    <row r="306" spans="1:15" ht="16" x14ac:dyDescent="0.15">
      <c r="A306" s="155"/>
      <c r="B306" s="155"/>
      <c r="C306" s="148"/>
      <c r="D306" s="148"/>
      <c r="E306" s="148"/>
      <c r="F306" s="148"/>
      <c r="G306" s="148"/>
      <c r="H306" s="148"/>
      <c r="I306" s="148"/>
      <c r="J306" s="148"/>
      <c r="K306" s="148"/>
      <c r="L306" s="148"/>
      <c r="M306" s="149"/>
      <c r="N306" s="17"/>
      <c r="O306" s="17"/>
    </row>
    <row r="307" spans="1:15" ht="16" x14ac:dyDescent="0.15">
      <c r="A307" s="155"/>
      <c r="B307" s="155"/>
      <c r="C307" s="148"/>
      <c r="D307" s="148"/>
      <c r="E307" s="148"/>
      <c r="F307" s="148"/>
      <c r="G307" s="148"/>
      <c r="H307" s="148"/>
      <c r="I307" s="148"/>
      <c r="J307" s="148"/>
      <c r="K307" s="148"/>
      <c r="L307" s="148"/>
      <c r="M307" s="149"/>
      <c r="N307" s="17"/>
      <c r="O307" s="17"/>
    </row>
    <row r="308" spans="1:15" ht="16" x14ac:dyDescent="0.15">
      <c r="A308" s="155"/>
      <c r="B308" s="155"/>
      <c r="C308" s="148"/>
      <c r="D308" s="148"/>
      <c r="E308" s="148"/>
      <c r="F308" s="148"/>
      <c r="G308" s="148"/>
      <c r="H308" s="148"/>
      <c r="I308" s="148"/>
      <c r="J308" s="148"/>
      <c r="K308" s="148"/>
      <c r="L308" s="148"/>
      <c r="M308" s="149"/>
      <c r="N308" s="17"/>
      <c r="O308" s="17"/>
    </row>
    <row r="309" spans="1:15" ht="16" x14ac:dyDescent="0.15">
      <c r="A309" s="155"/>
      <c r="B309" s="155"/>
      <c r="C309" s="148"/>
      <c r="D309" s="148"/>
      <c r="E309" s="148"/>
      <c r="F309" s="148"/>
      <c r="G309" s="148"/>
      <c r="H309" s="148"/>
      <c r="I309" s="148"/>
      <c r="J309" s="148"/>
      <c r="K309" s="148"/>
      <c r="L309" s="148"/>
      <c r="M309" s="149"/>
      <c r="N309" s="17"/>
      <c r="O309" s="17"/>
    </row>
    <row r="310" spans="1:15" ht="16" x14ac:dyDescent="0.15">
      <c r="A310" s="155"/>
      <c r="B310" s="155"/>
      <c r="C310" s="148"/>
      <c r="D310" s="148"/>
      <c r="E310" s="148"/>
      <c r="F310" s="148"/>
      <c r="G310" s="148"/>
      <c r="H310" s="148"/>
      <c r="I310" s="148"/>
      <c r="J310" s="148"/>
      <c r="K310" s="148"/>
      <c r="L310" s="148"/>
      <c r="M310" s="149"/>
      <c r="N310" s="17"/>
      <c r="O310" s="17"/>
    </row>
    <row r="311" spans="1:15" ht="16" x14ac:dyDescent="0.15">
      <c r="A311" s="155"/>
      <c r="B311" s="155"/>
      <c r="C311" s="148"/>
      <c r="D311" s="148"/>
      <c r="E311" s="148"/>
      <c r="F311" s="148"/>
      <c r="G311" s="148"/>
      <c r="H311" s="148"/>
      <c r="I311" s="148"/>
      <c r="J311" s="148"/>
      <c r="K311" s="148"/>
      <c r="L311" s="148"/>
      <c r="M311" s="149"/>
      <c r="N311" s="17"/>
      <c r="O311" s="17"/>
    </row>
    <row r="312" spans="1:15" ht="16" x14ac:dyDescent="0.15">
      <c r="A312" s="155"/>
      <c r="B312" s="155"/>
      <c r="C312" s="148"/>
      <c r="D312" s="148"/>
      <c r="E312" s="148"/>
      <c r="F312" s="148"/>
      <c r="G312" s="148"/>
      <c r="H312" s="148"/>
      <c r="I312" s="148"/>
      <c r="J312" s="148"/>
      <c r="K312" s="148"/>
      <c r="L312" s="148"/>
      <c r="M312" s="149"/>
      <c r="N312" s="17"/>
      <c r="O312" s="17"/>
    </row>
    <row r="313" spans="1:15" ht="16" x14ac:dyDescent="0.15">
      <c r="A313" s="155"/>
      <c r="B313" s="155"/>
      <c r="C313" s="148"/>
      <c r="D313" s="148"/>
      <c r="E313" s="148"/>
      <c r="F313" s="148"/>
      <c r="G313" s="148"/>
      <c r="H313" s="148"/>
      <c r="I313" s="148"/>
      <c r="J313" s="148"/>
      <c r="K313" s="148"/>
      <c r="L313" s="148"/>
      <c r="M313" s="149"/>
      <c r="N313" s="17"/>
      <c r="O313" s="17"/>
    </row>
    <row r="314" spans="1:15" ht="16" x14ac:dyDescent="0.15">
      <c r="A314" s="155"/>
      <c r="B314" s="155"/>
      <c r="C314" s="148"/>
      <c r="D314" s="148"/>
      <c r="E314" s="148"/>
      <c r="F314" s="148"/>
      <c r="G314" s="148"/>
      <c r="H314" s="148"/>
      <c r="I314" s="148"/>
      <c r="J314" s="148"/>
      <c r="K314" s="148"/>
      <c r="L314" s="148"/>
      <c r="M314" s="149"/>
      <c r="N314" s="17"/>
      <c r="O314" s="17"/>
    </row>
    <row r="315" spans="1:15" ht="16" x14ac:dyDescent="0.15">
      <c r="A315" s="155"/>
      <c r="B315" s="155"/>
      <c r="C315" s="148"/>
      <c r="D315" s="148"/>
      <c r="E315" s="148"/>
      <c r="F315" s="148"/>
      <c r="G315" s="148"/>
      <c r="H315" s="148"/>
      <c r="I315" s="148"/>
      <c r="J315" s="148"/>
      <c r="K315" s="148"/>
      <c r="L315" s="148"/>
      <c r="M315" s="149"/>
      <c r="N315" s="17"/>
      <c r="O315" s="17"/>
    </row>
    <row r="316" spans="1:15" ht="16" x14ac:dyDescent="0.15">
      <c r="A316" s="155"/>
      <c r="B316" s="155"/>
      <c r="C316" s="148"/>
      <c r="D316" s="148"/>
      <c r="E316" s="148"/>
      <c r="F316" s="148"/>
      <c r="G316" s="148"/>
      <c r="H316" s="148"/>
      <c r="I316" s="148"/>
      <c r="J316" s="148"/>
      <c r="K316" s="148"/>
      <c r="L316" s="148"/>
      <c r="M316" s="149"/>
      <c r="N316" s="17"/>
      <c r="O316" s="17"/>
    </row>
    <row r="317" spans="1:15" ht="16" x14ac:dyDescent="0.15">
      <c r="A317" s="155"/>
      <c r="B317" s="155"/>
      <c r="C317" s="148"/>
      <c r="D317" s="148"/>
      <c r="E317" s="148"/>
      <c r="F317" s="148"/>
      <c r="G317" s="148"/>
      <c r="H317" s="148"/>
      <c r="I317" s="148"/>
      <c r="J317" s="148"/>
      <c r="K317" s="148"/>
      <c r="L317" s="148"/>
      <c r="M317" s="149"/>
      <c r="N317" s="17"/>
      <c r="O317" s="17"/>
    </row>
    <row r="318" spans="1:15" ht="16" x14ac:dyDescent="0.15">
      <c r="A318" s="155"/>
      <c r="B318" s="155"/>
      <c r="C318" s="148"/>
      <c r="D318" s="148"/>
      <c r="E318" s="148"/>
      <c r="F318" s="148"/>
      <c r="G318" s="148"/>
      <c r="H318" s="148"/>
      <c r="I318" s="148"/>
      <c r="J318" s="148"/>
      <c r="K318" s="148"/>
      <c r="L318" s="148"/>
      <c r="M318" s="149"/>
      <c r="N318" s="17"/>
      <c r="O318" s="17"/>
    </row>
    <row r="319" spans="1:15" ht="16" x14ac:dyDescent="0.15">
      <c r="A319" s="155"/>
      <c r="B319" s="155"/>
      <c r="C319" s="148"/>
      <c r="D319" s="148"/>
      <c r="E319" s="148"/>
      <c r="F319" s="148"/>
      <c r="G319" s="148"/>
      <c r="H319" s="148"/>
      <c r="I319" s="148"/>
      <c r="J319" s="148"/>
      <c r="K319" s="148"/>
      <c r="L319" s="148"/>
      <c r="M319" s="149"/>
      <c r="N319" s="17"/>
      <c r="O319" s="17"/>
    </row>
    <row r="320" spans="1:15" ht="16" x14ac:dyDescent="0.15">
      <c r="A320" s="155"/>
      <c r="B320" s="155"/>
      <c r="C320" s="148"/>
      <c r="D320" s="148"/>
      <c r="E320" s="148"/>
      <c r="F320" s="148"/>
      <c r="G320" s="148"/>
      <c r="H320" s="148"/>
      <c r="I320" s="148"/>
      <c r="J320" s="148"/>
      <c r="K320" s="148"/>
      <c r="L320" s="148"/>
      <c r="M320" s="149"/>
      <c r="N320" s="17"/>
      <c r="O320" s="17"/>
    </row>
    <row r="321" spans="1:15" ht="16" x14ac:dyDescent="0.15">
      <c r="A321" s="155"/>
      <c r="B321" s="155"/>
      <c r="C321" s="148"/>
      <c r="D321" s="148"/>
      <c r="E321" s="148"/>
      <c r="F321" s="148"/>
      <c r="G321" s="148"/>
      <c r="H321" s="148"/>
      <c r="I321" s="148"/>
      <c r="J321" s="148"/>
      <c r="K321" s="148"/>
      <c r="L321" s="148"/>
      <c r="M321" s="149"/>
      <c r="N321" s="17"/>
      <c r="O321" s="17"/>
    </row>
    <row r="322" spans="1:15" ht="16" x14ac:dyDescent="0.15">
      <c r="A322" s="155"/>
      <c r="B322" s="155"/>
      <c r="C322" s="148"/>
      <c r="D322" s="148"/>
      <c r="E322" s="148"/>
      <c r="F322" s="148"/>
      <c r="G322" s="148"/>
      <c r="H322" s="148"/>
      <c r="I322" s="148"/>
      <c r="J322" s="148"/>
      <c r="K322" s="148"/>
      <c r="L322" s="148"/>
      <c r="M322" s="149"/>
      <c r="N322" s="17"/>
      <c r="O322" s="17"/>
    </row>
    <row r="323" spans="1:15" ht="16" x14ac:dyDescent="0.15">
      <c r="A323" s="155"/>
      <c r="B323" s="155"/>
      <c r="C323" s="148"/>
      <c r="D323" s="148"/>
      <c r="E323" s="148"/>
      <c r="F323" s="148"/>
      <c r="G323" s="148"/>
      <c r="H323" s="148"/>
      <c r="I323" s="148"/>
      <c r="J323" s="148"/>
      <c r="K323" s="148"/>
      <c r="L323" s="148"/>
      <c r="M323" s="149"/>
      <c r="N323" s="17"/>
      <c r="O323" s="17"/>
    </row>
    <row r="324" spans="1:15" ht="16" x14ac:dyDescent="0.15">
      <c r="A324" s="155"/>
      <c r="B324" s="155"/>
      <c r="C324" s="148"/>
      <c r="D324" s="148"/>
      <c r="E324" s="148"/>
      <c r="F324" s="148"/>
      <c r="G324" s="148"/>
      <c r="H324" s="148"/>
      <c r="I324" s="148"/>
      <c r="J324" s="148"/>
      <c r="K324" s="148"/>
      <c r="L324" s="148"/>
      <c r="M324" s="149"/>
      <c r="N324" s="17"/>
      <c r="O324" s="17"/>
    </row>
    <row r="325" spans="1:15" ht="16" x14ac:dyDescent="0.15">
      <c r="A325" s="155"/>
      <c r="B325" s="155"/>
      <c r="C325" s="148"/>
      <c r="D325" s="148"/>
      <c r="E325" s="148"/>
      <c r="F325" s="148"/>
      <c r="G325" s="148"/>
      <c r="H325" s="148"/>
      <c r="I325" s="148"/>
      <c r="J325" s="148"/>
      <c r="K325" s="148"/>
      <c r="L325" s="148"/>
      <c r="M325" s="149"/>
      <c r="N325" s="17"/>
      <c r="O325" s="17"/>
    </row>
    <row r="326" spans="1:15" ht="16" x14ac:dyDescent="0.15">
      <c r="A326" s="155"/>
      <c r="B326" s="155"/>
      <c r="C326" s="148"/>
      <c r="D326" s="148"/>
      <c r="E326" s="148"/>
      <c r="F326" s="148"/>
      <c r="G326" s="148"/>
      <c r="H326" s="148"/>
      <c r="I326" s="148"/>
      <c r="J326" s="148"/>
      <c r="K326" s="148"/>
      <c r="L326" s="148"/>
      <c r="M326" s="149"/>
      <c r="N326" s="17"/>
      <c r="O326" s="17"/>
    </row>
    <row r="327" spans="1:15" ht="16" x14ac:dyDescent="0.15">
      <c r="A327" s="155"/>
      <c r="B327" s="155"/>
      <c r="C327" s="148"/>
      <c r="D327" s="148"/>
      <c r="E327" s="148"/>
      <c r="F327" s="148"/>
      <c r="G327" s="148"/>
      <c r="H327" s="148"/>
      <c r="I327" s="148"/>
      <c r="J327" s="148"/>
      <c r="K327" s="148"/>
      <c r="L327" s="148"/>
      <c r="M327" s="149"/>
      <c r="N327" s="17"/>
      <c r="O327" s="17"/>
    </row>
    <row r="328" spans="1:15" ht="16" x14ac:dyDescent="0.15">
      <c r="A328" s="155"/>
      <c r="B328" s="155"/>
      <c r="C328" s="148"/>
      <c r="D328" s="148"/>
      <c r="E328" s="148"/>
      <c r="F328" s="148"/>
      <c r="G328" s="148"/>
      <c r="H328" s="148"/>
      <c r="I328" s="148"/>
      <c r="J328" s="148"/>
      <c r="K328" s="148"/>
      <c r="L328" s="148"/>
      <c r="M328" s="149"/>
      <c r="N328" s="17"/>
      <c r="O328" s="17"/>
    </row>
    <row r="329" spans="1:15" ht="16" x14ac:dyDescent="0.15">
      <c r="A329" s="155"/>
      <c r="B329" s="155"/>
      <c r="C329" s="148"/>
      <c r="D329" s="148"/>
      <c r="E329" s="148"/>
      <c r="F329" s="148"/>
      <c r="G329" s="148"/>
      <c r="H329" s="148"/>
      <c r="I329" s="148"/>
      <c r="J329" s="148"/>
      <c r="K329" s="148"/>
      <c r="L329" s="148"/>
      <c r="M329" s="149"/>
      <c r="N329" s="17"/>
      <c r="O329" s="17"/>
    </row>
    <row r="330" spans="1:15" ht="16" x14ac:dyDescent="0.15">
      <c r="A330" s="155"/>
      <c r="B330" s="155"/>
      <c r="C330" s="148"/>
      <c r="D330" s="148"/>
      <c r="E330" s="148"/>
      <c r="F330" s="148"/>
      <c r="G330" s="148"/>
      <c r="H330" s="148"/>
      <c r="I330" s="148"/>
      <c r="J330" s="148"/>
      <c r="K330" s="148"/>
      <c r="L330" s="148"/>
      <c r="M330" s="149"/>
      <c r="N330" s="17"/>
      <c r="O330" s="17"/>
    </row>
    <row r="331" spans="1:15" ht="16" x14ac:dyDescent="0.15">
      <c r="A331" s="155"/>
      <c r="B331" s="155"/>
      <c r="C331" s="148"/>
      <c r="D331" s="148"/>
      <c r="E331" s="148"/>
      <c r="F331" s="148"/>
      <c r="G331" s="148"/>
      <c r="H331" s="148"/>
      <c r="I331" s="148"/>
      <c r="J331" s="148"/>
      <c r="K331" s="148"/>
      <c r="L331" s="148"/>
      <c r="M331" s="149"/>
      <c r="N331" s="17"/>
      <c r="O331" s="17"/>
    </row>
    <row r="332" spans="1:15" ht="16" x14ac:dyDescent="0.15">
      <c r="A332" s="155"/>
      <c r="B332" s="155"/>
      <c r="C332" s="148"/>
      <c r="D332" s="148"/>
      <c r="E332" s="148"/>
      <c r="F332" s="148"/>
      <c r="G332" s="148"/>
      <c r="H332" s="148"/>
      <c r="I332" s="148"/>
      <c r="J332" s="148"/>
      <c r="K332" s="148"/>
      <c r="L332" s="148"/>
      <c r="M332" s="149"/>
      <c r="N332" s="17"/>
      <c r="O332" s="17"/>
    </row>
    <row r="333" spans="1:15" ht="16" x14ac:dyDescent="0.15">
      <c r="A333" s="155"/>
      <c r="B333" s="155"/>
      <c r="C333" s="148"/>
      <c r="D333" s="148"/>
      <c r="E333" s="148"/>
      <c r="F333" s="148"/>
      <c r="G333" s="148"/>
      <c r="H333" s="148"/>
      <c r="I333" s="148"/>
      <c r="J333" s="148"/>
      <c r="K333" s="148"/>
      <c r="L333" s="148"/>
      <c r="M333" s="149"/>
      <c r="N333" s="17"/>
      <c r="O333" s="17"/>
    </row>
    <row r="334" spans="1:15" ht="16" x14ac:dyDescent="0.15">
      <c r="A334" s="155"/>
      <c r="B334" s="155"/>
      <c r="C334" s="148"/>
      <c r="D334" s="148"/>
      <c r="E334" s="148"/>
      <c r="F334" s="148"/>
      <c r="G334" s="148"/>
      <c r="H334" s="148"/>
      <c r="I334" s="148"/>
      <c r="J334" s="148"/>
      <c r="K334" s="148"/>
      <c r="L334" s="148"/>
      <c r="M334" s="149"/>
      <c r="N334" s="17"/>
      <c r="O334" s="17"/>
    </row>
    <row r="335" spans="1:15" ht="16" x14ac:dyDescent="0.15">
      <c r="A335" s="155"/>
      <c r="B335" s="155"/>
      <c r="C335" s="148"/>
      <c r="D335" s="148"/>
      <c r="E335" s="148"/>
      <c r="F335" s="148"/>
      <c r="G335" s="148"/>
      <c r="H335" s="148"/>
      <c r="I335" s="148"/>
      <c r="J335" s="148"/>
      <c r="K335" s="148"/>
      <c r="L335" s="148"/>
      <c r="M335" s="149"/>
      <c r="N335" s="17"/>
      <c r="O335" s="17"/>
    </row>
    <row r="336" spans="1:15" ht="16" x14ac:dyDescent="0.15">
      <c r="A336" s="155"/>
      <c r="B336" s="155"/>
      <c r="C336" s="148"/>
      <c r="D336" s="148"/>
      <c r="E336" s="148"/>
      <c r="F336" s="148"/>
      <c r="G336" s="148"/>
      <c r="H336" s="148"/>
      <c r="I336" s="148"/>
      <c r="J336" s="148"/>
      <c r="K336" s="148"/>
      <c r="L336" s="148"/>
      <c r="M336" s="149"/>
      <c r="N336" s="17"/>
      <c r="O336" s="17"/>
    </row>
    <row r="337" spans="1:15" ht="16" x14ac:dyDescent="0.15">
      <c r="A337" s="155"/>
      <c r="B337" s="155"/>
      <c r="C337" s="148"/>
      <c r="D337" s="148"/>
      <c r="E337" s="148"/>
      <c r="F337" s="148"/>
      <c r="G337" s="148"/>
      <c r="H337" s="148"/>
      <c r="I337" s="148"/>
      <c r="J337" s="148"/>
      <c r="K337" s="148"/>
      <c r="L337" s="148"/>
      <c r="M337" s="149"/>
      <c r="N337" s="17"/>
      <c r="O337" s="17"/>
    </row>
    <row r="338" spans="1:15" ht="16" x14ac:dyDescent="0.15">
      <c r="A338" s="155"/>
      <c r="B338" s="155"/>
      <c r="C338" s="148"/>
      <c r="D338" s="148"/>
      <c r="E338" s="148"/>
      <c r="F338" s="148"/>
      <c r="G338" s="148"/>
      <c r="H338" s="148"/>
      <c r="I338" s="148"/>
      <c r="J338" s="148"/>
      <c r="K338" s="148"/>
      <c r="L338" s="148"/>
      <c r="M338" s="149"/>
      <c r="N338" s="17"/>
      <c r="O338" s="17"/>
    </row>
    <row r="339" spans="1:15" ht="16" x14ac:dyDescent="0.15">
      <c r="A339" s="155"/>
      <c r="B339" s="155"/>
      <c r="C339" s="148"/>
      <c r="D339" s="148"/>
      <c r="E339" s="148"/>
      <c r="F339" s="148"/>
      <c r="G339" s="148"/>
      <c r="H339" s="148"/>
      <c r="I339" s="148"/>
      <c r="J339" s="148"/>
      <c r="K339" s="148"/>
      <c r="L339" s="148"/>
      <c r="M339" s="149"/>
      <c r="N339" s="17"/>
      <c r="O339" s="17"/>
    </row>
    <row r="340" spans="1:15" ht="16" x14ac:dyDescent="0.15">
      <c r="A340" s="155"/>
      <c r="B340" s="155"/>
      <c r="C340" s="148"/>
      <c r="D340" s="148"/>
      <c r="E340" s="148"/>
      <c r="F340" s="148"/>
      <c r="G340" s="148"/>
      <c r="H340" s="148"/>
      <c r="I340" s="148"/>
      <c r="J340" s="148"/>
      <c r="K340" s="148"/>
      <c r="L340" s="148"/>
      <c r="M340" s="149"/>
      <c r="N340" s="17"/>
      <c r="O340" s="17"/>
    </row>
    <row r="341" spans="1:15" ht="16" x14ac:dyDescent="0.15">
      <c r="A341" s="155"/>
      <c r="B341" s="155"/>
      <c r="C341" s="148"/>
      <c r="D341" s="148"/>
      <c r="E341" s="148"/>
      <c r="F341" s="148"/>
      <c r="G341" s="148"/>
      <c r="H341" s="148"/>
      <c r="I341" s="148"/>
      <c r="J341" s="148"/>
      <c r="K341" s="148"/>
      <c r="L341" s="148"/>
      <c r="M341" s="149"/>
      <c r="N341" s="17"/>
      <c r="O341" s="17"/>
    </row>
    <row r="342" spans="1:15" ht="16" x14ac:dyDescent="0.15">
      <c r="A342" s="155"/>
      <c r="B342" s="155"/>
      <c r="C342" s="148"/>
      <c r="D342" s="148"/>
      <c r="E342" s="148"/>
      <c r="F342" s="148"/>
      <c r="G342" s="148"/>
      <c r="H342" s="148"/>
      <c r="I342" s="148"/>
      <c r="J342" s="148"/>
      <c r="K342" s="148"/>
      <c r="L342" s="148"/>
      <c r="M342" s="149"/>
      <c r="N342" s="17"/>
      <c r="O342" s="17"/>
    </row>
    <row r="343" spans="1:15" ht="16" x14ac:dyDescent="0.15">
      <c r="A343" s="155"/>
      <c r="B343" s="155"/>
      <c r="C343" s="148"/>
      <c r="D343" s="148"/>
      <c r="E343" s="148"/>
      <c r="F343" s="148"/>
      <c r="G343" s="148"/>
      <c r="H343" s="148"/>
      <c r="I343" s="148"/>
      <c r="J343" s="148"/>
      <c r="K343" s="148"/>
      <c r="L343" s="148"/>
      <c r="M343" s="149"/>
      <c r="N343" s="17"/>
      <c r="O343" s="17"/>
    </row>
    <row r="344" spans="1:15" ht="16" x14ac:dyDescent="0.15">
      <c r="A344" s="155"/>
      <c r="B344" s="155"/>
      <c r="C344" s="148"/>
      <c r="D344" s="148"/>
      <c r="E344" s="148"/>
      <c r="F344" s="148"/>
      <c r="G344" s="148"/>
      <c r="H344" s="148"/>
      <c r="I344" s="148"/>
      <c r="J344" s="148"/>
      <c r="K344" s="148"/>
      <c r="L344" s="148"/>
      <c r="M344" s="149"/>
      <c r="N344" s="17"/>
      <c r="O344" s="17"/>
    </row>
    <row r="345" spans="1:15" ht="16" x14ac:dyDescent="0.15">
      <c r="A345" s="155"/>
      <c r="B345" s="155"/>
      <c r="C345" s="148"/>
      <c r="D345" s="148"/>
      <c r="E345" s="148"/>
      <c r="F345" s="148"/>
      <c r="G345" s="148"/>
      <c r="H345" s="148"/>
      <c r="I345" s="148"/>
      <c r="J345" s="148"/>
      <c r="K345" s="148"/>
      <c r="L345" s="148"/>
      <c r="M345" s="149"/>
      <c r="N345" s="17"/>
      <c r="O345" s="17"/>
    </row>
    <row r="346" spans="1:15" ht="16" x14ac:dyDescent="0.15">
      <c r="A346" s="155"/>
      <c r="B346" s="155"/>
      <c r="C346" s="148"/>
      <c r="D346" s="148"/>
      <c r="E346" s="148"/>
      <c r="F346" s="148"/>
      <c r="G346" s="148"/>
      <c r="H346" s="148"/>
      <c r="I346" s="148"/>
      <c r="J346" s="148"/>
      <c r="K346" s="148"/>
      <c r="L346" s="148"/>
      <c r="M346" s="149"/>
      <c r="N346" s="17"/>
      <c r="O346" s="17"/>
    </row>
    <row r="347" spans="1:15" ht="16" x14ac:dyDescent="0.15">
      <c r="A347" s="155"/>
      <c r="B347" s="155"/>
      <c r="C347" s="148"/>
      <c r="D347" s="148"/>
      <c r="E347" s="148"/>
      <c r="F347" s="148"/>
      <c r="G347" s="148"/>
      <c r="H347" s="148"/>
      <c r="I347" s="148"/>
      <c r="J347" s="148"/>
      <c r="K347" s="148"/>
      <c r="L347" s="148"/>
      <c r="M347" s="149"/>
      <c r="N347" s="17"/>
      <c r="O347" s="17"/>
    </row>
    <row r="348" spans="1:15" ht="16" x14ac:dyDescent="0.15">
      <c r="A348" s="155"/>
      <c r="B348" s="155"/>
      <c r="C348" s="148"/>
      <c r="D348" s="148"/>
      <c r="E348" s="148"/>
      <c r="F348" s="148"/>
      <c r="G348" s="148"/>
      <c r="H348" s="148"/>
      <c r="I348" s="148"/>
      <c r="J348" s="148"/>
      <c r="K348" s="148"/>
      <c r="L348" s="148"/>
      <c r="M348" s="149"/>
      <c r="N348" s="17"/>
      <c r="O348" s="17"/>
    </row>
    <row r="349" spans="1:15" ht="16" x14ac:dyDescent="0.15">
      <c r="A349" s="155"/>
      <c r="B349" s="155"/>
      <c r="C349" s="148"/>
      <c r="D349" s="148"/>
      <c r="E349" s="148"/>
      <c r="F349" s="148"/>
      <c r="G349" s="148"/>
      <c r="H349" s="148"/>
      <c r="I349" s="148"/>
      <c r="J349" s="148"/>
      <c r="K349" s="148"/>
      <c r="L349" s="148"/>
      <c r="M349" s="149"/>
      <c r="N349" s="17"/>
      <c r="O349" s="17"/>
    </row>
    <row r="350" spans="1:15" ht="16" x14ac:dyDescent="0.15">
      <c r="A350" s="155"/>
      <c r="B350" s="155"/>
      <c r="C350" s="148"/>
      <c r="D350" s="148"/>
      <c r="E350" s="148"/>
      <c r="F350" s="148"/>
      <c r="G350" s="148"/>
      <c r="H350" s="148"/>
      <c r="I350" s="148"/>
      <c r="J350" s="148"/>
      <c r="K350" s="148"/>
      <c r="L350" s="148"/>
      <c r="M350" s="149"/>
      <c r="N350" s="17"/>
      <c r="O350" s="17"/>
    </row>
    <row r="351" spans="1:15" ht="16" x14ac:dyDescent="0.15">
      <c r="A351" s="155"/>
      <c r="B351" s="155"/>
      <c r="C351" s="148"/>
      <c r="D351" s="148"/>
      <c r="E351" s="148"/>
      <c r="F351" s="148"/>
      <c r="G351" s="148"/>
      <c r="H351" s="148"/>
      <c r="I351" s="148"/>
      <c r="J351" s="148"/>
      <c r="K351" s="148"/>
      <c r="L351" s="148"/>
      <c r="M351" s="149"/>
      <c r="N351" s="17"/>
      <c r="O351" s="17"/>
    </row>
    <row r="352" spans="1:15" ht="16" x14ac:dyDescent="0.15">
      <c r="A352" s="155"/>
      <c r="B352" s="155"/>
      <c r="C352" s="148"/>
      <c r="D352" s="148"/>
      <c r="E352" s="148"/>
      <c r="F352" s="148"/>
      <c r="G352" s="148"/>
      <c r="H352" s="148"/>
      <c r="I352" s="148"/>
      <c r="J352" s="148"/>
      <c r="K352" s="148"/>
      <c r="L352" s="148"/>
      <c r="M352" s="149"/>
      <c r="N352" s="17"/>
      <c r="O352" s="17"/>
    </row>
    <row r="353" spans="1:15" ht="16" x14ac:dyDescent="0.15">
      <c r="A353" s="155"/>
      <c r="B353" s="155"/>
      <c r="C353" s="148"/>
      <c r="D353" s="148"/>
      <c r="E353" s="148"/>
      <c r="F353" s="148"/>
      <c r="G353" s="148"/>
      <c r="H353" s="148"/>
      <c r="I353" s="148"/>
      <c r="J353" s="148"/>
      <c r="K353" s="148"/>
      <c r="L353" s="148"/>
      <c r="M353" s="149"/>
      <c r="N353" s="17"/>
      <c r="O353" s="17"/>
    </row>
    <row r="354" spans="1:15" ht="16" x14ac:dyDescent="0.15">
      <c r="A354" s="155"/>
      <c r="B354" s="155"/>
      <c r="C354" s="148"/>
      <c r="D354" s="148"/>
      <c r="E354" s="148"/>
      <c r="F354" s="148"/>
      <c r="G354" s="148"/>
      <c r="H354" s="148"/>
      <c r="I354" s="148"/>
      <c r="J354" s="148"/>
      <c r="K354" s="148"/>
      <c r="L354" s="148"/>
      <c r="M354" s="149"/>
      <c r="N354" s="17"/>
      <c r="O354" s="17"/>
    </row>
    <row r="355" spans="1:15" ht="16" x14ac:dyDescent="0.15">
      <c r="A355" s="155"/>
      <c r="B355" s="155"/>
      <c r="C355" s="148"/>
      <c r="D355" s="148"/>
      <c r="E355" s="148"/>
      <c r="F355" s="148"/>
      <c r="G355" s="148"/>
      <c r="H355" s="148"/>
      <c r="I355" s="148"/>
      <c r="J355" s="148"/>
      <c r="K355" s="148"/>
      <c r="L355" s="148"/>
      <c r="M355" s="149"/>
      <c r="N355" s="17"/>
      <c r="O355" s="17"/>
    </row>
    <row r="356" spans="1:15" ht="16" x14ac:dyDescent="0.15">
      <c r="A356" s="155"/>
      <c r="B356" s="155"/>
      <c r="C356" s="148"/>
      <c r="D356" s="148"/>
      <c r="E356" s="148"/>
      <c r="F356" s="148"/>
      <c r="G356" s="148"/>
      <c r="H356" s="148"/>
      <c r="I356" s="148"/>
      <c r="J356" s="148"/>
      <c r="K356" s="148"/>
      <c r="L356" s="148"/>
      <c r="M356" s="149"/>
      <c r="N356" s="17"/>
      <c r="O356" s="17"/>
    </row>
    <row r="357" spans="1:15" ht="16" x14ac:dyDescent="0.15">
      <c r="A357" s="155"/>
      <c r="B357" s="155"/>
      <c r="C357" s="148"/>
      <c r="D357" s="148"/>
      <c r="E357" s="148"/>
      <c r="F357" s="148"/>
      <c r="G357" s="148"/>
      <c r="H357" s="148"/>
      <c r="I357" s="148"/>
      <c r="J357" s="148"/>
      <c r="K357" s="148"/>
      <c r="L357" s="148"/>
      <c r="M357" s="149"/>
      <c r="N357" s="17"/>
      <c r="O357" s="17"/>
    </row>
    <row r="358" spans="1:15" ht="16" x14ac:dyDescent="0.15">
      <c r="A358" s="155"/>
      <c r="B358" s="155"/>
      <c r="C358" s="148"/>
      <c r="D358" s="148"/>
      <c r="E358" s="148"/>
      <c r="F358" s="148"/>
      <c r="G358" s="148"/>
      <c r="H358" s="148"/>
      <c r="I358" s="148"/>
      <c r="J358" s="148"/>
      <c r="K358" s="148"/>
      <c r="L358" s="148"/>
      <c r="M358" s="149"/>
      <c r="N358" s="17"/>
      <c r="O358" s="17"/>
    </row>
    <row r="359" spans="1:15" ht="16" x14ac:dyDescent="0.15">
      <c r="A359" s="155"/>
      <c r="B359" s="155"/>
      <c r="C359" s="148"/>
      <c r="D359" s="148"/>
      <c r="E359" s="148"/>
      <c r="F359" s="148"/>
      <c r="G359" s="148"/>
      <c r="H359" s="148"/>
      <c r="I359" s="148"/>
      <c r="J359" s="148"/>
      <c r="K359" s="148"/>
      <c r="L359" s="148"/>
      <c r="M359" s="149"/>
      <c r="N359" s="17"/>
      <c r="O359" s="17"/>
    </row>
    <row r="360" spans="1:15" ht="16" x14ac:dyDescent="0.15">
      <c r="A360" s="155"/>
      <c r="B360" s="155"/>
      <c r="C360" s="148"/>
      <c r="D360" s="148"/>
      <c r="E360" s="148"/>
      <c r="F360" s="148"/>
      <c r="G360" s="148"/>
      <c r="H360" s="148"/>
      <c r="I360" s="148"/>
      <c r="J360" s="148"/>
      <c r="K360" s="148"/>
      <c r="L360" s="148"/>
      <c r="M360" s="149"/>
      <c r="N360" s="17"/>
      <c r="O360" s="17"/>
    </row>
    <row r="361" spans="1:15" ht="16" x14ac:dyDescent="0.15">
      <c r="A361" s="155"/>
      <c r="B361" s="155"/>
      <c r="C361" s="148"/>
      <c r="D361" s="148"/>
      <c r="E361" s="148"/>
      <c r="F361" s="148"/>
      <c r="G361" s="148"/>
      <c r="H361" s="148"/>
      <c r="I361" s="148"/>
      <c r="J361" s="148"/>
      <c r="K361" s="148"/>
      <c r="L361" s="148"/>
      <c r="M361" s="149"/>
      <c r="N361" s="17"/>
      <c r="O361" s="17"/>
    </row>
    <row r="362" spans="1:15" ht="16" x14ac:dyDescent="0.15">
      <c r="A362" s="155"/>
      <c r="B362" s="155"/>
      <c r="C362" s="148"/>
      <c r="D362" s="148"/>
      <c r="E362" s="148"/>
      <c r="F362" s="148"/>
      <c r="G362" s="148"/>
      <c r="H362" s="148"/>
      <c r="I362" s="148"/>
      <c r="J362" s="148"/>
      <c r="K362" s="148"/>
      <c r="L362" s="148"/>
      <c r="M362" s="149"/>
      <c r="N362" s="17"/>
      <c r="O362" s="17"/>
    </row>
    <row r="363" spans="1:15" ht="16" x14ac:dyDescent="0.15">
      <c r="A363" s="155"/>
      <c r="B363" s="155"/>
      <c r="C363" s="148"/>
      <c r="D363" s="148"/>
      <c r="E363" s="148"/>
      <c r="F363" s="148"/>
      <c r="G363" s="148"/>
      <c r="H363" s="148"/>
      <c r="I363" s="148"/>
      <c r="J363" s="148"/>
      <c r="K363" s="148"/>
      <c r="L363" s="148"/>
      <c r="M363" s="149"/>
      <c r="N363" s="17"/>
      <c r="O363" s="17"/>
    </row>
    <row r="364" spans="1:15" ht="16" x14ac:dyDescent="0.15">
      <c r="A364" s="155"/>
      <c r="B364" s="155"/>
      <c r="C364" s="148"/>
      <c r="D364" s="148"/>
      <c r="E364" s="148"/>
      <c r="F364" s="148"/>
      <c r="G364" s="148"/>
      <c r="H364" s="148"/>
      <c r="I364" s="148"/>
      <c r="J364" s="148"/>
      <c r="K364" s="148"/>
      <c r="L364" s="148"/>
      <c r="M364" s="149"/>
      <c r="N364" s="17"/>
      <c r="O364" s="17"/>
    </row>
    <row r="365" spans="1:15" ht="16" x14ac:dyDescent="0.15">
      <c r="A365" s="155"/>
      <c r="B365" s="155"/>
      <c r="C365" s="148"/>
      <c r="D365" s="148"/>
      <c r="E365" s="148"/>
      <c r="F365" s="148"/>
      <c r="G365" s="148"/>
      <c r="H365" s="148"/>
      <c r="I365" s="148"/>
      <c r="J365" s="148"/>
      <c r="K365" s="148"/>
      <c r="L365" s="148"/>
      <c r="M365" s="149"/>
      <c r="N365" s="17"/>
      <c r="O365" s="17"/>
    </row>
    <row r="366" spans="1:15" ht="16" x14ac:dyDescent="0.15">
      <c r="A366" s="155"/>
      <c r="B366" s="155"/>
      <c r="C366" s="148"/>
      <c r="D366" s="148"/>
      <c r="E366" s="148"/>
      <c r="F366" s="148"/>
      <c r="G366" s="148"/>
      <c r="H366" s="148"/>
      <c r="I366" s="148"/>
      <c r="J366" s="148"/>
      <c r="K366" s="148"/>
      <c r="L366" s="148"/>
      <c r="M366" s="149"/>
      <c r="N366" s="17"/>
      <c r="O366" s="17"/>
    </row>
    <row r="367" spans="1:15" ht="16" x14ac:dyDescent="0.15">
      <c r="A367" s="155"/>
      <c r="B367" s="155"/>
      <c r="C367" s="148"/>
      <c r="D367" s="148"/>
      <c r="E367" s="148"/>
      <c r="F367" s="148"/>
      <c r="G367" s="148"/>
      <c r="H367" s="148"/>
      <c r="I367" s="148"/>
      <c r="J367" s="148"/>
      <c r="K367" s="148"/>
      <c r="L367" s="148"/>
      <c r="M367" s="149"/>
      <c r="N367" s="17"/>
      <c r="O367" s="17"/>
    </row>
    <row r="368" spans="1:15" ht="16" x14ac:dyDescent="0.15">
      <c r="A368" s="155"/>
      <c r="B368" s="155"/>
      <c r="C368" s="148"/>
      <c r="D368" s="148"/>
      <c r="E368" s="148"/>
      <c r="F368" s="148"/>
      <c r="G368" s="148"/>
      <c r="H368" s="148"/>
      <c r="I368" s="148"/>
      <c r="J368" s="148"/>
      <c r="K368" s="148"/>
      <c r="L368" s="148"/>
      <c r="M368" s="149"/>
      <c r="N368" s="17"/>
      <c r="O368" s="17"/>
    </row>
    <row r="369" spans="1:15" ht="16" x14ac:dyDescent="0.15">
      <c r="A369" s="155"/>
      <c r="B369" s="155"/>
      <c r="C369" s="148"/>
      <c r="D369" s="148"/>
      <c r="E369" s="148"/>
      <c r="F369" s="148"/>
      <c r="G369" s="148"/>
      <c r="H369" s="148"/>
      <c r="I369" s="148"/>
      <c r="J369" s="148"/>
      <c r="K369" s="148"/>
      <c r="L369" s="148"/>
      <c r="M369" s="149"/>
      <c r="N369" s="17"/>
      <c r="O369" s="17"/>
    </row>
    <row r="370" spans="1:15" ht="16" x14ac:dyDescent="0.15">
      <c r="A370" s="155"/>
      <c r="B370" s="155"/>
      <c r="C370" s="148"/>
      <c r="D370" s="148"/>
      <c r="E370" s="148"/>
      <c r="F370" s="148"/>
      <c r="G370" s="148"/>
      <c r="H370" s="148"/>
      <c r="I370" s="148"/>
      <c r="J370" s="148"/>
      <c r="K370" s="148"/>
      <c r="L370" s="148"/>
      <c r="M370" s="149"/>
      <c r="N370" s="17"/>
      <c r="O370" s="17"/>
    </row>
    <row r="371" spans="1:15" ht="16" x14ac:dyDescent="0.15">
      <c r="A371" s="155"/>
      <c r="B371" s="155"/>
      <c r="C371" s="148"/>
      <c r="D371" s="148"/>
      <c r="E371" s="148"/>
      <c r="F371" s="148"/>
      <c r="G371" s="148"/>
      <c r="H371" s="148"/>
      <c r="I371" s="148"/>
      <c r="J371" s="148"/>
      <c r="K371" s="148"/>
      <c r="L371" s="148"/>
      <c r="M371" s="149"/>
      <c r="N371" s="17"/>
      <c r="O371" s="17"/>
    </row>
    <row r="372" spans="1:15" ht="16" x14ac:dyDescent="0.15">
      <c r="A372" s="155"/>
      <c r="B372" s="155"/>
      <c r="C372" s="148"/>
      <c r="D372" s="148"/>
      <c r="E372" s="148"/>
      <c r="F372" s="148"/>
      <c r="G372" s="148"/>
      <c r="H372" s="148"/>
      <c r="I372" s="148"/>
      <c r="J372" s="148"/>
      <c r="K372" s="148"/>
      <c r="L372" s="148"/>
      <c r="M372" s="149"/>
      <c r="N372" s="17"/>
      <c r="O372" s="17"/>
    </row>
    <row r="373" spans="1:15" ht="16" x14ac:dyDescent="0.15">
      <c r="A373" s="155"/>
      <c r="B373" s="155"/>
      <c r="C373" s="148"/>
      <c r="D373" s="148"/>
      <c r="E373" s="148"/>
      <c r="F373" s="148"/>
      <c r="G373" s="148"/>
      <c r="H373" s="148"/>
      <c r="I373" s="148"/>
      <c r="J373" s="148"/>
      <c r="K373" s="148"/>
      <c r="L373" s="148"/>
      <c r="M373" s="149"/>
      <c r="N373" s="17"/>
      <c r="O373" s="17"/>
    </row>
    <row r="374" spans="1:15" ht="16" x14ac:dyDescent="0.15">
      <c r="A374" s="155"/>
      <c r="B374" s="155"/>
      <c r="C374" s="148"/>
      <c r="D374" s="148"/>
      <c r="E374" s="148"/>
      <c r="F374" s="148"/>
      <c r="G374" s="148"/>
      <c r="H374" s="148"/>
      <c r="I374" s="148"/>
      <c r="J374" s="148"/>
      <c r="K374" s="148"/>
      <c r="L374" s="148"/>
      <c r="M374" s="149"/>
      <c r="N374" s="17"/>
      <c r="O374" s="17"/>
    </row>
    <row r="375" spans="1:15" ht="16" x14ac:dyDescent="0.15">
      <c r="A375" s="155"/>
      <c r="B375" s="155"/>
      <c r="C375" s="148"/>
      <c r="D375" s="148"/>
      <c r="E375" s="148"/>
      <c r="F375" s="148"/>
      <c r="G375" s="148"/>
      <c r="H375" s="148"/>
      <c r="I375" s="148"/>
      <c r="J375" s="148"/>
      <c r="K375" s="148"/>
      <c r="L375" s="148"/>
      <c r="M375" s="149"/>
      <c r="N375" s="17"/>
      <c r="O375" s="17"/>
    </row>
    <row r="376" spans="1:15" ht="16" x14ac:dyDescent="0.15">
      <c r="A376" s="155"/>
      <c r="B376" s="155"/>
      <c r="C376" s="148"/>
      <c r="D376" s="148"/>
      <c r="E376" s="148"/>
      <c r="F376" s="148"/>
      <c r="G376" s="148"/>
      <c r="H376" s="148"/>
      <c r="I376" s="148"/>
      <c r="J376" s="148"/>
      <c r="K376" s="148"/>
      <c r="L376" s="148"/>
      <c r="M376" s="149"/>
      <c r="N376" s="17"/>
      <c r="O376" s="17"/>
    </row>
    <row r="377" spans="1:15" ht="16" x14ac:dyDescent="0.15">
      <c r="A377" s="155"/>
      <c r="B377" s="155"/>
      <c r="C377" s="148"/>
      <c r="D377" s="148"/>
      <c r="E377" s="148"/>
      <c r="F377" s="148"/>
      <c r="G377" s="148"/>
      <c r="H377" s="148"/>
      <c r="I377" s="148"/>
      <c r="J377" s="148"/>
      <c r="K377" s="148"/>
      <c r="L377" s="148"/>
      <c r="M377" s="149"/>
      <c r="N377" s="17"/>
      <c r="O377" s="17"/>
    </row>
    <row r="378" spans="1:15" ht="16" x14ac:dyDescent="0.15">
      <c r="A378" s="155"/>
      <c r="B378" s="155"/>
      <c r="C378" s="148"/>
      <c r="D378" s="148"/>
      <c r="E378" s="148"/>
      <c r="F378" s="148"/>
      <c r="G378" s="148"/>
      <c r="H378" s="148"/>
      <c r="I378" s="148"/>
      <c r="J378" s="148"/>
      <c r="K378" s="148"/>
      <c r="L378" s="148"/>
      <c r="M378" s="149"/>
      <c r="N378" s="17"/>
      <c r="O378" s="17"/>
    </row>
    <row r="379" spans="1:15" ht="16" x14ac:dyDescent="0.15">
      <c r="A379" s="155"/>
      <c r="B379" s="155"/>
      <c r="C379" s="148"/>
      <c r="D379" s="148"/>
      <c r="E379" s="148"/>
      <c r="F379" s="148"/>
      <c r="G379" s="148"/>
      <c r="H379" s="148"/>
      <c r="I379" s="148"/>
      <c r="J379" s="148"/>
      <c r="K379" s="148"/>
      <c r="L379" s="148"/>
      <c r="M379" s="149"/>
      <c r="N379" s="17"/>
      <c r="O379" s="17"/>
    </row>
    <row r="380" spans="1:15" ht="16" x14ac:dyDescent="0.15">
      <c r="A380" s="155"/>
      <c r="B380" s="155"/>
      <c r="C380" s="148"/>
      <c r="D380" s="148"/>
      <c r="E380" s="148"/>
      <c r="F380" s="148"/>
      <c r="G380" s="148"/>
      <c r="H380" s="148"/>
      <c r="I380" s="148"/>
      <c r="J380" s="148"/>
      <c r="K380" s="148"/>
      <c r="L380" s="148"/>
      <c r="M380" s="149"/>
      <c r="N380" s="17"/>
      <c r="O380" s="17"/>
    </row>
    <row r="381" spans="1:15" ht="16" x14ac:dyDescent="0.15">
      <c r="A381" s="155"/>
      <c r="B381" s="155"/>
      <c r="C381" s="148"/>
      <c r="D381" s="148"/>
      <c r="E381" s="148"/>
      <c r="F381" s="148"/>
      <c r="G381" s="148"/>
      <c r="H381" s="148"/>
      <c r="I381" s="148"/>
      <c r="J381" s="148"/>
      <c r="K381" s="148"/>
      <c r="L381" s="148"/>
      <c r="M381" s="149"/>
      <c r="N381" s="17"/>
      <c r="O381" s="17"/>
    </row>
    <row r="382" spans="1:15" ht="16" x14ac:dyDescent="0.15">
      <c r="A382" s="155"/>
      <c r="B382" s="155"/>
      <c r="C382" s="148"/>
      <c r="D382" s="148"/>
      <c r="E382" s="148"/>
      <c r="F382" s="148"/>
      <c r="G382" s="148"/>
      <c r="H382" s="148"/>
      <c r="I382" s="148"/>
      <c r="J382" s="148"/>
      <c r="K382" s="148"/>
      <c r="L382" s="148"/>
      <c r="M382" s="149"/>
      <c r="N382" s="17"/>
      <c r="O382" s="17"/>
    </row>
    <row r="383" spans="1:15" ht="16" x14ac:dyDescent="0.15">
      <c r="A383" s="155"/>
      <c r="B383" s="155"/>
      <c r="C383" s="148"/>
      <c r="D383" s="148"/>
      <c r="E383" s="148"/>
      <c r="F383" s="148"/>
      <c r="G383" s="148"/>
      <c r="H383" s="148"/>
      <c r="I383" s="148"/>
      <c r="J383" s="148"/>
      <c r="K383" s="148"/>
      <c r="L383" s="148"/>
      <c r="M383" s="149"/>
      <c r="N383" s="17"/>
      <c r="O383" s="17"/>
    </row>
    <row r="384" spans="1:15" ht="16" x14ac:dyDescent="0.15">
      <c r="A384" s="155"/>
      <c r="B384" s="155"/>
      <c r="C384" s="148"/>
      <c r="D384" s="148"/>
      <c r="E384" s="148"/>
      <c r="F384" s="148"/>
      <c r="G384" s="148"/>
      <c r="H384" s="148"/>
      <c r="I384" s="148"/>
      <c r="J384" s="148"/>
      <c r="K384" s="148"/>
      <c r="L384" s="148"/>
      <c r="M384" s="149"/>
      <c r="N384" s="17"/>
      <c r="O384" s="17"/>
    </row>
    <row r="385" spans="1:15" ht="16" x14ac:dyDescent="0.15">
      <c r="A385" s="155"/>
      <c r="B385" s="155"/>
      <c r="C385" s="148"/>
      <c r="D385" s="148"/>
      <c r="E385" s="148"/>
      <c r="F385" s="148"/>
      <c r="G385" s="148"/>
      <c r="H385" s="148"/>
      <c r="I385" s="148"/>
      <c r="J385" s="148"/>
      <c r="K385" s="148"/>
      <c r="L385" s="148"/>
      <c r="M385" s="149"/>
      <c r="N385" s="17"/>
      <c r="O385" s="17"/>
    </row>
    <row r="386" spans="1:15" ht="16" x14ac:dyDescent="0.15">
      <c r="A386" s="155"/>
      <c r="B386" s="155"/>
      <c r="C386" s="148"/>
      <c r="D386" s="148"/>
      <c r="E386" s="148"/>
      <c r="F386" s="148"/>
      <c r="G386" s="148"/>
      <c r="H386" s="148"/>
      <c r="I386" s="148"/>
      <c r="J386" s="148"/>
      <c r="K386" s="148"/>
      <c r="L386" s="148"/>
      <c r="M386" s="149"/>
      <c r="N386" s="17"/>
      <c r="O386" s="17"/>
    </row>
    <row r="387" spans="1:15" ht="16" x14ac:dyDescent="0.15">
      <c r="A387" s="155"/>
      <c r="B387" s="155"/>
      <c r="C387" s="148"/>
      <c r="D387" s="148"/>
      <c r="E387" s="148"/>
      <c r="F387" s="148"/>
      <c r="G387" s="148"/>
      <c r="H387" s="148"/>
      <c r="I387" s="148"/>
      <c r="J387" s="148"/>
      <c r="K387" s="148"/>
      <c r="L387" s="148"/>
      <c r="M387" s="149"/>
      <c r="N387" s="17"/>
      <c r="O387" s="17"/>
    </row>
    <row r="388" spans="1:15" ht="16" x14ac:dyDescent="0.15">
      <c r="A388" s="155"/>
      <c r="B388" s="155"/>
      <c r="C388" s="148"/>
      <c r="D388" s="148"/>
      <c r="E388" s="148"/>
      <c r="F388" s="148"/>
      <c r="G388" s="148"/>
      <c r="H388" s="148"/>
      <c r="I388" s="148"/>
      <c r="J388" s="148"/>
      <c r="K388" s="148"/>
      <c r="L388" s="148"/>
      <c r="M388" s="149"/>
      <c r="N388" s="17"/>
      <c r="O388" s="17"/>
    </row>
    <row r="389" spans="1:15" ht="16" x14ac:dyDescent="0.15">
      <c r="A389" s="155"/>
      <c r="B389" s="155"/>
      <c r="C389" s="148"/>
      <c r="D389" s="148"/>
      <c r="E389" s="148"/>
      <c r="F389" s="148"/>
      <c r="G389" s="148"/>
      <c r="H389" s="148"/>
      <c r="I389" s="148"/>
      <c r="J389" s="148"/>
      <c r="K389" s="148"/>
      <c r="L389" s="148"/>
      <c r="M389" s="149"/>
      <c r="N389" s="17"/>
      <c r="O389" s="17"/>
    </row>
    <row r="390" spans="1:15" ht="16" x14ac:dyDescent="0.15">
      <c r="A390" s="155"/>
      <c r="B390" s="155"/>
      <c r="C390" s="148"/>
      <c r="D390" s="148"/>
      <c r="E390" s="148"/>
      <c r="F390" s="148"/>
      <c r="G390" s="148"/>
      <c r="H390" s="148"/>
      <c r="I390" s="148"/>
      <c r="J390" s="148"/>
      <c r="K390" s="148"/>
      <c r="L390" s="148"/>
      <c r="M390" s="149"/>
      <c r="N390" s="17"/>
      <c r="O390" s="17"/>
    </row>
    <row r="391" spans="1:15" ht="16" x14ac:dyDescent="0.15">
      <c r="A391" s="155"/>
      <c r="B391" s="155"/>
      <c r="C391" s="148"/>
      <c r="D391" s="148"/>
      <c r="E391" s="148"/>
      <c r="F391" s="148"/>
      <c r="G391" s="148"/>
      <c r="H391" s="148"/>
      <c r="I391" s="148"/>
      <c r="J391" s="148"/>
      <c r="K391" s="148"/>
      <c r="L391" s="148"/>
      <c r="M391" s="149"/>
      <c r="N391" s="17"/>
      <c r="O391" s="17"/>
    </row>
    <row r="392" spans="1:15" ht="16" x14ac:dyDescent="0.15">
      <c r="A392" s="155"/>
      <c r="B392" s="155"/>
      <c r="C392" s="148"/>
      <c r="D392" s="148"/>
      <c r="E392" s="148"/>
      <c r="F392" s="148"/>
      <c r="G392" s="148"/>
      <c r="H392" s="148"/>
      <c r="I392" s="148"/>
      <c r="J392" s="148"/>
      <c r="K392" s="148"/>
      <c r="L392" s="148"/>
      <c r="M392" s="149"/>
      <c r="N392" s="17"/>
      <c r="O392" s="17"/>
    </row>
    <row r="393" spans="1:15" ht="16" x14ac:dyDescent="0.15">
      <c r="A393" s="155"/>
      <c r="B393" s="155"/>
      <c r="C393" s="148"/>
      <c r="D393" s="148"/>
      <c r="E393" s="148"/>
      <c r="F393" s="148"/>
      <c r="G393" s="148"/>
      <c r="H393" s="148"/>
      <c r="I393" s="148"/>
      <c r="J393" s="148"/>
      <c r="K393" s="148"/>
      <c r="L393" s="148"/>
      <c r="M393" s="149"/>
      <c r="N393" s="17"/>
      <c r="O393" s="17"/>
    </row>
    <row r="394" spans="1:15" ht="16" x14ac:dyDescent="0.15">
      <c r="A394" s="155"/>
      <c r="B394" s="155"/>
      <c r="C394" s="148"/>
      <c r="D394" s="148"/>
      <c r="E394" s="148"/>
      <c r="F394" s="148"/>
      <c r="G394" s="148"/>
      <c r="H394" s="148"/>
      <c r="I394" s="148"/>
      <c r="J394" s="148"/>
      <c r="K394" s="148"/>
      <c r="L394" s="148"/>
      <c r="M394" s="149"/>
      <c r="N394" s="17"/>
      <c r="O394" s="17"/>
    </row>
    <row r="395" spans="1:15" ht="16" x14ac:dyDescent="0.15">
      <c r="A395" s="155"/>
      <c r="B395" s="155"/>
      <c r="C395" s="148"/>
      <c r="D395" s="148"/>
      <c r="E395" s="148"/>
      <c r="F395" s="148"/>
      <c r="G395" s="148"/>
      <c r="H395" s="148"/>
      <c r="I395" s="148"/>
      <c r="J395" s="148"/>
      <c r="K395" s="148"/>
      <c r="L395" s="148"/>
      <c r="M395" s="149"/>
      <c r="N395" s="17"/>
      <c r="O395" s="17"/>
    </row>
    <row r="396" spans="1:15" ht="16" x14ac:dyDescent="0.15">
      <c r="A396" s="155"/>
      <c r="B396" s="155"/>
      <c r="C396" s="148"/>
      <c r="D396" s="148"/>
      <c r="E396" s="148"/>
      <c r="F396" s="148"/>
      <c r="G396" s="148"/>
      <c r="H396" s="148"/>
      <c r="I396" s="148"/>
      <c r="J396" s="148"/>
      <c r="K396" s="148"/>
      <c r="L396" s="148"/>
      <c r="M396" s="149"/>
      <c r="N396" s="17"/>
      <c r="O396" s="17"/>
    </row>
    <row r="397" spans="1:15" ht="16" x14ac:dyDescent="0.15">
      <c r="A397" s="155"/>
      <c r="B397" s="155"/>
      <c r="C397" s="148"/>
      <c r="D397" s="148"/>
      <c r="E397" s="148"/>
      <c r="F397" s="148"/>
      <c r="G397" s="148"/>
      <c r="H397" s="148"/>
      <c r="I397" s="148"/>
      <c r="J397" s="148"/>
      <c r="K397" s="148"/>
      <c r="L397" s="148"/>
      <c r="M397" s="149"/>
      <c r="N397" s="17"/>
      <c r="O397" s="17"/>
    </row>
    <row r="398" spans="1:15" ht="16" x14ac:dyDescent="0.15">
      <c r="A398" s="155"/>
      <c r="B398" s="155"/>
      <c r="C398" s="148"/>
      <c r="D398" s="148"/>
      <c r="E398" s="148"/>
      <c r="F398" s="148"/>
      <c r="G398" s="148"/>
      <c r="H398" s="148"/>
      <c r="I398" s="148"/>
      <c r="J398" s="148"/>
      <c r="K398" s="148"/>
      <c r="L398" s="148"/>
      <c r="M398" s="149"/>
      <c r="N398" s="17"/>
      <c r="O398" s="17"/>
    </row>
    <row r="399" spans="1:15" ht="16" x14ac:dyDescent="0.15">
      <c r="A399" s="155"/>
      <c r="B399" s="155"/>
      <c r="C399" s="148"/>
      <c r="D399" s="148"/>
      <c r="E399" s="148"/>
      <c r="F399" s="148"/>
      <c r="G399" s="148"/>
      <c r="H399" s="148"/>
      <c r="I399" s="148"/>
      <c r="J399" s="148"/>
      <c r="K399" s="148"/>
      <c r="L399" s="148"/>
      <c r="M399" s="149"/>
      <c r="N399" s="17"/>
      <c r="O399" s="17"/>
    </row>
    <row r="400" spans="1:15" ht="16" x14ac:dyDescent="0.15">
      <c r="A400" s="155"/>
      <c r="B400" s="155"/>
      <c r="C400" s="148"/>
      <c r="D400" s="148"/>
      <c r="E400" s="148"/>
      <c r="F400" s="148"/>
      <c r="G400" s="148"/>
      <c r="H400" s="148"/>
      <c r="I400" s="148"/>
      <c r="J400" s="148"/>
      <c r="K400" s="148"/>
      <c r="L400" s="148"/>
      <c r="M400" s="149"/>
      <c r="N400" s="17"/>
      <c r="O400" s="17"/>
    </row>
    <row r="401" spans="1:15" ht="16" x14ac:dyDescent="0.15">
      <c r="A401" s="155"/>
      <c r="B401" s="155"/>
      <c r="C401" s="148"/>
      <c r="D401" s="148"/>
      <c r="E401" s="148"/>
      <c r="F401" s="148"/>
      <c r="G401" s="148"/>
      <c r="H401" s="148"/>
      <c r="I401" s="148"/>
      <c r="J401" s="148"/>
      <c r="K401" s="148"/>
      <c r="L401" s="148"/>
      <c r="M401" s="149"/>
      <c r="N401" s="17"/>
      <c r="O401" s="17"/>
    </row>
    <row r="402" spans="1:15" ht="16" x14ac:dyDescent="0.15">
      <c r="A402" s="155"/>
      <c r="B402" s="155"/>
      <c r="C402" s="148"/>
      <c r="D402" s="148"/>
      <c r="E402" s="148"/>
      <c r="F402" s="148"/>
      <c r="G402" s="148"/>
      <c r="H402" s="148"/>
      <c r="I402" s="148"/>
      <c r="J402" s="148"/>
      <c r="K402" s="148"/>
      <c r="L402" s="148"/>
      <c r="M402" s="149"/>
      <c r="N402" s="17"/>
      <c r="O402" s="17"/>
    </row>
    <row r="403" spans="1:15" ht="16" x14ac:dyDescent="0.15">
      <c r="A403" s="155"/>
      <c r="B403" s="155"/>
      <c r="C403" s="148"/>
      <c r="D403" s="148"/>
      <c r="E403" s="148"/>
      <c r="F403" s="148"/>
      <c r="G403" s="148"/>
      <c r="H403" s="148"/>
      <c r="I403" s="148"/>
      <c r="J403" s="148"/>
      <c r="K403" s="148"/>
      <c r="L403" s="148"/>
      <c r="M403" s="149"/>
      <c r="N403" s="17"/>
      <c r="O403" s="17"/>
    </row>
    <row r="404" spans="1:15" ht="16" x14ac:dyDescent="0.15">
      <c r="A404" s="155"/>
      <c r="B404" s="155"/>
      <c r="C404" s="148"/>
      <c r="D404" s="148"/>
      <c r="E404" s="148"/>
      <c r="F404" s="148"/>
      <c r="G404" s="148"/>
      <c r="H404" s="148"/>
      <c r="I404" s="148"/>
      <c r="J404" s="148"/>
      <c r="K404" s="148"/>
      <c r="L404" s="148"/>
      <c r="M404" s="149"/>
      <c r="N404" s="17"/>
      <c r="O404" s="17"/>
    </row>
    <row r="405" spans="1:15" ht="16" x14ac:dyDescent="0.15">
      <c r="A405" s="155"/>
      <c r="B405" s="155"/>
      <c r="C405" s="148"/>
      <c r="D405" s="148"/>
      <c r="E405" s="148"/>
      <c r="F405" s="148"/>
      <c r="G405" s="148"/>
      <c r="H405" s="148"/>
      <c r="I405" s="148"/>
      <c r="J405" s="148"/>
      <c r="K405" s="148"/>
      <c r="L405" s="148"/>
      <c r="M405" s="149"/>
      <c r="N405" s="17"/>
      <c r="O405" s="17"/>
    </row>
    <row r="406" spans="1:15" ht="16" x14ac:dyDescent="0.15">
      <c r="A406" s="155"/>
      <c r="B406" s="155"/>
      <c r="C406" s="148"/>
      <c r="D406" s="148"/>
      <c r="E406" s="148"/>
      <c r="F406" s="148"/>
      <c r="G406" s="148"/>
      <c r="H406" s="148"/>
      <c r="I406" s="148"/>
      <c r="J406" s="148"/>
      <c r="K406" s="148"/>
      <c r="L406" s="148"/>
      <c r="M406" s="149"/>
      <c r="N406" s="17"/>
      <c r="O406" s="17"/>
    </row>
    <row r="407" spans="1:15" ht="16" x14ac:dyDescent="0.15">
      <c r="A407" s="155"/>
      <c r="B407" s="155"/>
      <c r="C407" s="148"/>
      <c r="D407" s="148"/>
      <c r="E407" s="148"/>
      <c r="F407" s="148"/>
      <c r="G407" s="148"/>
      <c r="H407" s="148"/>
      <c r="I407" s="148"/>
      <c r="J407" s="148"/>
      <c r="K407" s="148"/>
      <c r="L407" s="148"/>
      <c r="M407" s="149"/>
      <c r="N407" s="17"/>
      <c r="O407" s="17"/>
    </row>
    <row r="408" spans="1:15" ht="16" x14ac:dyDescent="0.15">
      <c r="A408" s="155"/>
      <c r="B408" s="155"/>
      <c r="C408" s="148"/>
      <c r="D408" s="148"/>
      <c r="E408" s="148"/>
      <c r="F408" s="148"/>
      <c r="G408" s="148"/>
      <c r="H408" s="148"/>
      <c r="I408" s="148"/>
      <c r="J408" s="148"/>
      <c r="K408" s="148"/>
      <c r="L408" s="148"/>
      <c r="M408" s="149"/>
      <c r="N408" s="17"/>
      <c r="O408" s="17"/>
    </row>
    <row r="409" spans="1:15" ht="16" x14ac:dyDescent="0.15">
      <c r="A409" s="155"/>
      <c r="B409" s="155"/>
      <c r="C409" s="148"/>
      <c r="D409" s="148"/>
      <c r="E409" s="148"/>
      <c r="F409" s="148"/>
      <c r="G409" s="148"/>
      <c r="H409" s="148"/>
      <c r="I409" s="148"/>
      <c r="J409" s="148"/>
      <c r="K409" s="148"/>
      <c r="L409" s="148"/>
      <c r="M409" s="149"/>
      <c r="N409" s="17"/>
      <c r="O409" s="17"/>
    </row>
    <row r="410" spans="1:15" ht="16" x14ac:dyDescent="0.15">
      <c r="A410" s="155"/>
      <c r="B410" s="155"/>
      <c r="C410" s="148"/>
      <c r="D410" s="148"/>
      <c r="E410" s="148"/>
      <c r="F410" s="148"/>
      <c r="G410" s="148"/>
      <c r="H410" s="148"/>
      <c r="I410" s="148"/>
      <c r="J410" s="148"/>
      <c r="K410" s="148"/>
      <c r="L410" s="148"/>
      <c r="M410" s="149"/>
      <c r="N410" s="17"/>
      <c r="O410" s="17"/>
    </row>
    <row r="411" spans="1:15" ht="16" x14ac:dyDescent="0.15">
      <c r="A411" s="155"/>
      <c r="B411" s="155"/>
      <c r="C411" s="148"/>
      <c r="D411" s="148"/>
      <c r="E411" s="148"/>
      <c r="F411" s="148"/>
      <c r="G411" s="148"/>
      <c r="H411" s="148"/>
      <c r="I411" s="148"/>
      <c r="J411" s="148"/>
      <c r="K411" s="148"/>
      <c r="L411" s="148"/>
      <c r="M411" s="149"/>
      <c r="N411" s="17"/>
      <c r="O411" s="17"/>
    </row>
    <row r="412" spans="1:15" ht="16" x14ac:dyDescent="0.15">
      <c r="A412" s="155"/>
      <c r="B412" s="155"/>
      <c r="C412" s="148"/>
      <c r="D412" s="148"/>
      <c r="E412" s="148"/>
      <c r="F412" s="148"/>
      <c r="G412" s="148"/>
      <c r="H412" s="148"/>
      <c r="I412" s="148"/>
      <c r="J412" s="148"/>
      <c r="K412" s="148"/>
      <c r="L412" s="148"/>
      <c r="M412" s="149"/>
      <c r="N412" s="17"/>
      <c r="O412" s="17"/>
    </row>
    <row r="413" spans="1:15" ht="16" x14ac:dyDescent="0.15">
      <c r="A413" s="155"/>
      <c r="B413" s="155"/>
      <c r="C413" s="148"/>
      <c r="D413" s="148"/>
      <c r="E413" s="148"/>
      <c r="F413" s="148"/>
      <c r="G413" s="148"/>
      <c r="H413" s="148"/>
      <c r="I413" s="148"/>
      <c r="J413" s="148"/>
      <c r="K413" s="148"/>
      <c r="L413" s="148"/>
      <c r="M413" s="149"/>
      <c r="N413" s="17"/>
      <c r="O413" s="17"/>
    </row>
    <row r="414" spans="1:15" ht="16" x14ac:dyDescent="0.15">
      <c r="A414" s="155"/>
      <c r="B414" s="155"/>
      <c r="C414" s="148"/>
      <c r="D414" s="148"/>
      <c r="E414" s="148"/>
      <c r="F414" s="148"/>
      <c r="G414" s="148"/>
      <c r="H414" s="148"/>
      <c r="I414" s="148"/>
      <c r="J414" s="148"/>
      <c r="K414" s="148"/>
      <c r="L414" s="148"/>
      <c r="M414" s="149"/>
      <c r="N414" s="17"/>
      <c r="O414" s="17"/>
    </row>
    <row r="415" spans="1:15" ht="16" x14ac:dyDescent="0.15">
      <c r="A415" s="155"/>
      <c r="B415" s="155"/>
      <c r="C415" s="148"/>
      <c r="D415" s="148"/>
      <c r="E415" s="148"/>
      <c r="F415" s="148"/>
      <c r="G415" s="148"/>
      <c r="H415" s="148"/>
      <c r="I415" s="148"/>
      <c r="J415" s="148"/>
      <c r="K415" s="148"/>
      <c r="L415" s="148"/>
      <c r="M415" s="149"/>
      <c r="N415" s="17"/>
      <c r="O415" s="17"/>
    </row>
    <row r="416" spans="1:15" ht="16" x14ac:dyDescent="0.15">
      <c r="A416" s="155"/>
      <c r="B416" s="155"/>
      <c r="C416" s="148"/>
      <c r="D416" s="148"/>
      <c r="E416" s="148"/>
      <c r="F416" s="148"/>
      <c r="G416" s="148"/>
      <c r="H416" s="148"/>
      <c r="I416" s="148"/>
      <c r="J416" s="148"/>
      <c r="K416" s="148"/>
      <c r="L416" s="148"/>
      <c r="M416" s="149"/>
      <c r="N416" s="17"/>
      <c r="O416" s="17"/>
    </row>
    <row r="417" spans="1:15" ht="16" x14ac:dyDescent="0.15">
      <c r="A417" s="155"/>
      <c r="B417" s="155"/>
      <c r="C417" s="148"/>
      <c r="D417" s="148"/>
      <c r="E417" s="148"/>
      <c r="F417" s="148"/>
      <c r="G417" s="148"/>
      <c r="H417" s="148"/>
      <c r="I417" s="148"/>
      <c r="J417" s="148"/>
      <c r="K417" s="148"/>
      <c r="L417" s="148"/>
      <c r="M417" s="149"/>
      <c r="N417" s="17"/>
      <c r="O417" s="17"/>
    </row>
    <row r="418" spans="1:15" ht="16" x14ac:dyDescent="0.15">
      <c r="A418" s="155"/>
      <c r="B418" s="155"/>
      <c r="C418" s="148"/>
      <c r="D418" s="148"/>
      <c r="E418" s="148"/>
      <c r="F418" s="148"/>
      <c r="G418" s="148"/>
      <c r="H418" s="148"/>
      <c r="I418" s="148"/>
      <c r="J418" s="148"/>
      <c r="K418" s="148"/>
      <c r="L418" s="148"/>
      <c r="M418" s="149"/>
      <c r="N418" s="17"/>
      <c r="O418" s="17"/>
    </row>
    <row r="419" spans="1:15" ht="16" x14ac:dyDescent="0.15">
      <c r="A419" s="155"/>
      <c r="B419" s="155"/>
      <c r="C419" s="148"/>
      <c r="D419" s="148"/>
      <c r="E419" s="148"/>
      <c r="F419" s="148"/>
      <c r="G419" s="148"/>
      <c r="H419" s="148"/>
      <c r="I419" s="148"/>
      <c r="J419" s="148"/>
      <c r="K419" s="148"/>
      <c r="L419" s="148"/>
      <c r="M419" s="149"/>
      <c r="N419" s="17"/>
      <c r="O419" s="17"/>
    </row>
    <row r="420" spans="1:15" ht="16" x14ac:dyDescent="0.15">
      <c r="A420" s="155"/>
      <c r="B420" s="155"/>
      <c r="C420" s="148"/>
      <c r="D420" s="148"/>
      <c r="E420" s="148"/>
      <c r="F420" s="148"/>
      <c r="G420" s="148"/>
      <c r="H420" s="148"/>
      <c r="I420" s="148"/>
      <c r="J420" s="148"/>
      <c r="K420" s="148"/>
      <c r="L420" s="148"/>
      <c r="M420" s="149"/>
      <c r="N420" s="17"/>
      <c r="O420" s="17"/>
    </row>
    <row r="421" spans="1:15" ht="16" x14ac:dyDescent="0.15">
      <c r="A421" s="155"/>
      <c r="B421" s="155"/>
      <c r="C421" s="148"/>
      <c r="D421" s="148"/>
      <c r="E421" s="148"/>
      <c r="F421" s="148"/>
      <c r="G421" s="148"/>
      <c r="H421" s="148"/>
      <c r="I421" s="148"/>
      <c r="J421" s="148"/>
      <c r="K421" s="148"/>
      <c r="L421" s="148"/>
      <c r="M421" s="149"/>
      <c r="N421" s="17"/>
      <c r="O421" s="17"/>
    </row>
    <row r="422" spans="1:15" ht="16" x14ac:dyDescent="0.15">
      <c r="A422" s="155"/>
      <c r="B422" s="155"/>
      <c r="C422" s="148"/>
      <c r="D422" s="148"/>
      <c r="E422" s="148"/>
      <c r="F422" s="148"/>
      <c r="G422" s="148"/>
      <c r="H422" s="148"/>
      <c r="I422" s="148"/>
      <c r="J422" s="148"/>
      <c r="K422" s="148"/>
      <c r="L422" s="148"/>
      <c r="M422" s="149"/>
      <c r="N422" s="17"/>
      <c r="O422" s="17"/>
    </row>
    <row r="423" spans="1:15" ht="16" x14ac:dyDescent="0.15">
      <c r="A423" s="155"/>
      <c r="B423" s="155"/>
      <c r="C423" s="148"/>
      <c r="D423" s="148"/>
      <c r="E423" s="148"/>
      <c r="F423" s="148"/>
      <c r="G423" s="148"/>
      <c r="H423" s="148"/>
      <c r="I423" s="148"/>
      <c r="J423" s="148"/>
      <c r="K423" s="148"/>
      <c r="L423" s="148"/>
      <c r="M423" s="149"/>
      <c r="N423" s="17"/>
      <c r="O423" s="17"/>
    </row>
    <row r="424" spans="1:15" ht="16" x14ac:dyDescent="0.15">
      <c r="A424" s="155"/>
      <c r="B424" s="155"/>
      <c r="C424" s="148"/>
      <c r="D424" s="148"/>
      <c r="E424" s="148"/>
      <c r="F424" s="148"/>
      <c r="G424" s="148"/>
      <c r="H424" s="148"/>
      <c r="I424" s="148"/>
      <c r="J424" s="148"/>
      <c r="K424" s="148"/>
      <c r="L424" s="148"/>
      <c r="M424" s="149"/>
      <c r="N424" s="17"/>
      <c r="O424" s="17"/>
    </row>
    <row r="425" spans="1:15" ht="16" x14ac:dyDescent="0.15">
      <c r="A425" s="155"/>
      <c r="B425" s="155"/>
      <c r="C425" s="148"/>
      <c r="D425" s="148"/>
      <c r="E425" s="148"/>
      <c r="F425" s="148"/>
      <c r="G425" s="148"/>
      <c r="H425" s="148"/>
      <c r="I425" s="148"/>
      <c r="J425" s="148"/>
      <c r="K425" s="148"/>
      <c r="L425" s="148"/>
      <c r="M425" s="149"/>
      <c r="N425" s="17"/>
      <c r="O425" s="17"/>
    </row>
    <row r="426" spans="1:15" ht="16" x14ac:dyDescent="0.15">
      <c r="A426" s="155"/>
      <c r="B426" s="155"/>
      <c r="C426" s="148"/>
      <c r="D426" s="148"/>
      <c r="E426" s="148"/>
      <c r="F426" s="148"/>
      <c r="G426" s="148"/>
      <c r="H426" s="148"/>
      <c r="I426" s="148"/>
      <c r="J426" s="148"/>
      <c r="K426" s="148"/>
      <c r="L426" s="148"/>
      <c r="M426" s="149"/>
      <c r="N426" s="17"/>
      <c r="O426" s="17"/>
    </row>
    <row r="427" spans="1:15" ht="16" x14ac:dyDescent="0.15">
      <c r="A427" s="155"/>
      <c r="B427" s="155"/>
      <c r="C427" s="148"/>
      <c r="D427" s="148"/>
      <c r="E427" s="148"/>
      <c r="F427" s="148"/>
      <c r="G427" s="148"/>
      <c r="H427" s="148"/>
      <c r="I427" s="148"/>
      <c r="J427" s="148"/>
      <c r="K427" s="148"/>
      <c r="L427" s="148"/>
      <c r="M427" s="149"/>
      <c r="N427" s="17"/>
      <c r="O427" s="17"/>
    </row>
    <row r="428" spans="1:15" ht="16" x14ac:dyDescent="0.15">
      <c r="A428" s="155"/>
      <c r="B428" s="155"/>
      <c r="C428" s="148"/>
      <c r="D428" s="148"/>
      <c r="E428" s="148"/>
      <c r="F428" s="148"/>
      <c r="G428" s="148"/>
      <c r="H428" s="148"/>
      <c r="I428" s="148"/>
      <c r="J428" s="148"/>
      <c r="K428" s="148"/>
      <c r="L428" s="148"/>
      <c r="M428" s="149"/>
      <c r="N428" s="17"/>
      <c r="O428" s="17"/>
    </row>
    <row r="429" spans="1:15" ht="16" x14ac:dyDescent="0.15">
      <c r="A429" s="155"/>
      <c r="B429" s="155"/>
      <c r="C429" s="148"/>
      <c r="D429" s="148"/>
      <c r="E429" s="148"/>
      <c r="F429" s="148"/>
      <c r="G429" s="148"/>
      <c r="H429" s="148"/>
      <c r="I429" s="148"/>
      <c r="J429" s="148"/>
      <c r="K429" s="148"/>
      <c r="L429" s="148"/>
      <c r="M429" s="149"/>
      <c r="N429" s="17"/>
      <c r="O429" s="17"/>
    </row>
    <row r="430" spans="1:15" ht="16" x14ac:dyDescent="0.15">
      <c r="A430" s="155"/>
      <c r="B430" s="155"/>
      <c r="C430" s="148"/>
      <c r="D430" s="148"/>
      <c r="E430" s="148"/>
      <c r="F430" s="148"/>
      <c r="G430" s="148"/>
      <c r="H430" s="148"/>
      <c r="I430" s="148"/>
      <c r="J430" s="148"/>
      <c r="K430" s="148"/>
      <c r="L430" s="148"/>
      <c r="M430" s="149"/>
      <c r="N430" s="17"/>
      <c r="O430" s="17"/>
    </row>
    <row r="431" spans="1:15" ht="16" x14ac:dyDescent="0.15">
      <c r="A431" s="155"/>
      <c r="B431" s="155"/>
      <c r="C431" s="148"/>
      <c r="D431" s="148"/>
      <c r="E431" s="148"/>
      <c r="F431" s="148"/>
      <c r="G431" s="148"/>
      <c r="H431" s="148"/>
      <c r="I431" s="148"/>
      <c r="J431" s="148"/>
      <c r="K431" s="148"/>
      <c r="L431" s="148"/>
      <c r="M431" s="149"/>
      <c r="N431" s="17"/>
      <c r="O431" s="17"/>
    </row>
    <row r="432" spans="1:15" ht="16" x14ac:dyDescent="0.15">
      <c r="A432" s="155"/>
      <c r="B432" s="155"/>
      <c r="C432" s="148"/>
      <c r="D432" s="148"/>
      <c r="E432" s="148"/>
      <c r="F432" s="148"/>
      <c r="G432" s="148"/>
      <c r="H432" s="148"/>
      <c r="I432" s="148"/>
      <c r="J432" s="148"/>
      <c r="K432" s="148"/>
      <c r="L432" s="148"/>
      <c r="M432" s="149"/>
      <c r="N432" s="17"/>
      <c r="O432" s="17"/>
    </row>
    <row r="433" spans="1:15" ht="16" x14ac:dyDescent="0.15">
      <c r="A433" s="155"/>
      <c r="B433" s="155"/>
      <c r="C433" s="148"/>
      <c r="D433" s="148"/>
      <c r="E433" s="148"/>
      <c r="F433" s="148"/>
      <c r="G433" s="148"/>
      <c r="H433" s="148"/>
      <c r="I433" s="148"/>
      <c r="J433" s="148"/>
      <c r="K433" s="148"/>
      <c r="L433" s="148"/>
      <c r="M433" s="149"/>
      <c r="N433" s="17"/>
      <c r="O433" s="17"/>
    </row>
    <row r="434" spans="1:15" ht="16" x14ac:dyDescent="0.15">
      <c r="A434" s="155"/>
      <c r="B434" s="155"/>
      <c r="C434" s="148"/>
      <c r="D434" s="148"/>
      <c r="E434" s="148"/>
      <c r="F434" s="148"/>
      <c r="G434" s="148"/>
      <c r="H434" s="148"/>
      <c r="I434" s="148"/>
      <c r="J434" s="148"/>
      <c r="K434" s="148"/>
      <c r="L434" s="148"/>
      <c r="M434" s="149"/>
      <c r="N434" s="17"/>
      <c r="O434" s="17"/>
    </row>
    <row r="435" spans="1:15" ht="16" x14ac:dyDescent="0.15">
      <c r="A435" s="155"/>
      <c r="B435" s="155"/>
      <c r="C435" s="148"/>
      <c r="D435" s="148"/>
      <c r="E435" s="148"/>
      <c r="F435" s="148"/>
      <c r="G435" s="148"/>
      <c r="H435" s="148"/>
      <c r="I435" s="148"/>
      <c r="J435" s="148"/>
      <c r="K435" s="148"/>
      <c r="L435" s="148"/>
      <c r="M435" s="149"/>
      <c r="N435" s="17"/>
      <c r="O435" s="17"/>
    </row>
    <row r="436" spans="1:15" ht="16" x14ac:dyDescent="0.15">
      <c r="A436" s="155"/>
      <c r="B436" s="155"/>
      <c r="C436" s="148"/>
      <c r="D436" s="148"/>
      <c r="E436" s="148"/>
      <c r="F436" s="148"/>
      <c r="G436" s="148"/>
      <c r="H436" s="148"/>
      <c r="I436" s="148"/>
      <c r="J436" s="148"/>
      <c r="K436" s="148"/>
      <c r="L436" s="148"/>
      <c r="M436" s="149"/>
      <c r="N436" s="17"/>
      <c r="O436" s="17"/>
    </row>
    <row r="437" spans="1:15" ht="16" x14ac:dyDescent="0.15">
      <c r="A437" s="155"/>
      <c r="B437" s="155"/>
      <c r="C437" s="148"/>
      <c r="D437" s="148"/>
      <c r="E437" s="148"/>
      <c r="F437" s="148"/>
      <c r="G437" s="148"/>
      <c r="H437" s="148"/>
      <c r="I437" s="148"/>
      <c r="J437" s="148"/>
      <c r="K437" s="148"/>
      <c r="L437" s="148"/>
      <c r="M437" s="149"/>
      <c r="N437" s="17"/>
      <c r="O437" s="17"/>
    </row>
    <row r="438" spans="1:15" ht="16" x14ac:dyDescent="0.15">
      <c r="A438" s="155"/>
      <c r="B438" s="155"/>
      <c r="C438" s="148"/>
      <c r="D438" s="148"/>
      <c r="E438" s="148"/>
      <c r="F438" s="148"/>
      <c r="G438" s="148"/>
      <c r="H438" s="148"/>
      <c r="I438" s="148"/>
      <c r="J438" s="148"/>
      <c r="K438" s="148"/>
      <c r="L438" s="148"/>
      <c r="M438" s="149"/>
      <c r="N438" s="17"/>
      <c r="O438" s="17"/>
    </row>
    <row r="439" spans="1:15" ht="16" x14ac:dyDescent="0.15">
      <c r="A439" s="155"/>
      <c r="B439" s="155"/>
      <c r="C439" s="148"/>
      <c r="D439" s="148"/>
      <c r="E439" s="148"/>
      <c r="F439" s="148"/>
      <c r="G439" s="148"/>
      <c r="H439" s="148"/>
      <c r="I439" s="148"/>
      <c r="J439" s="148"/>
      <c r="K439" s="148"/>
      <c r="L439" s="148"/>
      <c r="M439" s="149"/>
      <c r="N439" s="17"/>
      <c r="O439" s="17"/>
    </row>
    <row r="440" spans="1:15" ht="16" x14ac:dyDescent="0.15">
      <c r="A440" s="155"/>
      <c r="B440" s="155"/>
      <c r="C440" s="148"/>
      <c r="D440" s="148"/>
      <c r="E440" s="148"/>
      <c r="F440" s="148"/>
      <c r="G440" s="148"/>
      <c r="H440" s="148"/>
      <c r="I440" s="148"/>
      <c r="J440" s="148"/>
      <c r="K440" s="148"/>
      <c r="L440" s="148"/>
      <c r="M440" s="149"/>
      <c r="N440" s="17"/>
      <c r="O440" s="17"/>
    </row>
    <row r="441" spans="1:15" ht="16" x14ac:dyDescent="0.15">
      <c r="A441" s="155"/>
      <c r="B441" s="155"/>
      <c r="C441" s="148"/>
      <c r="D441" s="148"/>
      <c r="E441" s="148"/>
      <c r="F441" s="148"/>
      <c r="G441" s="148"/>
      <c r="H441" s="148"/>
      <c r="I441" s="148"/>
      <c r="J441" s="148"/>
      <c r="K441" s="148"/>
      <c r="L441" s="148"/>
      <c r="M441" s="149"/>
      <c r="N441" s="17"/>
      <c r="O441" s="17"/>
    </row>
    <row r="442" spans="1:15" ht="16" x14ac:dyDescent="0.15">
      <c r="A442" s="155"/>
      <c r="B442" s="155"/>
      <c r="C442" s="148"/>
      <c r="D442" s="148"/>
      <c r="E442" s="148"/>
      <c r="F442" s="148"/>
      <c r="G442" s="148"/>
      <c r="H442" s="148"/>
      <c r="I442" s="148"/>
      <c r="J442" s="148"/>
      <c r="K442" s="148"/>
      <c r="L442" s="148"/>
      <c r="M442" s="149"/>
      <c r="N442" s="17"/>
      <c r="O442" s="17"/>
    </row>
    <row r="443" spans="1:15" ht="16" x14ac:dyDescent="0.15">
      <c r="A443" s="155"/>
      <c r="B443" s="155"/>
      <c r="C443" s="148"/>
      <c r="D443" s="148"/>
      <c r="E443" s="148"/>
      <c r="F443" s="148"/>
      <c r="G443" s="148"/>
      <c r="H443" s="148"/>
      <c r="I443" s="148"/>
      <c r="J443" s="148"/>
      <c r="K443" s="148"/>
      <c r="L443" s="148"/>
      <c r="M443" s="149"/>
      <c r="N443" s="17"/>
      <c r="O443" s="17"/>
    </row>
    <row r="444" spans="1:15" ht="16" x14ac:dyDescent="0.15">
      <c r="A444" s="155"/>
      <c r="B444" s="155"/>
      <c r="C444" s="148"/>
      <c r="D444" s="148"/>
      <c r="E444" s="148"/>
      <c r="F444" s="148"/>
      <c r="G444" s="148"/>
      <c r="H444" s="148"/>
      <c r="I444" s="148"/>
      <c r="J444" s="148"/>
      <c r="K444" s="148"/>
      <c r="L444" s="148"/>
      <c r="M444" s="149"/>
      <c r="N444" s="17"/>
      <c r="O444" s="17"/>
    </row>
    <row r="445" spans="1:15" ht="16" x14ac:dyDescent="0.15">
      <c r="A445" s="155"/>
      <c r="B445" s="155"/>
      <c r="C445" s="148"/>
      <c r="D445" s="148"/>
      <c r="E445" s="148"/>
      <c r="F445" s="148"/>
      <c r="G445" s="148"/>
      <c r="H445" s="148"/>
      <c r="I445" s="148"/>
      <c r="J445" s="148"/>
      <c r="K445" s="148"/>
      <c r="L445" s="148"/>
      <c r="M445" s="149"/>
      <c r="N445" s="17"/>
      <c r="O445" s="17"/>
    </row>
    <row r="446" spans="1:15" ht="16" x14ac:dyDescent="0.15">
      <c r="A446" s="155"/>
      <c r="B446" s="155"/>
      <c r="C446" s="148"/>
      <c r="D446" s="148"/>
      <c r="E446" s="148"/>
      <c r="F446" s="148"/>
      <c r="G446" s="148"/>
      <c r="H446" s="148"/>
      <c r="I446" s="148"/>
      <c r="J446" s="148"/>
      <c r="K446" s="148"/>
      <c r="L446" s="148"/>
      <c r="M446" s="149"/>
      <c r="N446" s="17"/>
      <c r="O446" s="17"/>
    </row>
    <row r="447" spans="1:15" ht="16" x14ac:dyDescent="0.15">
      <c r="A447" s="155"/>
      <c r="B447" s="155"/>
      <c r="C447" s="148"/>
      <c r="D447" s="148"/>
      <c r="E447" s="148"/>
      <c r="F447" s="148"/>
      <c r="G447" s="148"/>
      <c r="H447" s="148"/>
      <c r="I447" s="148"/>
      <c r="J447" s="148"/>
      <c r="K447" s="148"/>
      <c r="L447" s="148"/>
      <c r="M447" s="149"/>
      <c r="N447" s="17"/>
      <c r="O447" s="17"/>
    </row>
    <row r="448" spans="1:15" ht="16" x14ac:dyDescent="0.15">
      <c r="A448" s="155"/>
      <c r="B448" s="155"/>
      <c r="C448" s="148"/>
      <c r="D448" s="148"/>
      <c r="E448" s="148"/>
      <c r="F448" s="148"/>
      <c r="G448" s="148"/>
      <c r="H448" s="148"/>
      <c r="I448" s="148"/>
      <c r="J448" s="148"/>
      <c r="K448" s="148"/>
      <c r="L448" s="148"/>
      <c r="M448" s="149"/>
      <c r="N448" s="17"/>
      <c r="O448" s="17"/>
    </row>
    <row r="449" spans="1:15" ht="16" x14ac:dyDescent="0.15">
      <c r="A449" s="155"/>
      <c r="B449" s="155"/>
      <c r="C449" s="148"/>
      <c r="D449" s="148"/>
      <c r="E449" s="148"/>
      <c r="F449" s="148"/>
      <c r="G449" s="148"/>
      <c r="H449" s="148"/>
      <c r="I449" s="148"/>
      <c r="J449" s="148"/>
      <c r="K449" s="148"/>
      <c r="L449" s="148"/>
      <c r="M449" s="149"/>
      <c r="N449" s="17"/>
      <c r="O449" s="17"/>
    </row>
    <row r="450" spans="1:15" ht="16" x14ac:dyDescent="0.15">
      <c r="A450" s="155"/>
      <c r="B450" s="155"/>
      <c r="C450" s="148"/>
      <c r="D450" s="148"/>
      <c r="E450" s="148"/>
      <c r="F450" s="148"/>
      <c r="G450" s="148"/>
      <c r="H450" s="148"/>
      <c r="I450" s="148"/>
      <c r="J450" s="148"/>
      <c r="K450" s="148"/>
      <c r="L450" s="148"/>
      <c r="M450" s="149"/>
      <c r="N450" s="17"/>
      <c r="O450" s="17"/>
    </row>
    <row r="451" spans="1:15" ht="16" x14ac:dyDescent="0.15">
      <c r="A451" s="155"/>
      <c r="B451" s="155"/>
      <c r="C451" s="148"/>
      <c r="D451" s="148"/>
      <c r="E451" s="148"/>
      <c r="F451" s="148"/>
      <c r="G451" s="148"/>
      <c r="H451" s="148"/>
      <c r="I451" s="148"/>
      <c r="J451" s="148"/>
      <c r="K451" s="148"/>
      <c r="L451" s="148"/>
      <c r="M451" s="149"/>
      <c r="N451" s="17"/>
      <c r="O451" s="17"/>
    </row>
    <row r="452" spans="1:15" ht="16" x14ac:dyDescent="0.15">
      <c r="A452" s="155"/>
      <c r="B452" s="155"/>
      <c r="C452" s="148"/>
      <c r="D452" s="148"/>
      <c r="E452" s="148"/>
      <c r="F452" s="148"/>
      <c r="G452" s="148"/>
      <c r="H452" s="148"/>
      <c r="I452" s="148"/>
      <c r="J452" s="148"/>
      <c r="K452" s="148"/>
      <c r="L452" s="148"/>
      <c r="M452" s="149"/>
      <c r="N452" s="17"/>
      <c r="O452" s="17"/>
    </row>
    <row r="453" spans="1:15" ht="16" x14ac:dyDescent="0.15">
      <c r="A453" s="155"/>
      <c r="B453" s="155"/>
      <c r="C453" s="148"/>
      <c r="D453" s="148"/>
      <c r="E453" s="148"/>
      <c r="F453" s="148"/>
      <c r="G453" s="148"/>
      <c r="H453" s="148"/>
      <c r="I453" s="148"/>
      <c r="J453" s="148"/>
      <c r="K453" s="148"/>
      <c r="L453" s="148"/>
      <c r="M453" s="149"/>
      <c r="N453" s="17"/>
      <c r="O453" s="17"/>
    </row>
    <row r="454" spans="1:15" ht="16" x14ac:dyDescent="0.15">
      <c r="A454" s="155"/>
      <c r="B454" s="155"/>
      <c r="C454" s="148"/>
      <c r="D454" s="148"/>
      <c r="E454" s="148"/>
      <c r="F454" s="148"/>
      <c r="G454" s="148"/>
      <c r="H454" s="148"/>
      <c r="I454" s="148"/>
      <c r="J454" s="148"/>
      <c r="K454" s="148"/>
      <c r="L454" s="148"/>
      <c r="M454" s="149"/>
      <c r="N454" s="17"/>
      <c r="O454" s="17"/>
    </row>
    <row r="455" spans="1:15" ht="16" x14ac:dyDescent="0.15">
      <c r="A455" s="155"/>
      <c r="B455" s="155"/>
      <c r="C455" s="148"/>
      <c r="D455" s="148"/>
      <c r="E455" s="148"/>
      <c r="F455" s="148"/>
      <c r="G455" s="148"/>
      <c r="H455" s="148"/>
      <c r="I455" s="148"/>
      <c r="J455" s="148"/>
      <c r="K455" s="148"/>
      <c r="L455" s="148"/>
      <c r="M455" s="149"/>
      <c r="N455" s="17"/>
      <c r="O455" s="17"/>
    </row>
    <row r="456" spans="1:15" ht="16" x14ac:dyDescent="0.15">
      <c r="A456" s="155"/>
      <c r="B456" s="155"/>
      <c r="C456" s="148"/>
      <c r="D456" s="148"/>
      <c r="E456" s="148"/>
      <c r="F456" s="148"/>
      <c r="G456" s="148"/>
      <c r="H456" s="148"/>
      <c r="I456" s="148"/>
      <c r="J456" s="148"/>
      <c r="K456" s="148"/>
      <c r="L456" s="148"/>
      <c r="M456" s="149"/>
      <c r="N456" s="17"/>
      <c r="O456" s="17"/>
    </row>
    <row r="457" spans="1:15" ht="16" x14ac:dyDescent="0.15">
      <c r="A457" s="155"/>
      <c r="B457" s="155"/>
      <c r="C457" s="148"/>
      <c r="D457" s="148"/>
      <c r="E457" s="148"/>
      <c r="F457" s="148"/>
      <c r="G457" s="148"/>
      <c r="H457" s="148"/>
      <c r="I457" s="148"/>
      <c r="J457" s="148"/>
      <c r="K457" s="148"/>
      <c r="L457" s="148"/>
      <c r="M457" s="149"/>
      <c r="N457" s="17"/>
      <c r="O457" s="17"/>
    </row>
    <row r="458" spans="1:15" ht="16" x14ac:dyDescent="0.15">
      <c r="A458" s="155"/>
      <c r="B458" s="155"/>
      <c r="C458" s="148"/>
      <c r="D458" s="148"/>
      <c r="E458" s="148"/>
      <c r="F458" s="148"/>
      <c r="G458" s="148"/>
      <c r="H458" s="148"/>
      <c r="I458" s="148"/>
      <c r="J458" s="148"/>
      <c r="K458" s="148"/>
      <c r="L458" s="148"/>
      <c r="M458" s="149"/>
      <c r="N458" s="17"/>
      <c r="O458" s="17"/>
    </row>
    <row r="459" spans="1:15" ht="16" x14ac:dyDescent="0.15">
      <c r="A459" s="155"/>
      <c r="B459" s="155"/>
      <c r="C459" s="148"/>
      <c r="D459" s="148"/>
      <c r="E459" s="148"/>
      <c r="F459" s="148"/>
      <c r="G459" s="148"/>
      <c r="H459" s="148"/>
      <c r="I459" s="148"/>
      <c r="J459" s="148"/>
      <c r="K459" s="148"/>
      <c r="L459" s="148"/>
      <c r="M459" s="149"/>
      <c r="N459" s="17"/>
      <c r="O459" s="17"/>
    </row>
    <row r="460" spans="1:15" ht="16" x14ac:dyDescent="0.15">
      <c r="A460" s="155"/>
      <c r="B460" s="155"/>
      <c r="C460" s="148"/>
      <c r="D460" s="148"/>
      <c r="E460" s="148"/>
      <c r="F460" s="148"/>
      <c r="G460" s="148"/>
      <c r="H460" s="148"/>
      <c r="I460" s="148"/>
      <c r="J460" s="148"/>
      <c r="K460" s="148"/>
      <c r="L460" s="148"/>
      <c r="M460" s="149"/>
      <c r="N460" s="17"/>
      <c r="O460" s="17"/>
    </row>
    <row r="461" spans="1:15" ht="16" x14ac:dyDescent="0.15">
      <c r="A461" s="155"/>
      <c r="B461" s="155"/>
      <c r="C461" s="148"/>
      <c r="D461" s="148"/>
      <c r="E461" s="148"/>
      <c r="F461" s="148"/>
      <c r="G461" s="148"/>
      <c r="H461" s="148"/>
      <c r="I461" s="148"/>
      <c r="J461" s="148"/>
      <c r="K461" s="148"/>
      <c r="L461" s="148"/>
      <c r="M461" s="149"/>
      <c r="N461" s="17"/>
      <c r="O461" s="17"/>
    </row>
    <row r="462" spans="1:15" ht="16" x14ac:dyDescent="0.15">
      <c r="A462" s="155"/>
      <c r="B462" s="155"/>
      <c r="C462" s="148"/>
      <c r="D462" s="148"/>
      <c r="E462" s="148"/>
      <c r="F462" s="148"/>
      <c r="G462" s="148"/>
      <c r="H462" s="148"/>
      <c r="I462" s="148"/>
      <c r="J462" s="148"/>
      <c r="K462" s="148"/>
      <c r="L462" s="148"/>
      <c r="M462" s="149"/>
      <c r="N462" s="17"/>
      <c r="O462" s="17"/>
    </row>
    <row r="463" spans="1:15" ht="16" x14ac:dyDescent="0.15">
      <c r="A463" s="155"/>
      <c r="B463" s="155"/>
      <c r="C463" s="148"/>
      <c r="D463" s="148"/>
      <c r="E463" s="148"/>
      <c r="F463" s="148"/>
      <c r="G463" s="148"/>
      <c r="H463" s="148"/>
      <c r="I463" s="148"/>
      <c r="J463" s="148"/>
      <c r="K463" s="148"/>
      <c r="L463" s="148"/>
      <c r="M463" s="149"/>
      <c r="N463" s="17"/>
      <c r="O463" s="17"/>
    </row>
    <row r="464" spans="1:15" ht="16" x14ac:dyDescent="0.15">
      <c r="A464" s="155"/>
      <c r="B464" s="155"/>
      <c r="C464" s="148"/>
      <c r="D464" s="148"/>
      <c r="E464" s="148"/>
      <c r="F464" s="148"/>
      <c r="G464" s="148"/>
      <c r="H464" s="148"/>
      <c r="I464" s="148"/>
      <c r="J464" s="148"/>
      <c r="K464" s="148"/>
      <c r="L464" s="148"/>
      <c r="M464" s="149"/>
      <c r="N464" s="17"/>
      <c r="O464" s="17"/>
    </row>
    <row r="465" spans="1:15" ht="16" x14ac:dyDescent="0.15">
      <c r="A465" s="155"/>
      <c r="B465" s="155"/>
      <c r="C465" s="148"/>
      <c r="D465" s="148"/>
      <c r="E465" s="148"/>
      <c r="F465" s="148"/>
      <c r="G465" s="148"/>
      <c r="H465" s="148"/>
      <c r="I465" s="148"/>
      <c r="J465" s="148"/>
      <c r="K465" s="148"/>
      <c r="L465" s="148"/>
      <c r="M465" s="149"/>
      <c r="N465" s="17"/>
      <c r="O465" s="17"/>
    </row>
    <row r="466" spans="1:15" ht="16" x14ac:dyDescent="0.15">
      <c r="A466" s="155"/>
      <c r="B466" s="155"/>
      <c r="C466" s="148"/>
      <c r="D466" s="148"/>
      <c r="E466" s="148"/>
      <c r="F466" s="148"/>
      <c r="G466" s="148"/>
      <c r="H466" s="148"/>
      <c r="I466" s="148"/>
      <c r="J466" s="148"/>
      <c r="K466" s="148"/>
      <c r="L466" s="148"/>
      <c r="M466" s="149"/>
      <c r="N466" s="17"/>
      <c r="O466" s="17"/>
    </row>
    <row r="467" spans="1:15" ht="16" x14ac:dyDescent="0.15">
      <c r="A467" s="155"/>
      <c r="B467" s="155"/>
      <c r="C467" s="148"/>
      <c r="D467" s="148"/>
      <c r="E467" s="148"/>
      <c r="F467" s="148"/>
      <c r="G467" s="148"/>
      <c r="H467" s="148"/>
      <c r="I467" s="148"/>
      <c r="J467" s="148"/>
      <c r="K467" s="148"/>
      <c r="L467" s="148"/>
      <c r="M467" s="149"/>
      <c r="N467" s="17"/>
      <c r="O467" s="17"/>
    </row>
    <row r="468" spans="1:15" ht="16" x14ac:dyDescent="0.15">
      <c r="A468" s="155"/>
      <c r="B468" s="155"/>
      <c r="C468" s="148"/>
      <c r="D468" s="148"/>
      <c r="E468" s="148"/>
      <c r="F468" s="148"/>
      <c r="G468" s="148"/>
      <c r="H468" s="148"/>
      <c r="I468" s="148"/>
      <c r="J468" s="148"/>
      <c r="K468" s="148"/>
      <c r="L468" s="148"/>
      <c r="M468" s="149"/>
      <c r="N468" s="17"/>
      <c r="O468" s="17"/>
    </row>
    <row r="469" spans="1:15" ht="16" x14ac:dyDescent="0.15">
      <c r="A469" s="155"/>
      <c r="B469" s="155"/>
      <c r="C469" s="148"/>
      <c r="D469" s="148"/>
      <c r="E469" s="148"/>
      <c r="F469" s="148"/>
      <c r="G469" s="148"/>
      <c r="H469" s="148"/>
      <c r="I469" s="148"/>
      <c r="J469" s="148"/>
      <c r="K469" s="148"/>
      <c r="L469" s="148"/>
      <c r="M469" s="149"/>
      <c r="N469" s="17"/>
      <c r="O469" s="17"/>
    </row>
    <row r="470" spans="1:15" ht="16" x14ac:dyDescent="0.15">
      <c r="A470" s="155"/>
      <c r="B470" s="155"/>
      <c r="C470" s="148"/>
      <c r="D470" s="148"/>
      <c r="E470" s="148"/>
      <c r="F470" s="148"/>
      <c r="G470" s="148"/>
      <c r="H470" s="148"/>
      <c r="I470" s="148"/>
      <c r="J470" s="148"/>
      <c r="K470" s="148"/>
      <c r="L470" s="148"/>
      <c r="M470" s="149"/>
      <c r="N470" s="17"/>
      <c r="O470" s="17"/>
    </row>
    <row r="471" spans="1:15" ht="16" x14ac:dyDescent="0.15">
      <c r="A471" s="155"/>
      <c r="B471" s="155"/>
      <c r="C471" s="148"/>
      <c r="D471" s="148"/>
      <c r="E471" s="148"/>
      <c r="F471" s="148"/>
      <c r="G471" s="148"/>
      <c r="H471" s="148"/>
      <c r="I471" s="148"/>
      <c r="J471" s="148"/>
      <c r="K471" s="148"/>
      <c r="L471" s="148"/>
      <c r="M471" s="149"/>
      <c r="N471" s="17"/>
      <c r="O471" s="17"/>
    </row>
    <row r="472" spans="1:15" ht="16" x14ac:dyDescent="0.15">
      <c r="A472" s="155"/>
      <c r="B472" s="155"/>
      <c r="C472" s="148"/>
      <c r="D472" s="148"/>
      <c r="E472" s="148"/>
      <c r="F472" s="148"/>
      <c r="G472" s="148"/>
      <c r="H472" s="148"/>
      <c r="I472" s="148"/>
      <c r="J472" s="148"/>
      <c r="K472" s="148"/>
      <c r="L472" s="148"/>
      <c r="M472" s="149"/>
      <c r="N472" s="17"/>
      <c r="O472" s="17"/>
    </row>
    <row r="473" spans="1:15" ht="16" x14ac:dyDescent="0.15">
      <c r="A473" s="155"/>
      <c r="B473" s="155"/>
      <c r="C473" s="148"/>
      <c r="D473" s="148"/>
      <c r="E473" s="148"/>
      <c r="F473" s="148"/>
      <c r="G473" s="148"/>
      <c r="H473" s="148"/>
      <c r="I473" s="148"/>
      <c r="J473" s="148"/>
      <c r="K473" s="148"/>
      <c r="L473" s="148"/>
      <c r="M473" s="149"/>
      <c r="N473" s="17"/>
      <c r="O473" s="17"/>
    </row>
    <row r="474" spans="1:15" ht="16" x14ac:dyDescent="0.15">
      <c r="A474" s="155"/>
      <c r="B474" s="155"/>
      <c r="C474" s="148"/>
      <c r="D474" s="148"/>
      <c r="E474" s="148"/>
      <c r="F474" s="148"/>
      <c r="G474" s="148"/>
      <c r="H474" s="148"/>
      <c r="I474" s="148"/>
      <c r="J474" s="148"/>
      <c r="K474" s="148"/>
      <c r="L474" s="148"/>
      <c r="M474" s="149"/>
      <c r="N474" s="17"/>
      <c r="O474" s="17"/>
    </row>
    <row r="475" spans="1:15" ht="16" x14ac:dyDescent="0.15">
      <c r="A475" s="155"/>
      <c r="B475" s="155"/>
      <c r="C475" s="148"/>
      <c r="D475" s="148"/>
      <c r="E475" s="148"/>
      <c r="F475" s="148"/>
      <c r="G475" s="148"/>
      <c r="H475" s="148"/>
      <c r="I475" s="148"/>
      <c r="J475" s="148"/>
      <c r="K475" s="148"/>
      <c r="L475" s="148"/>
      <c r="M475" s="149"/>
      <c r="N475" s="17"/>
      <c r="O475" s="17"/>
    </row>
    <row r="476" spans="1:15" ht="16" x14ac:dyDescent="0.15">
      <c r="A476" s="155"/>
      <c r="B476" s="155"/>
      <c r="C476" s="148"/>
      <c r="D476" s="148"/>
      <c r="E476" s="148"/>
      <c r="F476" s="148"/>
      <c r="G476" s="148"/>
      <c r="H476" s="148"/>
      <c r="I476" s="148"/>
      <c r="J476" s="148"/>
      <c r="K476" s="148"/>
      <c r="L476" s="148"/>
      <c r="M476" s="149"/>
      <c r="N476" s="17"/>
      <c r="O476" s="17"/>
    </row>
    <row r="477" spans="1:15" ht="16" x14ac:dyDescent="0.15">
      <c r="A477" s="155"/>
      <c r="B477" s="155"/>
      <c r="C477" s="148"/>
      <c r="D477" s="148"/>
      <c r="E477" s="148"/>
      <c r="F477" s="148"/>
      <c r="G477" s="148"/>
      <c r="H477" s="148"/>
      <c r="I477" s="148"/>
      <c r="J477" s="148"/>
      <c r="K477" s="148"/>
      <c r="L477" s="148"/>
      <c r="M477" s="149"/>
      <c r="N477" s="17"/>
      <c r="O477" s="17"/>
    </row>
    <row r="478" spans="1:15" ht="16" x14ac:dyDescent="0.15">
      <c r="A478" s="155"/>
      <c r="B478" s="155"/>
      <c r="C478" s="148"/>
      <c r="D478" s="148"/>
      <c r="E478" s="148"/>
      <c r="F478" s="148"/>
      <c r="G478" s="148"/>
      <c r="H478" s="148"/>
      <c r="I478" s="148"/>
      <c r="J478" s="148"/>
      <c r="K478" s="148"/>
      <c r="L478" s="148"/>
      <c r="M478" s="149"/>
      <c r="N478" s="17"/>
      <c r="O478" s="17"/>
    </row>
    <row r="479" spans="1:15" ht="16" x14ac:dyDescent="0.15">
      <c r="A479" s="155"/>
      <c r="B479" s="155"/>
      <c r="C479" s="148"/>
      <c r="D479" s="148"/>
      <c r="E479" s="148"/>
      <c r="F479" s="148"/>
      <c r="G479" s="148"/>
      <c r="H479" s="148"/>
      <c r="I479" s="148"/>
      <c r="J479" s="148"/>
      <c r="K479" s="148"/>
      <c r="L479" s="148"/>
      <c r="M479" s="149"/>
      <c r="N479" s="17"/>
      <c r="O479" s="17"/>
    </row>
    <row r="480" spans="1:15" ht="16" x14ac:dyDescent="0.15">
      <c r="A480" s="155"/>
      <c r="B480" s="155"/>
      <c r="C480" s="148"/>
      <c r="D480" s="148"/>
      <c r="E480" s="148"/>
      <c r="F480" s="148"/>
      <c r="G480" s="148"/>
      <c r="H480" s="148"/>
      <c r="I480" s="148"/>
      <c r="J480" s="148"/>
      <c r="K480" s="148"/>
      <c r="L480" s="148"/>
      <c r="M480" s="149"/>
      <c r="N480" s="17"/>
      <c r="O480" s="17"/>
    </row>
    <row r="481" spans="1:15" ht="16" x14ac:dyDescent="0.15">
      <c r="A481" s="155"/>
      <c r="B481" s="155"/>
      <c r="C481" s="148"/>
      <c r="D481" s="148"/>
      <c r="E481" s="148"/>
      <c r="F481" s="148"/>
      <c r="G481" s="148"/>
      <c r="H481" s="148"/>
      <c r="I481" s="148"/>
      <c r="J481" s="148"/>
      <c r="K481" s="148"/>
      <c r="L481" s="148"/>
      <c r="M481" s="149"/>
      <c r="N481" s="17"/>
      <c r="O481" s="17"/>
    </row>
    <row r="482" spans="1:15" ht="16" x14ac:dyDescent="0.15">
      <c r="A482" s="155"/>
      <c r="B482" s="155"/>
      <c r="C482" s="148"/>
      <c r="D482" s="148"/>
      <c r="E482" s="148"/>
      <c r="F482" s="148"/>
      <c r="G482" s="148"/>
      <c r="H482" s="148"/>
      <c r="I482" s="148"/>
      <c r="J482" s="148"/>
      <c r="K482" s="148"/>
      <c r="L482" s="148"/>
      <c r="M482" s="149"/>
      <c r="N482" s="17"/>
      <c r="O482" s="17"/>
    </row>
    <row r="483" spans="1:15" ht="16" x14ac:dyDescent="0.15">
      <c r="A483" s="155"/>
      <c r="B483" s="155"/>
      <c r="C483" s="148"/>
      <c r="D483" s="148"/>
      <c r="E483" s="148"/>
      <c r="F483" s="148"/>
      <c r="G483" s="148"/>
      <c r="H483" s="148"/>
      <c r="I483" s="148"/>
      <c r="J483" s="148"/>
      <c r="K483" s="148"/>
      <c r="L483" s="148"/>
      <c r="M483" s="149"/>
      <c r="N483" s="17"/>
      <c r="O483" s="17"/>
    </row>
    <row r="484" spans="1:15" ht="16" x14ac:dyDescent="0.15">
      <c r="A484" s="155"/>
      <c r="B484" s="155"/>
      <c r="C484" s="148"/>
      <c r="D484" s="148"/>
      <c r="E484" s="148"/>
      <c r="F484" s="148"/>
      <c r="G484" s="148"/>
      <c r="H484" s="148"/>
      <c r="I484" s="148"/>
      <c r="J484" s="148"/>
      <c r="K484" s="148"/>
      <c r="L484" s="148"/>
      <c r="M484" s="149"/>
      <c r="N484" s="17"/>
      <c r="O484" s="17"/>
    </row>
    <row r="485" spans="1:15" ht="16" x14ac:dyDescent="0.15">
      <c r="A485" s="155"/>
      <c r="B485" s="155"/>
      <c r="C485" s="148"/>
      <c r="D485" s="148"/>
      <c r="E485" s="148"/>
      <c r="F485" s="148"/>
      <c r="G485" s="148"/>
      <c r="H485" s="148"/>
      <c r="I485" s="148"/>
      <c r="J485" s="148"/>
      <c r="K485" s="148"/>
      <c r="L485" s="148"/>
      <c r="M485" s="149"/>
      <c r="N485" s="17"/>
      <c r="O485" s="17"/>
    </row>
    <row r="486" spans="1:15" ht="16" x14ac:dyDescent="0.15">
      <c r="A486" s="155"/>
      <c r="B486" s="155"/>
      <c r="C486" s="148"/>
      <c r="D486" s="148"/>
      <c r="E486" s="148"/>
      <c r="F486" s="148"/>
      <c r="G486" s="148"/>
      <c r="H486" s="148"/>
      <c r="I486" s="148"/>
      <c r="J486" s="148"/>
      <c r="K486" s="148"/>
      <c r="L486" s="148"/>
      <c r="M486" s="149"/>
      <c r="N486" s="17"/>
      <c r="O486" s="17"/>
    </row>
    <row r="487" spans="1:15" ht="16" x14ac:dyDescent="0.15">
      <c r="A487" s="155"/>
      <c r="B487" s="155"/>
      <c r="C487" s="148"/>
      <c r="D487" s="148"/>
      <c r="E487" s="148"/>
      <c r="F487" s="148"/>
      <c r="G487" s="148"/>
      <c r="H487" s="148"/>
      <c r="I487" s="148"/>
      <c r="J487" s="148"/>
      <c r="K487" s="148"/>
      <c r="L487" s="148"/>
      <c r="M487" s="149"/>
      <c r="N487" s="17"/>
      <c r="O487" s="17"/>
    </row>
    <row r="488" spans="1:15" ht="16" x14ac:dyDescent="0.15">
      <c r="A488" s="155"/>
      <c r="B488" s="155"/>
      <c r="C488" s="148"/>
      <c r="D488" s="148"/>
      <c r="E488" s="148"/>
      <c r="F488" s="148"/>
      <c r="G488" s="148"/>
      <c r="H488" s="148"/>
      <c r="I488" s="148"/>
      <c r="J488" s="148"/>
      <c r="K488" s="148"/>
      <c r="L488" s="148"/>
      <c r="M488" s="149"/>
      <c r="N488" s="17"/>
      <c r="O488" s="17"/>
    </row>
    <row r="489" spans="1:15" ht="16" x14ac:dyDescent="0.15">
      <c r="A489" s="155"/>
      <c r="B489" s="155"/>
      <c r="C489" s="148"/>
      <c r="D489" s="148"/>
      <c r="E489" s="148"/>
      <c r="F489" s="148"/>
      <c r="G489" s="148"/>
      <c r="H489" s="148"/>
      <c r="I489" s="148"/>
      <c r="J489" s="148"/>
      <c r="K489" s="148"/>
      <c r="L489" s="148"/>
      <c r="M489" s="149"/>
      <c r="N489" s="17"/>
      <c r="O489" s="17"/>
    </row>
    <row r="490" spans="1:15" ht="16" x14ac:dyDescent="0.15">
      <c r="A490" s="155"/>
      <c r="B490" s="155"/>
      <c r="C490" s="148"/>
      <c r="D490" s="148"/>
      <c r="E490" s="148"/>
      <c r="F490" s="148"/>
      <c r="G490" s="148"/>
      <c r="H490" s="148"/>
      <c r="I490" s="148"/>
      <c r="J490" s="148"/>
      <c r="K490" s="148"/>
      <c r="L490" s="148"/>
      <c r="M490" s="149"/>
      <c r="N490" s="17"/>
      <c r="O490" s="17"/>
    </row>
    <row r="491" spans="1:15" ht="16" x14ac:dyDescent="0.15">
      <c r="A491" s="155"/>
      <c r="B491" s="155"/>
      <c r="C491" s="148"/>
      <c r="D491" s="148"/>
      <c r="E491" s="148"/>
      <c r="F491" s="148"/>
      <c r="G491" s="148"/>
      <c r="H491" s="148"/>
      <c r="I491" s="148"/>
      <c r="J491" s="148"/>
      <c r="K491" s="148"/>
      <c r="L491" s="148"/>
      <c r="M491" s="149"/>
      <c r="N491" s="17"/>
      <c r="O491" s="17"/>
    </row>
    <row r="492" spans="1:15" ht="16" x14ac:dyDescent="0.15">
      <c r="A492" s="155"/>
      <c r="B492" s="155"/>
      <c r="C492" s="148"/>
      <c r="D492" s="148"/>
      <c r="E492" s="148"/>
      <c r="F492" s="148"/>
      <c r="G492" s="148"/>
      <c r="H492" s="148"/>
      <c r="I492" s="148"/>
      <c r="J492" s="148"/>
      <c r="K492" s="148"/>
      <c r="L492" s="148"/>
      <c r="M492" s="149"/>
      <c r="N492" s="17"/>
      <c r="O492" s="17"/>
    </row>
    <row r="493" spans="1:15" ht="16" x14ac:dyDescent="0.15">
      <c r="A493" s="155"/>
      <c r="B493" s="155"/>
      <c r="C493" s="148"/>
      <c r="D493" s="148"/>
      <c r="E493" s="148"/>
      <c r="F493" s="148"/>
      <c r="G493" s="148"/>
      <c r="H493" s="148"/>
      <c r="I493" s="148"/>
      <c r="J493" s="148"/>
      <c r="K493" s="148"/>
      <c r="L493" s="148"/>
      <c r="M493" s="149"/>
      <c r="N493" s="17"/>
      <c r="O493" s="17"/>
    </row>
    <row r="494" spans="1:15" ht="16" x14ac:dyDescent="0.15">
      <c r="A494" s="155"/>
      <c r="B494" s="155"/>
      <c r="C494" s="148"/>
      <c r="D494" s="148"/>
      <c r="E494" s="148"/>
      <c r="F494" s="148"/>
      <c r="G494" s="148"/>
      <c r="H494" s="148"/>
      <c r="I494" s="148"/>
      <c r="J494" s="148"/>
      <c r="K494" s="148"/>
      <c r="L494" s="148"/>
      <c r="M494" s="149"/>
      <c r="N494" s="17"/>
      <c r="O494" s="17"/>
    </row>
    <row r="495" spans="1:15" ht="16" x14ac:dyDescent="0.15">
      <c r="A495" s="155"/>
      <c r="B495" s="155"/>
      <c r="C495" s="148"/>
      <c r="D495" s="148"/>
      <c r="E495" s="148"/>
      <c r="F495" s="148"/>
      <c r="G495" s="148"/>
      <c r="H495" s="148"/>
      <c r="I495" s="148"/>
      <c r="J495" s="148"/>
      <c r="K495" s="148"/>
      <c r="L495" s="148"/>
      <c r="M495" s="149"/>
      <c r="N495" s="17"/>
      <c r="O495" s="17"/>
    </row>
    <row r="496" spans="1:15" ht="16" x14ac:dyDescent="0.15">
      <c r="A496" s="155"/>
      <c r="B496" s="155"/>
      <c r="C496" s="148"/>
      <c r="D496" s="148"/>
      <c r="E496" s="148"/>
      <c r="F496" s="148"/>
      <c r="G496" s="148"/>
      <c r="H496" s="148"/>
      <c r="I496" s="148"/>
      <c r="J496" s="148"/>
      <c r="K496" s="148"/>
      <c r="L496" s="148"/>
      <c r="M496" s="149"/>
      <c r="N496" s="17"/>
      <c r="O496" s="17"/>
    </row>
    <row r="497" spans="1:15" ht="16" x14ac:dyDescent="0.15">
      <c r="A497" s="155"/>
      <c r="B497" s="155"/>
      <c r="C497" s="148"/>
      <c r="D497" s="148"/>
      <c r="E497" s="148"/>
      <c r="F497" s="148"/>
      <c r="G497" s="148"/>
      <c r="H497" s="148"/>
      <c r="I497" s="148"/>
      <c r="J497" s="148"/>
      <c r="K497" s="148"/>
      <c r="L497" s="148"/>
      <c r="M497" s="149"/>
      <c r="N497" s="17"/>
      <c r="O497" s="17"/>
    </row>
    <row r="498" spans="1:15" ht="16" x14ac:dyDescent="0.15">
      <c r="A498" s="155"/>
      <c r="B498" s="155"/>
      <c r="C498" s="148"/>
      <c r="D498" s="148"/>
      <c r="E498" s="148"/>
      <c r="F498" s="148"/>
      <c r="G498" s="148"/>
      <c r="H498" s="148"/>
      <c r="I498" s="148"/>
      <c r="J498" s="148"/>
      <c r="K498" s="148"/>
      <c r="L498" s="148"/>
      <c r="M498" s="149"/>
      <c r="N498" s="17"/>
      <c r="O498" s="17"/>
    </row>
    <row r="499" spans="1:15" ht="16" x14ac:dyDescent="0.15">
      <c r="A499" s="155"/>
      <c r="B499" s="155"/>
      <c r="C499" s="148"/>
      <c r="D499" s="148"/>
      <c r="E499" s="148"/>
      <c r="F499" s="148"/>
      <c r="G499" s="148"/>
      <c r="H499" s="148"/>
      <c r="I499" s="148"/>
      <c r="J499" s="148"/>
      <c r="K499" s="148"/>
      <c r="L499" s="148"/>
      <c r="M499" s="149"/>
      <c r="N499" s="17"/>
      <c r="O499" s="17"/>
    </row>
    <row r="500" spans="1:15" ht="16" x14ac:dyDescent="0.15">
      <c r="A500" s="155"/>
      <c r="B500" s="155"/>
      <c r="C500" s="148"/>
      <c r="D500" s="148"/>
      <c r="E500" s="148"/>
      <c r="F500" s="148"/>
      <c r="G500" s="148"/>
      <c r="H500" s="148"/>
      <c r="I500" s="148"/>
      <c r="J500" s="148"/>
      <c r="K500" s="148"/>
      <c r="L500" s="148"/>
      <c r="M500" s="149"/>
      <c r="N500" s="17"/>
      <c r="O500" s="17"/>
    </row>
    <row r="501" spans="1:15" ht="16" x14ac:dyDescent="0.15">
      <c r="A501" s="155"/>
      <c r="B501" s="155"/>
      <c r="C501" s="148"/>
      <c r="D501" s="148"/>
      <c r="E501" s="148"/>
      <c r="F501" s="148"/>
      <c r="G501" s="148"/>
      <c r="H501" s="148"/>
      <c r="I501" s="148"/>
      <c r="J501" s="148"/>
      <c r="K501" s="148"/>
      <c r="L501" s="148"/>
      <c r="M501" s="149"/>
      <c r="N501" s="17"/>
      <c r="O501" s="17"/>
    </row>
    <row r="502" spans="1:15" ht="16" x14ac:dyDescent="0.15">
      <c r="A502" s="155"/>
      <c r="B502" s="155"/>
      <c r="C502" s="148"/>
      <c r="D502" s="148"/>
      <c r="E502" s="148"/>
      <c r="F502" s="148"/>
      <c r="G502" s="148"/>
      <c r="H502" s="148"/>
      <c r="I502" s="148"/>
      <c r="J502" s="148"/>
      <c r="K502" s="148"/>
      <c r="L502" s="148"/>
      <c r="M502" s="149"/>
      <c r="N502" s="17"/>
      <c r="O502" s="17"/>
    </row>
    <row r="503" spans="1:15" ht="16" x14ac:dyDescent="0.15">
      <c r="A503" s="155"/>
      <c r="B503" s="155"/>
      <c r="C503" s="148"/>
      <c r="D503" s="148"/>
      <c r="E503" s="148"/>
      <c r="F503" s="148"/>
      <c r="G503" s="148"/>
      <c r="H503" s="148"/>
      <c r="I503" s="148"/>
      <c r="J503" s="148"/>
      <c r="K503" s="148"/>
      <c r="L503" s="148"/>
      <c r="M503" s="149"/>
      <c r="N503" s="17"/>
      <c r="O503" s="17"/>
    </row>
    <row r="504" spans="1:15" ht="16" x14ac:dyDescent="0.15">
      <c r="A504" s="155"/>
      <c r="B504" s="155"/>
      <c r="C504" s="148"/>
      <c r="D504" s="148"/>
      <c r="E504" s="148"/>
      <c r="F504" s="148"/>
      <c r="G504" s="148"/>
      <c r="H504" s="148"/>
      <c r="I504" s="148"/>
      <c r="J504" s="148"/>
      <c r="K504" s="148"/>
      <c r="L504" s="148"/>
      <c r="M504" s="149"/>
      <c r="N504" s="17"/>
      <c r="O504" s="17"/>
    </row>
    <row r="505" spans="1:15" ht="16" x14ac:dyDescent="0.15">
      <c r="A505" s="155"/>
      <c r="B505" s="155"/>
      <c r="C505" s="148"/>
      <c r="D505" s="148"/>
      <c r="E505" s="148"/>
      <c r="F505" s="148"/>
      <c r="G505" s="148"/>
      <c r="H505" s="148"/>
      <c r="I505" s="148"/>
      <c r="J505" s="148"/>
      <c r="K505" s="148"/>
      <c r="L505" s="148"/>
      <c r="M505" s="149"/>
      <c r="N505" s="17"/>
      <c r="O505" s="17"/>
    </row>
    <row r="506" spans="1:15" ht="16" x14ac:dyDescent="0.15">
      <c r="A506" s="155"/>
      <c r="B506" s="155"/>
      <c r="C506" s="148"/>
      <c r="D506" s="148"/>
      <c r="E506" s="148"/>
      <c r="F506" s="148"/>
      <c r="G506" s="148"/>
      <c r="H506" s="148"/>
      <c r="I506" s="148"/>
      <c r="J506" s="148"/>
      <c r="K506" s="148"/>
      <c r="L506" s="148"/>
      <c r="M506" s="149"/>
      <c r="N506" s="17"/>
      <c r="O506" s="17"/>
    </row>
    <row r="507" spans="1:15" ht="16" x14ac:dyDescent="0.15">
      <c r="A507" s="155"/>
      <c r="B507" s="155"/>
      <c r="C507" s="148"/>
      <c r="D507" s="148"/>
      <c r="E507" s="148"/>
      <c r="F507" s="148"/>
      <c r="G507" s="148"/>
      <c r="H507" s="148"/>
      <c r="I507" s="148"/>
      <c r="J507" s="148"/>
      <c r="K507" s="148"/>
      <c r="L507" s="148"/>
      <c r="M507" s="149"/>
      <c r="N507" s="17"/>
      <c r="O507" s="17"/>
    </row>
    <row r="508" spans="1:15" ht="16" x14ac:dyDescent="0.15">
      <c r="A508" s="155"/>
      <c r="B508" s="155"/>
      <c r="C508" s="148"/>
      <c r="D508" s="148"/>
      <c r="E508" s="148"/>
      <c r="F508" s="148"/>
      <c r="G508" s="148"/>
      <c r="H508" s="148"/>
      <c r="I508" s="148"/>
      <c r="J508" s="148"/>
      <c r="K508" s="148"/>
      <c r="L508" s="148"/>
      <c r="M508" s="149"/>
      <c r="N508" s="17"/>
      <c r="O508" s="17"/>
    </row>
    <row r="509" spans="1:15" ht="16" x14ac:dyDescent="0.15">
      <c r="A509" s="155"/>
      <c r="B509" s="155"/>
      <c r="C509" s="148"/>
      <c r="D509" s="148"/>
      <c r="E509" s="148"/>
      <c r="F509" s="148"/>
      <c r="G509" s="148"/>
      <c r="H509" s="148"/>
      <c r="I509" s="148"/>
      <c r="J509" s="148"/>
      <c r="K509" s="148"/>
      <c r="L509" s="148"/>
      <c r="M509" s="149"/>
      <c r="N509" s="17"/>
      <c r="O509" s="17"/>
    </row>
    <row r="510" spans="1:15" ht="16" x14ac:dyDescent="0.15">
      <c r="A510" s="155"/>
      <c r="B510" s="155"/>
      <c r="C510" s="148"/>
      <c r="D510" s="148"/>
      <c r="E510" s="148"/>
      <c r="F510" s="148"/>
      <c r="G510" s="148"/>
      <c r="H510" s="148"/>
      <c r="I510" s="148"/>
      <c r="J510" s="148"/>
      <c r="K510" s="148"/>
      <c r="L510" s="148"/>
      <c r="M510" s="149"/>
      <c r="N510" s="17"/>
      <c r="O510" s="17"/>
    </row>
    <row r="511" spans="1:15" ht="16" x14ac:dyDescent="0.15">
      <c r="A511" s="155"/>
      <c r="B511" s="155"/>
      <c r="C511" s="148"/>
      <c r="D511" s="148"/>
      <c r="E511" s="148"/>
      <c r="F511" s="148"/>
      <c r="G511" s="148"/>
      <c r="H511" s="148"/>
      <c r="I511" s="148"/>
      <c r="J511" s="148"/>
      <c r="K511" s="148"/>
      <c r="L511" s="148"/>
      <c r="M511" s="149"/>
      <c r="N511" s="17"/>
      <c r="O511" s="17"/>
    </row>
    <row r="512" spans="1:15" ht="16" x14ac:dyDescent="0.15">
      <c r="A512" s="155"/>
      <c r="B512" s="155"/>
      <c r="C512" s="148"/>
      <c r="D512" s="148"/>
      <c r="E512" s="148"/>
      <c r="F512" s="148"/>
      <c r="G512" s="148"/>
      <c r="H512" s="148"/>
      <c r="I512" s="148"/>
      <c r="J512" s="148"/>
      <c r="K512" s="148"/>
      <c r="L512" s="148"/>
      <c r="M512" s="149"/>
      <c r="N512" s="17"/>
      <c r="O512" s="17"/>
    </row>
    <row r="513" spans="1:15" ht="16" x14ac:dyDescent="0.15">
      <c r="A513" s="155"/>
      <c r="B513" s="155"/>
      <c r="C513" s="148"/>
      <c r="D513" s="148"/>
      <c r="E513" s="148"/>
      <c r="F513" s="148"/>
      <c r="G513" s="148"/>
      <c r="H513" s="148"/>
      <c r="I513" s="148"/>
      <c r="J513" s="148"/>
      <c r="K513" s="148"/>
      <c r="L513" s="148"/>
      <c r="M513" s="149"/>
      <c r="N513" s="17"/>
      <c r="O513" s="17"/>
    </row>
    <row r="514" spans="1:15" ht="16" x14ac:dyDescent="0.15">
      <c r="A514" s="155"/>
      <c r="B514" s="155"/>
      <c r="C514" s="148"/>
      <c r="D514" s="148"/>
      <c r="E514" s="148"/>
      <c r="F514" s="148"/>
      <c r="G514" s="148"/>
      <c r="H514" s="148"/>
      <c r="I514" s="148"/>
      <c r="J514" s="148"/>
      <c r="K514" s="148"/>
      <c r="L514" s="148"/>
      <c r="M514" s="149"/>
      <c r="N514" s="17"/>
      <c r="O514" s="17"/>
    </row>
    <row r="515" spans="1:15" ht="16" x14ac:dyDescent="0.15">
      <c r="A515" s="155"/>
      <c r="B515" s="155"/>
      <c r="C515" s="148"/>
      <c r="D515" s="148"/>
      <c r="E515" s="148"/>
      <c r="F515" s="148"/>
      <c r="G515" s="148"/>
      <c r="H515" s="148"/>
      <c r="I515" s="148"/>
      <c r="J515" s="148"/>
      <c r="K515" s="148"/>
      <c r="L515" s="148"/>
      <c r="M515" s="149"/>
      <c r="N515" s="17"/>
      <c r="O515" s="17"/>
    </row>
    <row r="516" spans="1:15" ht="16" x14ac:dyDescent="0.15">
      <c r="A516" s="155"/>
      <c r="B516" s="155"/>
      <c r="C516" s="148"/>
      <c r="D516" s="148"/>
      <c r="E516" s="148"/>
      <c r="F516" s="148"/>
      <c r="G516" s="148"/>
      <c r="H516" s="148"/>
      <c r="I516" s="148"/>
      <c r="J516" s="148"/>
      <c r="K516" s="148"/>
      <c r="L516" s="148"/>
      <c r="M516" s="149"/>
      <c r="N516" s="17"/>
      <c r="O516" s="17"/>
    </row>
    <row r="517" spans="1:15" ht="16" x14ac:dyDescent="0.15">
      <c r="A517" s="155"/>
      <c r="B517" s="155"/>
      <c r="C517" s="148"/>
      <c r="D517" s="148"/>
      <c r="E517" s="148"/>
      <c r="F517" s="148"/>
      <c r="G517" s="148"/>
      <c r="H517" s="148"/>
      <c r="I517" s="148"/>
      <c r="J517" s="148"/>
      <c r="K517" s="148"/>
      <c r="L517" s="148"/>
      <c r="M517" s="149"/>
      <c r="N517" s="17"/>
      <c r="O517" s="17"/>
    </row>
    <row r="518" spans="1:15" ht="16" x14ac:dyDescent="0.15">
      <c r="A518" s="155"/>
      <c r="B518" s="155"/>
      <c r="C518" s="148"/>
      <c r="D518" s="148"/>
      <c r="E518" s="148"/>
      <c r="F518" s="148"/>
      <c r="G518" s="148"/>
      <c r="H518" s="148"/>
      <c r="I518" s="148"/>
      <c r="J518" s="148"/>
      <c r="K518" s="148"/>
      <c r="L518" s="148"/>
      <c r="M518" s="149"/>
      <c r="N518" s="17"/>
      <c r="O518" s="17"/>
    </row>
    <row r="519" spans="1:15" ht="16" x14ac:dyDescent="0.15">
      <c r="A519" s="155"/>
      <c r="B519" s="155"/>
      <c r="C519" s="148"/>
      <c r="D519" s="148"/>
      <c r="E519" s="148"/>
      <c r="F519" s="148"/>
      <c r="G519" s="148"/>
      <c r="H519" s="148"/>
      <c r="I519" s="148"/>
      <c r="J519" s="148"/>
      <c r="K519" s="148"/>
      <c r="L519" s="148"/>
      <c r="M519" s="149"/>
      <c r="N519" s="17"/>
      <c r="O519" s="17"/>
    </row>
    <row r="520" spans="1:15" ht="16" x14ac:dyDescent="0.15">
      <c r="A520" s="155"/>
      <c r="B520" s="155"/>
      <c r="C520" s="148"/>
      <c r="D520" s="148"/>
      <c r="E520" s="148"/>
      <c r="F520" s="148"/>
      <c r="G520" s="148"/>
      <c r="H520" s="148"/>
      <c r="I520" s="148"/>
      <c r="J520" s="148"/>
      <c r="K520" s="148"/>
      <c r="L520" s="148"/>
      <c r="M520" s="149"/>
      <c r="N520" s="17"/>
      <c r="O520" s="17"/>
    </row>
    <row r="521" spans="1:15" ht="16" x14ac:dyDescent="0.15">
      <c r="A521" s="155"/>
      <c r="B521" s="155"/>
      <c r="C521" s="148"/>
      <c r="D521" s="148"/>
      <c r="E521" s="148"/>
      <c r="F521" s="148"/>
      <c r="G521" s="148"/>
      <c r="H521" s="148"/>
      <c r="I521" s="148"/>
      <c r="J521" s="148"/>
      <c r="K521" s="148"/>
      <c r="L521" s="148"/>
      <c r="M521" s="149"/>
      <c r="N521" s="17"/>
      <c r="O521" s="17"/>
    </row>
    <row r="522" spans="1:15" ht="16" x14ac:dyDescent="0.15">
      <c r="A522" s="155"/>
      <c r="B522" s="155"/>
      <c r="C522" s="148"/>
      <c r="D522" s="148"/>
      <c r="E522" s="148"/>
      <c r="F522" s="148"/>
      <c r="G522" s="148"/>
      <c r="H522" s="148"/>
      <c r="I522" s="148"/>
      <c r="J522" s="148"/>
      <c r="K522" s="148"/>
      <c r="L522" s="148"/>
      <c r="M522" s="149"/>
      <c r="N522" s="17"/>
      <c r="O522" s="17"/>
    </row>
    <row r="523" spans="1:15" ht="16" x14ac:dyDescent="0.15">
      <c r="A523" s="155"/>
      <c r="B523" s="155"/>
      <c r="C523" s="148"/>
      <c r="D523" s="148"/>
      <c r="E523" s="148"/>
      <c r="F523" s="148"/>
      <c r="G523" s="148"/>
      <c r="H523" s="148"/>
      <c r="I523" s="148"/>
      <c r="J523" s="148"/>
      <c r="K523" s="148"/>
      <c r="L523" s="148"/>
      <c r="M523" s="149"/>
      <c r="N523" s="17"/>
      <c r="O523" s="17"/>
    </row>
    <row r="524" spans="1:15" ht="16" x14ac:dyDescent="0.15">
      <c r="A524" s="155"/>
      <c r="B524" s="155"/>
      <c r="C524" s="148"/>
      <c r="D524" s="148"/>
      <c r="E524" s="148"/>
      <c r="F524" s="148"/>
      <c r="G524" s="148"/>
      <c r="H524" s="148"/>
      <c r="I524" s="148"/>
      <c r="J524" s="148"/>
      <c r="K524" s="148"/>
      <c r="L524" s="148"/>
      <c r="M524" s="149"/>
      <c r="N524" s="17"/>
      <c r="O524" s="17"/>
    </row>
    <row r="525" spans="1:15" ht="16" x14ac:dyDescent="0.15">
      <c r="A525" s="155"/>
      <c r="B525" s="155"/>
      <c r="C525" s="148"/>
      <c r="D525" s="148"/>
      <c r="E525" s="148"/>
      <c r="F525" s="148"/>
      <c r="G525" s="148"/>
      <c r="H525" s="148"/>
      <c r="I525" s="148"/>
      <c r="J525" s="148"/>
      <c r="K525" s="148"/>
      <c r="L525" s="148"/>
      <c r="M525" s="149"/>
      <c r="N525" s="17"/>
      <c r="O525" s="17"/>
    </row>
    <row r="526" spans="1:15" ht="16" x14ac:dyDescent="0.15">
      <c r="A526" s="155"/>
      <c r="B526" s="155"/>
      <c r="C526" s="148"/>
      <c r="D526" s="148"/>
      <c r="E526" s="148"/>
      <c r="F526" s="148"/>
      <c r="G526" s="148"/>
      <c r="H526" s="148"/>
      <c r="I526" s="148"/>
      <c r="J526" s="148"/>
      <c r="K526" s="148"/>
      <c r="L526" s="148"/>
      <c r="M526" s="149"/>
      <c r="N526" s="17"/>
      <c r="O526" s="17"/>
    </row>
    <row r="527" spans="1:15" ht="16" x14ac:dyDescent="0.15">
      <c r="A527" s="155"/>
      <c r="B527" s="155"/>
      <c r="C527" s="148"/>
      <c r="D527" s="148"/>
      <c r="E527" s="148"/>
      <c r="F527" s="148"/>
      <c r="G527" s="148"/>
      <c r="H527" s="148"/>
      <c r="I527" s="148"/>
      <c r="J527" s="148"/>
      <c r="K527" s="148"/>
      <c r="L527" s="148"/>
      <c r="M527" s="149"/>
      <c r="N527" s="17"/>
      <c r="O527" s="17"/>
    </row>
    <row r="528" spans="1:15" ht="16" x14ac:dyDescent="0.15">
      <c r="A528" s="155"/>
      <c r="B528" s="155"/>
      <c r="C528" s="148"/>
      <c r="D528" s="148"/>
      <c r="E528" s="148"/>
      <c r="F528" s="148"/>
      <c r="G528" s="148"/>
      <c r="H528" s="148"/>
      <c r="I528" s="148"/>
      <c r="J528" s="148"/>
      <c r="K528" s="148"/>
      <c r="L528" s="148"/>
      <c r="M528" s="149"/>
      <c r="N528" s="17"/>
      <c r="O528" s="17"/>
    </row>
    <row r="529" spans="1:15" ht="16" x14ac:dyDescent="0.15">
      <c r="A529" s="155"/>
      <c r="B529" s="155"/>
      <c r="C529" s="148"/>
      <c r="D529" s="148"/>
      <c r="E529" s="148"/>
      <c r="F529" s="148"/>
      <c r="G529" s="148"/>
      <c r="H529" s="148"/>
      <c r="I529" s="148"/>
      <c r="J529" s="148"/>
      <c r="K529" s="148"/>
      <c r="L529" s="148"/>
      <c r="M529" s="149"/>
      <c r="N529" s="17"/>
      <c r="O529" s="17"/>
    </row>
    <row r="530" spans="1:15" ht="16" x14ac:dyDescent="0.15">
      <c r="A530" s="155"/>
      <c r="B530" s="155"/>
      <c r="C530" s="148"/>
      <c r="D530" s="148"/>
      <c r="E530" s="148"/>
      <c r="F530" s="148"/>
      <c r="G530" s="148"/>
      <c r="H530" s="148"/>
      <c r="I530" s="148"/>
      <c r="J530" s="148"/>
      <c r="K530" s="148"/>
      <c r="L530" s="148"/>
      <c r="M530" s="149"/>
      <c r="N530" s="17"/>
      <c r="O530" s="17"/>
    </row>
    <row r="531" spans="1:15" ht="16" x14ac:dyDescent="0.15">
      <c r="A531" s="155"/>
      <c r="B531" s="155"/>
      <c r="C531" s="148"/>
      <c r="D531" s="148"/>
      <c r="E531" s="148"/>
      <c r="F531" s="148"/>
      <c r="G531" s="148"/>
      <c r="H531" s="148"/>
      <c r="I531" s="148"/>
      <c r="J531" s="148"/>
      <c r="K531" s="148"/>
      <c r="L531" s="148"/>
      <c r="M531" s="149"/>
      <c r="N531" s="17"/>
      <c r="O531" s="17"/>
    </row>
    <row r="532" spans="1:15" ht="16" x14ac:dyDescent="0.15">
      <c r="A532" s="155"/>
      <c r="B532" s="155"/>
      <c r="C532" s="148"/>
      <c r="D532" s="148"/>
      <c r="E532" s="148"/>
      <c r="F532" s="148"/>
      <c r="G532" s="148"/>
      <c r="H532" s="148"/>
      <c r="I532" s="148"/>
      <c r="J532" s="148"/>
      <c r="K532" s="148"/>
      <c r="L532" s="148"/>
      <c r="M532" s="149"/>
      <c r="N532" s="17"/>
      <c r="O532" s="17"/>
    </row>
    <row r="533" spans="1:15" ht="16" x14ac:dyDescent="0.15">
      <c r="A533" s="155"/>
      <c r="B533" s="155"/>
      <c r="C533" s="148"/>
      <c r="D533" s="148"/>
      <c r="E533" s="148"/>
      <c r="F533" s="148"/>
      <c r="G533" s="148"/>
      <c r="H533" s="148"/>
      <c r="I533" s="148"/>
      <c r="J533" s="148"/>
      <c r="K533" s="148"/>
      <c r="L533" s="148"/>
      <c r="M533" s="149"/>
      <c r="N533" s="17"/>
      <c r="O533" s="17"/>
    </row>
    <row r="534" spans="1:15" ht="16" x14ac:dyDescent="0.15">
      <c r="A534" s="155"/>
      <c r="B534" s="155"/>
      <c r="C534" s="148"/>
      <c r="D534" s="148"/>
      <c r="E534" s="148"/>
      <c r="F534" s="148"/>
      <c r="G534" s="148"/>
      <c r="H534" s="148"/>
      <c r="I534" s="148"/>
      <c r="J534" s="148"/>
      <c r="K534" s="148"/>
      <c r="L534" s="148"/>
      <c r="M534" s="149"/>
      <c r="N534" s="17"/>
      <c r="O534" s="17"/>
    </row>
    <row r="535" spans="1:15" ht="16" x14ac:dyDescent="0.15">
      <c r="A535" s="155"/>
      <c r="B535" s="155"/>
      <c r="C535" s="148"/>
      <c r="D535" s="148"/>
      <c r="E535" s="148"/>
      <c r="F535" s="148"/>
      <c r="G535" s="148"/>
      <c r="H535" s="148"/>
      <c r="I535" s="148"/>
      <c r="J535" s="148"/>
      <c r="K535" s="148"/>
      <c r="L535" s="148"/>
      <c r="M535" s="149"/>
      <c r="N535" s="17"/>
      <c r="O535" s="17"/>
    </row>
    <row r="536" spans="1:15" ht="16" x14ac:dyDescent="0.15">
      <c r="A536" s="155"/>
      <c r="B536" s="155"/>
      <c r="C536" s="148"/>
      <c r="D536" s="148"/>
      <c r="E536" s="148"/>
      <c r="F536" s="148"/>
      <c r="G536" s="148"/>
      <c r="H536" s="148"/>
      <c r="I536" s="148"/>
      <c r="J536" s="148"/>
      <c r="K536" s="148"/>
      <c r="L536" s="148"/>
      <c r="M536" s="149"/>
      <c r="N536" s="17"/>
      <c r="O536" s="17"/>
    </row>
    <row r="537" spans="1:15" ht="16" x14ac:dyDescent="0.15">
      <c r="A537" s="155"/>
      <c r="B537" s="155"/>
      <c r="C537" s="148"/>
      <c r="D537" s="148"/>
      <c r="E537" s="148"/>
      <c r="F537" s="148"/>
      <c r="G537" s="148"/>
      <c r="H537" s="148"/>
      <c r="I537" s="148"/>
      <c r="J537" s="148"/>
      <c r="K537" s="148"/>
      <c r="L537" s="148"/>
      <c r="M537" s="149"/>
      <c r="N537" s="17"/>
      <c r="O537" s="17"/>
    </row>
    <row r="538" spans="1:15" ht="16" x14ac:dyDescent="0.15">
      <c r="A538" s="155"/>
      <c r="B538" s="155"/>
      <c r="C538" s="148"/>
      <c r="D538" s="148"/>
      <c r="E538" s="148"/>
      <c r="F538" s="148"/>
      <c r="G538" s="148"/>
      <c r="H538" s="148"/>
      <c r="I538" s="148"/>
      <c r="J538" s="148"/>
      <c r="K538" s="148"/>
      <c r="L538" s="148"/>
      <c r="M538" s="149"/>
      <c r="N538" s="17"/>
      <c r="O538" s="17"/>
    </row>
    <row r="539" spans="1:15" ht="16" x14ac:dyDescent="0.15">
      <c r="A539" s="155"/>
      <c r="B539" s="155"/>
      <c r="C539" s="148"/>
      <c r="D539" s="148"/>
      <c r="E539" s="148"/>
      <c r="F539" s="148"/>
      <c r="G539" s="148"/>
      <c r="H539" s="148"/>
      <c r="I539" s="148"/>
      <c r="J539" s="148"/>
      <c r="K539" s="148"/>
      <c r="L539" s="148"/>
      <c r="M539" s="149"/>
      <c r="N539" s="17"/>
      <c r="O539" s="17"/>
    </row>
    <row r="540" spans="1:15" ht="16" x14ac:dyDescent="0.15">
      <c r="A540" s="155"/>
      <c r="B540" s="155"/>
      <c r="C540" s="148"/>
      <c r="D540" s="148"/>
      <c r="E540" s="148"/>
      <c r="F540" s="148"/>
      <c r="G540" s="148"/>
      <c r="H540" s="148"/>
      <c r="I540" s="148"/>
      <c r="J540" s="148"/>
      <c r="K540" s="148"/>
      <c r="L540" s="148"/>
      <c r="M540" s="149"/>
      <c r="N540" s="17"/>
      <c r="O540" s="17"/>
    </row>
    <row r="541" spans="1:15" ht="16" x14ac:dyDescent="0.15">
      <c r="A541" s="155"/>
      <c r="B541" s="155"/>
      <c r="C541" s="148"/>
      <c r="D541" s="148"/>
      <c r="E541" s="148"/>
      <c r="F541" s="148"/>
      <c r="G541" s="148"/>
      <c r="H541" s="148"/>
      <c r="I541" s="148"/>
      <c r="J541" s="148"/>
      <c r="K541" s="148"/>
      <c r="L541" s="148"/>
      <c r="M541" s="149"/>
      <c r="N541" s="17"/>
      <c r="O541" s="17"/>
    </row>
    <row r="542" spans="1:15" ht="16" x14ac:dyDescent="0.15">
      <c r="A542" s="155"/>
      <c r="B542" s="155"/>
      <c r="C542" s="148"/>
      <c r="D542" s="148"/>
      <c r="E542" s="148"/>
      <c r="F542" s="148"/>
      <c r="G542" s="148"/>
      <c r="H542" s="148"/>
      <c r="I542" s="148"/>
      <c r="J542" s="148"/>
      <c r="K542" s="148"/>
      <c r="L542" s="148"/>
      <c r="M542" s="149"/>
      <c r="N542" s="17"/>
      <c r="O542" s="17"/>
    </row>
    <row r="543" spans="1:15" ht="16" x14ac:dyDescent="0.15">
      <c r="A543" s="155"/>
      <c r="B543" s="155"/>
      <c r="C543" s="148"/>
      <c r="D543" s="148"/>
      <c r="E543" s="148"/>
      <c r="F543" s="148"/>
      <c r="G543" s="148"/>
      <c r="H543" s="148"/>
      <c r="I543" s="148"/>
      <c r="J543" s="148"/>
      <c r="K543" s="148"/>
      <c r="L543" s="148"/>
      <c r="M543" s="149"/>
      <c r="N543" s="17"/>
      <c r="O543" s="17"/>
    </row>
    <row r="544" spans="1:15" ht="16" x14ac:dyDescent="0.15">
      <c r="A544" s="155"/>
      <c r="B544" s="155"/>
      <c r="C544" s="148"/>
      <c r="D544" s="148"/>
      <c r="E544" s="148"/>
      <c r="F544" s="148"/>
      <c r="G544" s="148"/>
      <c r="H544" s="148"/>
      <c r="I544" s="148"/>
      <c r="J544" s="148"/>
      <c r="K544" s="148"/>
      <c r="L544" s="148"/>
      <c r="M544" s="149"/>
      <c r="N544" s="17"/>
      <c r="O544" s="17"/>
    </row>
    <row r="545" spans="1:15" ht="16" x14ac:dyDescent="0.15">
      <c r="A545" s="155"/>
      <c r="B545" s="155"/>
      <c r="C545" s="148"/>
      <c r="D545" s="148"/>
      <c r="E545" s="148"/>
      <c r="F545" s="148"/>
      <c r="G545" s="148"/>
      <c r="H545" s="148"/>
      <c r="I545" s="148"/>
      <c r="J545" s="148"/>
      <c r="K545" s="148"/>
      <c r="L545" s="148"/>
      <c r="M545" s="149"/>
      <c r="N545" s="17"/>
      <c r="O545" s="17"/>
    </row>
    <row r="546" spans="1:15" ht="16" x14ac:dyDescent="0.15">
      <c r="A546" s="155"/>
      <c r="B546" s="155"/>
      <c r="C546" s="148"/>
      <c r="D546" s="148"/>
      <c r="E546" s="148"/>
      <c r="F546" s="148"/>
      <c r="G546" s="148"/>
      <c r="H546" s="148"/>
      <c r="I546" s="148"/>
      <c r="J546" s="148"/>
      <c r="K546" s="148"/>
      <c r="L546" s="148"/>
      <c r="M546" s="149"/>
      <c r="N546" s="17"/>
      <c r="O546" s="17"/>
    </row>
    <row r="547" spans="1:15" ht="16" x14ac:dyDescent="0.15">
      <c r="A547" s="155"/>
      <c r="B547" s="155"/>
      <c r="C547" s="148"/>
      <c r="D547" s="148"/>
      <c r="E547" s="148"/>
      <c r="F547" s="148"/>
      <c r="G547" s="148"/>
      <c r="H547" s="148"/>
      <c r="I547" s="148"/>
      <c r="J547" s="148"/>
      <c r="K547" s="148"/>
      <c r="L547" s="148"/>
      <c r="M547" s="149"/>
      <c r="N547" s="17"/>
      <c r="O547" s="17"/>
    </row>
    <row r="548" spans="1:15" ht="16" x14ac:dyDescent="0.15">
      <c r="A548" s="155"/>
      <c r="B548" s="155"/>
      <c r="C548" s="148"/>
      <c r="D548" s="148"/>
      <c r="E548" s="148"/>
      <c r="F548" s="148"/>
      <c r="G548" s="148"/>
      <c r="H548" s="148"/>
      <c r="I548" s="148"/>
      <c r="J548" s="148"/>
      <c r="K548" s="148"/>
      <c r="L548" s="148"/>
      <c r="M548" s="149"/>
      <c r="N548" s="17"/>
      <c r="O548" s="17"/>
    </row>
    <row r="549" spans="1:15" ht="16" x14ac:dyDescent="0.15">
      <c r="A549" s="155"/>
      <c r="B549" s="155"/>
      <c r="C549" s="148"/>
      <c r="D549" s="148"/>
      <c r="E549" s="148"/>
      <c r="F549" s="148"/>
      <c r="G549" s="148"/>
      <c r="H549" s="148"/>
      <c r="I549" s="148"/>
      <c r="J549" s="148"/>
      <c r="K549" s="148"/>
      <c r="L549" s="148"/>
      <c r="M549" s="149"/>
      <c r="N549" s="17"/>
      <c r="O549" s="17"/>
    </row>
    <row r="550" spans="1:15" ht="16" x14ac:dyDescent="0.15">
      <c r="A550" s="155"/>
      <c r="B550" s="155"/>
      <c r="C550" s="148"/>
      <c r="D550" s="148"/>
      <c r="E550" s="148"/>
      <c r="F550" s="148"/>
      <c r="G550" s="148"/>
      <c r="H550" s="148"/>
      <c r="I550" s="148"/>
      <c r="J550" s="148"/>
      <c r="K550" s="148"/>
      <c r="L550" s="148"/>
      <c r="M550" s="149"/>
      <c r="N550" s="17"/>
      <c r="O550" s="17"/>
    </row>
    <row r="551" spans="1:15" ht="16" x14ac:dyDescent="0.15">
      <c r="A551" s="155"/>
      <c r="B551" s="155"/>
      <c r="C551" s="148"/>
      <c r="D551" s="148"/>
      <c r="E551" s="148"/>
      <c r="F551" s="148"/>
      <c r="G551" s="148"/>
      <c r="H551" s="148"/>
      <c r="I551" s="148"/>
      <c r="J551" s="148"/>
      <c r="K551" s="148"/>
      <c r="L551" s="148"/>
      <c r="M551" s="149"/>
      <c r="N551" s="17"/>
      <c r="O551" s="17"/>
    </row>
    <row r="552" spans="1:15" ht="16" x14ac:dyDescent="0.15">
      <c r="A552" s="155"/>
      <c r="B552" s="155"/>
      <c r="C552" s="148"/>
      <c r="D552" s="148"/>
      <c r="E552" s="148"/>
      <c r="F552" s="148"/>
      <c r="G552" s="148"/>
      <c r="H552" s="148"/>
      <c r="I552" s="148"/>
      <c r="J552" s="148"/>
      <c r="K552" s="148"/>
      <c r="L552" s="148"/>
      <c r="M552" s="149"/>
      <c r="N552" s="17"/>
      <c r="O552" s="17"/>
    </row>
    <row r="553" spans="1:15" ht="16" x14ac:dyDescent="0.15">
      <c r="A553" s="155"/>
      <c r="B553" s="155"/>
      <c r="C553" s="148"/>
      <c r="D553" s="148"/>
      <c r="E553" s="148"/>
      <c r="F553" s="148"/>
      <c r="G553" s="148"/>
      <c r="H553" s="148"/>
      <c r="I553" s="148"/>
      <c r="J553" s="148"/>
      <c r="K553" s="148"/>
      <c r="L553" s="148"/>
      <c r="M553" s="149"/>
      <c r="N553" s="17"/>
      <c r="O553" s="17"/>
    </row>
    <row r="554" spans="1:15" ht="16" x14ac:dyDescent="0.15">
      <c r="A554" s="155"/>
      <c r="B554" s="155"/>
      <c r="C554" s="148"/>
      <c r="D554" s="148"/>
      <c r="E554" s="148"/>
      <c r="F554" s="148"/>
      <c r="G554" s="148"/>
      <c r="H554" s="148"/>
      <c r="I554" s="148"/>
      <c r="J554" s="148"/>
      <c r="K554" s="148"/>
      <c r="L554" s="148"/>
      <c r="M554" s="149"/>
      <c r="N554" s="17"/>
      <c r="O554" s="17"/>
    </row>
    <row r="555" spans="1:15" ht="16" x14ac:dyDescent="0.15">
      <c r="A555" s="155"/>
      <c r="B555" s="155"/>
      <c r="C555" s="148"/>
      <c r="D555" s="148"/>
      <c r="E555" s="148"/>
      <c r="F555" s="148"/>
      <c r="G555" s="148"/>
      <c r="H555" s="148"/>
      <c r="I555" s="148"/>
      <c r="J555" s="148"/>
      <c r="K555" s="148"/>
      <c r="L555" s="148"/>
      <c r="M555" s="149"/>
      <c r="N555" s="17"/>
      <c r="O555" s="17"/>
    </row>
    <row r="556" spans="1:15" ht="16" x14ac:dyDescent="0.15">
      <c r="A556" s="155"/>
      <c r="B556" s="155"/>
      <c r="C556" s="148"/>
      <c r="D556" s="148"/>
      <c r="E556" s="148"/>
      <c r="F556" s="148"/>
      <c r="G556" s="148"/>
      <c r="H556" s="148"/>
      <c r="I556" s="148"/>
      <c r="J556" s="148"/>
      <c r="K556" s="148"/>
      <c r="L556" s="148"/>
      <c r="M556" s="149"/>
      <c r="N556" s="17"/>
      <c r="O556" s="17"/>
    </row>
    <row r="557" spans="1:15" ht="16" x14ac:dyDescent="0.15">
      <c r="A557" s="155"/>
      <c r="B557" s="155"/>
      <c r="C557" s="148"/>
      <c r="D557" s="148"/>
      <c r="E557" s="148"/>
      <c r="F557" s="148"/>
      <c r="G557" s="148"/>
      <c r="H557" s="148"/>
      <c r="I557" s="148"/>
      <c r="J557" s="148"/>
      <c r="K557" s="148"/>
      <c r="L557" s="148"/>
      <c r="M557" s="149"/>
      <c r="N557" s="17"/>
      <c r="O557" s="17"/>
    </row>
    <row r="558" spans="1:15" ht="16" x14ac:dyDescent="0.15">
      <c r="A558" s="155"/>
      <c r="B558" s="155"/>
      <c r="C558" s="148"/>
      <c r="D558" s="148"/>
      <c r="E558" s="148"/>
      <c r="F558" s="148"/>
      <c r="G558" s="148"/>
      <c r="H558" s="148"/>
      <c r="I558" s="148"/>
      <c r="J558" s="148"/>
      <c r="K558" s="148"/>
      <c r="L558" s="148"/>
      <c r="M558" s="149"/>
      <c r="N558" s="17"/>
      <c r="O558" s="17"/>
    </row>
    <row r="559" spans="1:15" ht="16" x14ac:dyDescent="0.15">
      <c r="A559" s="155"/>
      <c r="B559" s="155"/>
      <c r="C559" s="148"/>
      <c r="D559" s="148"/>
      <c r="E559" s="148"/>
      <c r="F559" s="148"/>
      <c r="G559" s="148"/>
      <c r="H559" s="148"/>
      <c r="I559" s="148"/>
      <c r="J559" s="148"/>
      <c r="K559" s="148"/>
      <c r="L559" s="148"/>
      <c r="M559" s="149"/>
      <c r="N559" s="17"/>
      <c r="O559" s="17"/>
    </row>
    <row r="560" spans="1:15" ht="16" x14ac:dyDescent="0.15">
      <c r="A560" s="155"/>
      <c r="B560" s="155"/>
      <c r="C560" s="148"/>
      <c r="D560" s="148"/>
      <c r="E560" s="148"/>
      <c r="F560" s="148"/>
      <c r="G560" s="148"/>
      <c r="H560" s="148"/>
      <c r="I560" s="148"/>
      <c r="J560" s="148"/>
      <c r="K560" s="148"/>
      <c r="L560" s="148"/>
      <c r="M560" s="149"/>
      <c r="N560" s="17"/>
      <c r="O560" s="17"/>
    </row>
    <row r="561" spans="1:15" ht="16" x14ac:dyDescent="0.15">
      <c r="A561" s="155"/>
      <c r="B561" s="155"/>
      <c r="C561" s="148"/>
      <c r="D561" s="148"/>
      <c r="E561" s="148"/>
      <c r="F561" s="148"/>
      <c r="G561" s="148"/>
      <c r="H561" s="148"/>
      <c r="I561" s="148"/>
      <c r="J561" s="148"/>
      <c r="K561" s="148"/>
      <c r="L561" s="148"/>
      <c r="M561" s="149"/>
      <c r="N561" s="17"/>
      <c r="O561" s="17"/>
    </row>
    <row r="562" spans="1:15" ht="16" x14ac:dyDescent="0.15">
      <c r="A562" s="155"/>
      <c r="B562" s="155"/>
      <c r="C562" s="148"/>
      <c r="D562" s="148"/>
      <c r="E562" s="148"/>
      <c r="F562" s="148"/>
      <c r="G562" s="148"/>
      <c r="H562" s="148"/>
      <c r="I562" s="148"/>
      <c r="J562" s="148"/>
      <c r="K562" s="148"/>
      <c r="L562" s="148"/>
      <c r="M562" s="149"/>
      <c r="N562" s="17"/>
      <c r="O562" s="17"/>
    </row>
    <row r="563" spans="1:15" ht="16" x14ac:dyDescent="0.15">
      <c r="A563" s="155"/>
      <c r="B563" s="155"/>
      <c r="C563" s="148"/>
      <c r="D563" s="148"/>
      <c r="E563" s="148"/>
      <c r="F563" s="148"/>
      <c r="G563" s="148"/>
      <c r="H563" s="148"/>
      <c r="I563" s="148"/>
      <c r="J563" s="148"/>
      <c r="K563" s="148"/>
      <c r="L563" s="148"/>
      <c r="M563" s="149"/>
      <c r="N563" s="17"/>
      <c r="O563" s="17"/>
    </row>
    <row r="564" spans="1:15" ht="16" x14ac:dyDescent="0.15">
      <c r="A564" s="155"/>
      <c r="B564" s="155"/>
      <c r="C564" s="148"/>
      <c r="D564" s="148"/>
      <c r="E564" s="148"/>
      <c r="F564" s="148"/>
      <c r="G564" s="148"/>
      <c r="H564" s="148"/>
      <c r="I564" s="148"/>
      <c r="J564" s="148"/>
      <c r="K564" s="148"/>
      <c r="L564" s="148"/>
      <c r="M564" s="149"/>
      <c r="N564" s="17"/>
      <c r="O564" s="17"/>
    </row>
    <row r="565" spans="1:15" ht="16" x14ac:dyDescent="0.15">
      <c r="A565" s="155"/>
      <c r="B565" s="155"/>
      <c r="C565" s="148"/>
      <c r="D565" s="148"/>
      <c r="E565" s="148"/>
      <c r="F565" s="148"/>
      <c r="G565" s="148"/>
      <c r="H565" s="148"/>
      <c r="I565" s="148"/>
      <c r="J565" s="148"/>
      <c r="K565" s="148"/>
      <c r="L565" s="148"/>
      <c r="M565" s="149"/>
      <c r="N565" s="17"/>
      <c r="O565" s="17"/>
    </row>
    <row r="566" spans="1:15" ht="16" x14ac:dyDescent="0.15">
      <c r="A566" s="155"/>
      <c r="B566" s="155"/>
      <c r="C566" s="148"/>
      <c r="D566" s="148"/>
      <c r="E566" s="148"/>
      <c r="F566" s="148"/>
      <c r="G566" s="148"/>
      <c r="H566" s="148"/>
      <c r="I566" s="148"/>
      <c r="J566" s="148"/>
      <c r="K566" s="148"/>
      <c r="L566" s="148"/>
      <c r="M566" s="149"/>
      <c r="N566" s="17"/>
      <c r="O566" s="17"/>
    </row>
    <row r="567" spans="1:15" ht="16" x14ac:dyDescent="0.15">
      <c r="A567" s="155"/>
      <c r="B567" s="155"/>
      <c r="C567" s="148"/>
      <c r="D567" s="148"/>
      <c r="E567" s="148"/>
      <c r="F567" s="148"/>
      <c r="G567" s="148"/>
      <c r="H567" s="148"/>
      <c r="I567" s="148"/>
      <c r="J567" s="148"/>
      <c r="K567" s="148"/>
      <c r="L567" s="148"/>
      <c r="M567" s="149"/>
      <c r="N567" s="17"/>
      <c r="O567" s="17"/>
    </row>
    <row r="568" spans="1:15" ht="16" x14ac:dyDescent="0.15">
      <c r="A568" s="155"/>
      <c r="B568" s="155"/>
      <c r="C568" s="148"/>
      <c r="D568" s="148"/>
      <c r="E568" s="148"/>
      <c r="F568" s="148"/>
      <c r="G568" s="148"/>
      <c r="H568" s="148"/>
      <c r="I568" s="148"/>
      <c r="J568" s="148"/>
      <c r="K568" s="148"/>
      <c r="L568" s="148"/>
      <c r="M568" s="149"/>
      <c r="N568" s="17"/>
      <c r="O568" s="17"/>
    </row>
    <row r="569" spans="1:15" ht="16" x14ac:dyDescent="0.15">
      <c r="A569" s="155"/>
      <c r="B569" s="155"/>
      <c r="C569" s="148"/>
      <c r="D569" s="148"/>
      <c r="E569" s="148"/>
      <c r="F569" s="148"/>
      <c r="G569" s="148"/>
      <c r="H569" s="148"/>
      <c r="I569" s="148"/>
      <c r="J569" s="148"/>
      <c r="K569" s="148"/>
      <c r="L569" s="148"/>
      <c r="M569" s="149"/>
      <c r="N569" s="17"/>
      <c r="O569" s="17"/>
    </row>
    <row r="570" spans="1:15" ht="16" x14ac:dyDescent="0.15">
      <c r="A570" s="155"/>
      <c r="B570" s="155"/>
      <c r="C570" s="148"/>
      <c r="D570" s="148"/>
      <c r="E570" s="148"/>
      <c r="F570" s="148"/>
      <c r="G570" s="148"/>
      <c r="H570" s="148"/>
      <c r="I570" s="148"/>
      <c r="J570" s="148"/>
      <c r="K570" s="148"/>
      <c r="L570" s="148"/>
      <c r="M570" s="149"/>
      <c r="N570" s="17"/>
      <c r="O570" s="17"/>
    </row>
    <row r="571" spans="1:15" ht="16" x14ac:dyDescent="0.15">
      <c r="A571" s="155"/>
      <c r="B571" s="155"/>
      <c r="C571" s="148"/>
      <c r="D571" s="148"/>
      <c r="E571" s="148"/>
      <c r="F571" s="148"/>
      <c r="G571" s="148"/>
      <c r="H571" s="148"/>
      <c r="I571" s="148"/>
      <c r="J571" s="148"/>
      <c r="K571" s="148"/>
      <c r="L571" s="148"/>
      <c r="M571" s="149"/>
      <c r="N571" s="17"/>
      <c r="O571" s="17"/>
    </row>
    <row r="572" spans="1:15" ht="16" x14ac:dyDescent="0.15">
      <c r="A572" s="155"/>
      <c r="B572" s="155"/>
      <c r="C572" s="148"/>
      <c r="D572" s="148"/>
      <c r="E572" s="148"/>
      <c r="F572" s="148"/>
      <c r="G572" s="148"/>
      <c r="H572" s="148"/>
      <c r="I572" s="148"/>
      <c r="J572" s="148"/>
      <c r="K572" s="148"/>
      <c r="L572" s="148"/>
      <c r="M572" s="149"/>
      <c r="N572" s="17"/>
      <c r="O572" s="17"/>
    </row>
    <row r="573" spans="1:15" ht="16" x14ac:dyDescent="0.15">
      <c r="A573" s="155"/>
      <c r="B573" s="155"/>
      <c r="C573" s="148"/>
      <c r="D573" s="148"/>
      <c r="E573" s="148"/>
      <c r="F573" s="148"/>
      <c r="G573" s="148"/>
      <c r="H573" s="148"/>
      <c r="I573" s="148"/>
      <c r="J573" s="148"/>
      <c r="K573" s="148"/>
      <c r="L573" s="148"/>
      <c r="M573" s="149"/>
      <c r="N573" s="17"/>
      <c r="O573" s="17"/>
    </row>
    <row r="574" spans="1:15" ht="16" x14ac:dyDescent="0.15">
      <c r="A574" s="155"/>
      <c r="B574" s="155"/>
      <c r="C574" s="148"/>
      <c r="D574" s="148"/>
      <c r="E574" s="148"/>
      <c r="F574" s="148"/>
      <c r="G574" s="148"/>
      <c r="H574" s="148"/>
      <c r="I574" s="148"/>
      <c r="J574" s="148"/>
      <c r="K574" s="148"/>
      <c r="L574" s="148"/>
      <c r="M574" s="149"/>
      <c r="N574" s="17"/>
      <c r="O574" s="17"/>
    </row>
    <row r="575" spans="1:15" ht="16" x14ac:dyDescent="0.15">
      <c r="A575" s="155"/>
      <c r="B575" s="155"/>
      <c r="C575" s="148"/>
      <c r="D575" s="148"/>
      <c r="E575" s="148"/>
      <c r="F575" s="148"/>
      <c r="G575" s="148"/>
      <c r="H575" s="148"/>
      <c r="I575" s="148"/>
      <c r="J575" s="148"/>
      <c r="K575" s="148"/>
      <c r="L575" s="148"/>
      <c r="M575" s="149"/>
      <c r="N575" s="17"/>
      <c r="O575" s="17"/>
    </row>
    <row r="576" spans="1:15" ht="16" x14ac:dyDescent="0.15">
      <c r="A576" s="155"/>
      <c r="B576" s="155"/>
      <c r="C576" s="148"/>
      <c r="D576" s="148"/>
      <c r="E576" s="148"/>
      <c r="F576" s="148"/>
      <c r="G576" s="148"/>
      <c r="H576" s="148"/>
      <c r="I576" s="148"/>
      <c r="J576" s="148"/>
      <c r="K576" s="148"/>
      <c r="L576" s="148"/>
      <c r="M576" s="149"/>
      <c r="N576" s="17"/>
      <c r="O576" s="17"/>
    </row>
    <row r="577" spans="1:15" ht="16" x14ac:dyDescent="0.15">
      <c r="A577" s="155"/>
      <c r="B577" s="155"/>
      <c r="C577" s="148"/>
      <c r="D577" s="148"/>
      <c r="E577" s="148"/>
      <c r="F577" s="148"/>
      <c r="G577" s="148"/>
      <c r="H577" s="148"/>
      <c r="I577" s="148"/>
      <c r="J577" s="148"/>
      <c r="K577" s="148"/>
      <c r="L577" s="148"/>
      <c r="M577" s="149"/>
      <c r="N577" s="17"/>
      <c r="O577" s="17"/>
    </row>
    <row r="578" spans="1:15" ht="16" x14ac:dyDescent="0.15">
      <c r="A578" s="155"/>
      <c r="B578" s="155"/>
      <c r="C578" s="148"/>
      <c r="D578" s="148"/>
      <c r="E578" s="148"/>
      <c r="F578" s="148"/>
      <c r="G578" s="148"/>
      <c r="H578" s="148"/>
      <c r="I578" s="148"/>
      <c r="J578" s="148"/>
      <c r="K578" s="148"/>
      <c r="L578" s="148"/>
      <c r="M578" s="149"/>
      <c r="N578" s="17"/>
      <c r="O578" s="17"/>
    </row>
    <row r="579" spans="1:15" ht="16" x14ac:dyDescent="0.15">
      <c r="A579" s="155"/>
      <c r="B579" s="155"/>
      <c r="C579" s="148"/>
      <c r="D579" s="148"/>
      <c r="E579" s="148"/>
      <c r="F579" s="148"/>
      <c r="G579" s="148"/>
      <c r="H579" s="148"/>
      <c r="I579" s="148"/>
      <c r="J579" s="148"/>
      <c r="K579" s="148"/>
      <c r="L579" s="148"/>
      <c r="M579" s="149"/>
      <c r="N579" s="17"/>
      <c r="O579" s="17"/>
    </row>
    <row r="580" spans="1:15" ht="16" x14ac:dyDescent="0.15">
      <c r="A580" s="155"/>
      <c r="B580" s="155"/>
      <c r="C580" s="148"/>
      <c r="D580" s="148"/>
      <c r="E580" s="148"/>
      <c r="F580" s="148"/>
      <c r="G580" s="148"/>
      <c r="H580" s="148"/>
      <c r="I580" s="148"/>
      <c r="J580" s="148"/>
      <c r="K580" s="148"/>
      <c r="L580" s="148"/>
      <c r="M580" s="149"/>
      <c r="N580" s="17"/>
      <c r="O580" s="17"/>
    </row>
    <row r="581" spans="1:15" ht="16" x14ac:dyDescent="0.15">
      <c r="A581" s="155"/>
      <c r="B581" s="155"/>
      <c r="C581" s="148"/>
      <c r="D581" s="148"/>
      <c r="E581" s="148"/>
      <c r="F581" s="148"/>
      <c r="G581" s="148"/>
      <c r="H581" s="148"/>
      <c r="I581" s="148"/>
      <c r="J581" s="148"/>
      <c r="K581" s="148"/>
      <c r="L581" s="148"/>
      <c r="M581" s="149"/>
      <c r="N581" s="17"/>
      <c r="O581" s="17"/>
    </row>
    <row r="582" spans="1:15" ht="16" x14ac:dyDescent="0.15">
      <c r="A582" s="155"/>
      <c r="B582" s="155"/>
      <c r="C582" s="148"/>
      <c r="D582" s="148"/>
      <c r="E582" s="148"/>
      <c r="F582" s="148"/>
      <c r="G582" s="148"/>
      <c r="H582" s="148"/>
      <c r="I582" s="148"/>
      <c r="J582" s="148"/>
      <c r="K582" s="148"/>
      <c r="L582" s="148"/>
      <c r="M582" s="149"/>
      <c r="N582" s="17"/>
      <c r="O582" s="17"/>
    </row>
    <row r="583" spans="1:15" ht="16" x14ac:dyDescent="0.15">
      <c r="A583" s="155"/>
      <c r="B583" s="155"/>
      <c r="C583" s="148"/>
      <c r="D583" s="148"/>
      <c r="E583" s="148"/>
      <c r="F583" s="148"/>
      <c r="G583" s="148"/>
      <c r="H583" s="148"/>
      <c r="I583" s="148"/>
      <c r="J583" s="148"/>
      <c r="K583" s="148"/>
      <c r="L583" s="148"/>
      <c r="M583" s="149"/>
      <c r="N583" s="17"/>
      <c r="O583" s="17"/>
    </row>
    <row r="584" spans="1:15" ht="16" x14ac:dyDescent="0.15">
      <c r="A584" s="155"/>
      <c r="B584" s="155"/>
      <c r="C584" s="148"/>
      <c r="D584" s="148"/>
      <c r="E584" s="148"/>
      <c r="F584" s="148"/>
      <c r="G584" s="148"/>
      <c r="H584" s="148"/>
      <c r="I584" s="148"/>
      <c r="J584" s="148"/>
      <c r="K584" s="148"/>
      <c r="L584" s="148"/>
      <c r="M584" s="149"/>
      <c r="N584" s="17"/>
      <c r="O584" s="17"/>
    </row>
    <row r="585" spans="1:15" ht="16" x14ac:dyDescent="0.15">
      <c r="A585" s="155"/>
      <c r="B585" s="155"/>
      <c r="C585" s="148"/>
      <c r="D585" s="148"/>
      <c r="E585" s="148"/>
      <c r="F585" s="148"/>
      <c r="G585" s="148"/>
      <c r="H585" s="148"/>
      <c r="I585" s="148"/>
      <c r="J585" s="148"/>
      <c r="K585" s="148"/>
      <c r="L585" s="148"/>
      <c r="M585" s="149"/>
      <c r="N585" s="17"/>
      <c r="O585" s="17"/>
    </row>
    <row r="586" spans="1:15" ht="16" x14ac:dyDescent="0.15">
      <c r="A586" s="155"/>
      <c r="B586" s="155"/>
      <c r="C586" s="148"/>
      <c r="D586" s="148"/>
      <c r="E586" s="148"/>
      <c r="F586" s="148"/>
      <c r="G586" s="148"/>
      <c r="H586" s="148"/>
      <c r="I586" s="148"/>
      <c r="J586" s="148"/>
      <c r="K586" s="148"/>
      <c r="L586" s="148"/>
      <c r="M586" s="149"/>
      <c r="N586" s="17"/>
      <c r="O586" s="17"/>
    </row>
    <row r="587" spans="1:15" ht="16" x14ac:dyDescent="0.15">
      <c r="A587" s="155"/>
      <c r="B587" s="155"/>
      <c r="C587" s="148"/>
      <c r="D587" s="148"/>
      <c r="E587" s="148"/>
      <c r="F587" s="148"/>
      <c r="G587" s="148"/>
      <c r="H587" s="148"/>
      <c r="I587" s="148"/>
      <c r="J587" s="148"/>
      <c r="K587" s="148"/>
      <c r="L587" s="148"/>
      <c r="M587" s="149"/>
      <c r="N587" s="17"/>
      <c r="O587" s="17"/>
    </row>
    <row r="588" spans="1:15" ht="16" x14ac:dyDescent="0.15">
      <c r="A588" s="155"/>
      <c r="B588" s="155"/>
      <c r="C588" s="148"/>
      <c r="D588" s="148"/>
      <c r="E588" s="148"/>
      <c r="F588" s="148"/>
      <c r="G588" s="148"/>
      <c r="H588" s="148"/>
      <c r="I588" s="148"/>
      <c r="J588" s="148"/>
      <c r="K588" s="148"/>
      <c r="L588" s="148"/>
      <c r="M588" s="149"/>
      <c r="N588" s="17"/>
      <c r="O588" s="17"/>
    </row>
    <row r="589" spans="1:15" ht="16" x14ac:dyDescent="0.15">
      <c r="A589" s="155"/>
      <c r="B589" s="155"/>
      <c r="C589" s="148"/>
      <c r="D589" s="148"/>
      <c r="E589" s="148"/>
      <c r="F589" s="148"/>
      <c r="G589" s="148"/>
      <c r="H589" s="148"/>
      <c r="I589" s="148"/>
      <c r="J589" s="148"/>
      <c r="K589" s="148"/>
      <c r="L589" s="148"/>
      <c r="M589" s="149"/>
      <c r="N589" s="17"/>
      <c r="O589" s="17"/>
    </row>
    <row r="590" spans="1:15" ht="16" x14ac:dyDescent="0.15">
      <c r="A590" s="155"/>
      <c r="B590" s="155"/>
      <c r="C590" s="148"/>
      <c r="D590" s="148"/>
      <c r="E590" s="148"/>
      <c r="F590" s="148"/>
      <c r="G590" s="148"/>
      <c r="H590" s="148"/>
      <c r="I590" s="148"/>
      <c r="J590" s="148"/>
      <c r="K590" s="148"/>
      <c r="L590" s="148"/>
      <c r="M590" s="149"/>
      <c r="N590" s="17"/>
      <c r="O590" s="17"/>
    </row>
    <row r="591" spans="1:15" ht="16" x14ac:dyDescent="0.15">
      <c r="A591" s="155"/>
      <c r="B591" s="155"/>
      <c r="C591" s="148"/>
      <c r="D591" s="148"/>
      <c r="E591" s="148"/>
      <c r="F591" s="148"/>
      <c r="G591" s="148"/>
      <c r="H591" s="148"/>
      <c r="I591" s="148"/>
      <c r="J591" s="148"/>
      <c r="K591" s="148"/>
      <c r="L591" s="148"/>
      <c r="M591" s="149"/>
      <c r="N591" s="17"/>
      <c r="O591" s="17"/>
    </row>
    <row r="592" spans="1:15" ht="16" x14ac:dyDescent="0.15">
      <c r="A592" s="155"/>
      <c r="B592" s="155"/>
      <c r="C592" s="148"/>
      <c r="D592" s="148"/>
      <c r="E592" s="148"/>
      <c r="F592" s="148"/>
      <c r="G592" s="148"/>
      <c r="H592" s="148"/>
      <c r="I592" s="148"/>
      <c r="J592" s="148"/>
      <c r="K592" s="148"/>
      <c r="L592" s="148"/>
      <c r="M592" s="149"/>
      <c r="N592" s="17"/>
      <c r="O592" s="17"/>
    </row>
    <row r="593" spans="1:15" ht="16" x14ac:dyDescent="0.15">
      <c r="A593" s="155"/>
      <c r="B593" s="155"/>
      <c r="C593" s="148"/>
      <c r="D593" s="148"/>
      <c r="E593" s="148"/>
      <c r="F593" s="148"/>
      <c r="G593" s="148"/>
      <c r="H593" s="148"/>
      <c r="I593" s="148"/>
      <c r="J593" s="148"/>
      <c r="K593" s="148"/>
      <c r="L593" s="148"/>
      <c r="M593" s="149"/>
      <c r="N593" s="17"/>
      <c r="O593" s="17"/>
    </row>
    <row r="594" spans="1:15" ht="16" x14ac:dyDescent="0.15">
      <c r="A594" s="155"/>
      <c r="B594" s="155"/>
      <c r="C594" s="148"/>
      <c r="D594" s="148"/>
      <c r="E594" s="148"/>
      <c r="F594" s="148"/>
      <c r="G594" s="148"/>
      <c r="H594" s="148"/>
      <c r="I594" s="148"/>
      <c r="J594" s="148"/>
      <c r="K594" s="148"/>
      <c r="L594" s="148"/>
      <c r="M594" s="149"/>
      <c r="N594" s="17"/>
      <c r="O594" s="17"/>
    </row>
    <row r="595" spans="1:15" ht="16" x14ac:dyDescent="0.15">
      <c r="A595" s="155"/>
      <c r="B595" s="155"/>
      <c r="C595" s="148"/>
      <c r="D595" s="148"/>
      <c r="E595" s="148"/>
      <c r="F595" s="148"/>
      <c r="G595" s="148"/>
      <c r="H595" s="148"/>
      <c r="I595" s="148"/>
      <c r="J595" s="148"/>
      <c r="K595" s="148"/>
      <c r="L595" s="148"/>
      <c r="M595" s="149"/>
      <c r="N595" s="17"/>
      <c r="O595" s="17"/>
    </row>
    <row r="596" spans="1:15" ht="16" x14ac:dyDescent="0.15">
      <c r="A596" s="155"/>
      <c r="B596" s="155"/>
      <c r="C596" s="148"/>
      <c r="D596" s="148"/>
      <c r="E596" s="148"/>
      <c r="F596" s="148"/>
      <c r="G596" s="148"/>
      <c r="H596" s="148"/>
      <c r="I596" s="148"/>
      <c r="J596" s="148"/>
      <c r="K596" s="148"/>
      <c r="L596" s="148"/>
      <c r="M596" s="149"/>
      <c r="N596" s="17"/>
      <c r="O596" s="17"/>
    </row>
    <row r="597" spans="1:15" ht="16" x14ac:dyDescent="0.15">
      <c r="A597" s="155"/>
      <c r="B597" s="155"/>
      <c r="C597" s="148"/>
      <c r="D597" s="148"/>
      <c r="E597" s="148"/>
      <c r="F597" s="148"/>
      <c r="G597" s="148"/>
      <c r="H597" s="148"/>
      <c r="I597" s="148"/>
      <c r="J597" s="148"/>
      <c r="K597" s="148"/>
      <c r="L597" s="148"/>
      <c r="M597" s="149"/>
      <c r="N597" s="17"/>
      <c r="O597" s="17"/>
    </row>
    <row r="598" spans="1:15" ht="16" x14ac:dyDescent="0.15">
      <c r="A598" s="155"/>
      <c r="B598" s="155"/>
      <c r="C598" s="148"/>
      <c r="D598" s="148"/>
      <c r="E598" s="148"/>
      <c r="F598" s="148"/>
      <c r="G598" s="148"/>
      <c r="H598" s="148"/>
      <c r="I598" s="148"/>
      <c r="J598" s="148"/>
      <c r="K598" s="148"/>
      <c r="L598" s="148"/>
      <c r="M598" s="149"/>
      <c r="N598" s="17"/>
      <c r="O598" s="17"/>
    </row>
    <row r="599" spans="1:15" ht="16" x14ac:dyDescent="0.15">
      <c r="A599" s="155"/>
      <c r="B599" s="155"/>
      <c r="C599" s="148"/>
      <c r="D599" s="148"/>
      <c r="E599" s="148"/>
      <c r="F599" s="148"/>
      <c r="G599" s="148"/>
      <c r="H599" s="148"/>
      <c r="I599" s="148"/>
      <c r="J599" s="148"/>
      <c r="K599" s="148"/>
      <c r="L599" s="148"/>
      <c r="M599" s="149"/>
      <c r="N599" s="17"/>
      <c r="O599" s="17"/>
    </row>
    <row r="600" spans="1:15" ht="16" x14ac:dyDescent="0.15">
      <c r="A600" s="155"/>
      <c r="B600" s="155"/>
      <c r="C600" s="148"/>
      <c r="D600" s="148"/>
      <c r="E600" s="148"/>
      <c r="F600" s="148"/>
      <c r="G600" s="148"/>
      <c r="H600" s="148"/>
      <c r="I600" s="148"/>
      <c r="J600" s="148"/>
      <c r="K600" s="148"/>
      <c r="L600" s="148"/>
      <c r="M600" s="149"/>
      <c r="N600" s="17"/>
      <c r="O600" s="17"/>
    </row>
    <row r="601" spans="1:15" ht="16" x14ac:dyDescent="0.15">
      <c r="A601" s="155"/>
      <c r="B601" s="155"/>
      <c r="C601" s="148"/>
      <c r="D601" s="148"/>
      <c r="E601" s="148"/>
      <c r="F601" s="148"/>
      <c r="G601" s="148"/>
      <c r="H601" s="148"/>
      <c r="I601" s="148"/>
      <c r="J601" s="148"/>
      <c r="K601" s="148"/>
      <c r="L601" s="148"/>
      <c r="M601" s="149"/>
      <c r="N601" s="17"/>
      <c r="O601" s="17"/>
    </row>
    <row r="602" spans="1:15" ht="16" x14ac:dyDescent="0.15">
      <c r="A602" s="155"/>
      <c r="B602" s="155"/>
      <c r="C602" s="148"/>
      <c r="D602" s="148"/>
      <c r="E602" s="148"/>
      <c r="F602" s="148"/>
      <c r="G602" s="148"/>
      <c r="H602" s="148"/>
      <c r="I602" s="148"/>
      <c r="J602" s="148"/>
      <c r="K602" s="148"/>
      <c r="L602" s="148"/>
      <c r="M602" s="149"/>
      <c r="N602" s="17"/>
      <c r="O602" s="17"/>
    </row>
    <row r="603" spans="1:15" ht="16" x14ac:dyDescent="0.15">
      <c r="A603" s="155"/>
      <c r="B603" s="155"/>
      <c r="C603" s="148"/>
      <c r="D603" s="148"/>
      <c r="E603" s="148"/>
      <c r="F603" s="148"/>
      <c r="G603" s="148"/>
      <c r="H603" s="148"/>
      <c r="I603" s="148"/>
      <c r="J603" s="148"/>
      <c r="K603" s="148"/>
      <c r="L603" s="148"/>
      <c r="M603" s="149"/>
      <c r="N603" s="17"/>
      <c r="O603" s="17"/>
    </row>
    <row r="604" spans="1:15" ht="16" x14ac:dyDescent="0.15">
      <c r="A604" s="155"/>
      <c r="B604" s="155"/>
      <c r="C604" s="148"/>
      <c r="D604" s="148"/>
      <c r="E604" s="148"/>
      <c r="F604" s="148"/>
      <c r="G604" s="148"/>
      <c r="H604" s="148"/>
      <c r="I604" s="148"/>
      <c r="J604" s="148"/>
      <c r="K604" s="148"/>
      <c r="L604" s="148"/>
      <c r="M604" s="149"/>
      <c r="N604" s="17"/>
      <c r="O604" s="17"/>
    </row>
    <row r="605" spans="1:15" ht="16" x14ac:dyDescent="0.15">
      <c r="A605" s="155"/>
      <c r="B605" s="155"/>
      <c r="C605" s="148"/>
      <c r="D605" s="148"/>
      <c r="E605" s="148"/>
      <c r="F605" s="148"/>
      <c r="G605" s="148"/>
      <c r="H605" s="148"/>
      <c r="I605" s="148"/>
      <c r="J605" s="148"/>
      <c r="K605" s="148"/>
      <c r="L605" s="148"/>
      <c r="M605" s="149"/>
      <c r="N605" s="17"/>
      <c r="O605" s="17"/>
    </row>
    <row r="606" spans="1:15" ht="16" x14ac:dyDescent="0.15">
      <c r="A606" s="155"/>
      <c r="B606" s="155"/>
      <c r="C606" s="148"/>
      <c r="D606" s="148"/>
      <c r="E606" s="148"/>
      <c r="F606" s="148"/>
      <c r="G606" s="148"/>
      <c r="H606" s="148"/>
      <c r="I606" s="148"/>
      <c r="J606" s="148"/>
      <c r="K606" s="148"/>
      <c r="L606" s="148"/>
      <c r="M606" s="149"/>
      <c r="N606" s="17"/>
      <c r="O606" s="17"/>
    </row>
    <row r="607" spans="1:15" ht="16" x14ac:dyDescent="0.15">
      <c r="A607" s="155"/>
      <c r="B607" s="155"/>
      <c r="C607" s="148"/>
      <c r="D607" s="148"/>
      <c r="E607" s="148"/>
      <c r="F607" s="148"/>
      <c r="G607" s="148"/>
      <c r="H607" s="148"/>
      <c r="I607" s="148"/>
      <c r="J607" s="148"/>
      <c r="K607" s="148"/>
      <c r="L607" s="148"/>
      <c r="M607" s="149"/>
      <c r="N607" s="17"/>
      <c r="O607" s="17"/>
    </row>
    <row r="608" spans="1:15" ht="16" x14ac:dyDescent="0.15">
      <c r="A608" s="155"/>
      <c r="B608" s="155"/>
      <c r="C608" s="148"/>
      <c r="D608" s="148"/>
      <c r="E608" s="148"/>
      <c r="F608" s="148"/>
      <c r="G608" s="148"/>
      <c r="H608" s="148"/>
      <c r="I608" s="148"/>
      <c r="J608" s="148"/>
      <c r="K608" s="148"/>
      <c r="L608" s="148"/>
      <c r="M608" s="149"/>
      <c r="N608" s="17"/>
      <c r="O608" s="17"/>
    </row>
    <row r="609" spans="1:15" ht="16" x14ac:dyDescent="0.15">
      <c r="A609" s="155"/>
      <c r="B609" s="155"/>
      <c r="C609" s="148"/>
      <c r="D609" s="148"/>
      <c r="E609" s="148"/>
      <c r="F609" s="148"/>
      <c r="G609" s="148"/>
      <c r="H609" s="148"/>
      <c r="I609" s="148"/>
      <c r="J609" s="148"/>
      <c r="K609" s="148"/>
      <c r="L609" s="148"/>
      <c r="M609" s="149"/>
      <c r="N609" s="17"/>
      <c r="O609" s="17"/>
    </row>
    <row r="610" spans="1:15" ht="16" x14ac:dyDescent="0.15">
      <c r="A610" s="155"/>
      <c r="B610" s="155"/>
      <c r="C610" s="148"/>
      <c r="D610" s="148"/>
      <c r="E610" s="148"/>
      <c r="F610" s="148"/>
      <c r="G610" s="148"/>
      <c r="H610" s="148"/>
      <c r="I610" s="148"/>
      <c r="J610" s="148"/>
      <c r="K610" s="148"/>
      <c r="L610" s="148"/>
      <c r="M610" s="149"/>
      <c r="N610" s="17"/>
      <c r="O610" s="17"/>
    </row>
    <row r="611" spans="1:15" ht="16" x14ac:dyDescent="0.15">
      <c r="A611" s="155"/>
      <c r="B611" s="155"/>
      <c r="C611" s="148"/>
      <c r="D611" s="148"/>
      <c r="E611" s="148"/>
      <c r="F611" s="148"/>
      <c r="G611" s="148"/>
      <c r="H611" s="148"/>
      <c r="I611" s="148"/>
      <c r="J611" s="148"/>
      <c r="K611" s="148"/>
      <c r="L611" s="148"/>
      <c r="M611" s="149"/>
      <c r="N611" s="17"/>
      <c r="O611" s="17"/>
    </row>
    <row r="612" spans="1:15" ht="16" x14ac:dyDescent="0.15">
      <c r="A612" s="155"/>
      <c r="B612" s="155"/>
      <c r="C612" s="148"/>
      <c r="D612" s="148"/>
      <c r="E612" s="148"/>
      <c r="F612" s="148"/>
      <c r="G612" s="148"/>
      <c r="H612" s="148"/>
      <c r="I612" s="148"/>
      <c r="J612" s="148"/>
      <c r="K612" s="148"/>
      <c r="L612" s="148"/>
      <c r="M612" s="149"/>
      <c r="N612" s="17"/>
      <c r="O612" s="17"/>
    </row>
    <row r="613" spans="1:15" ht="16" x14ac:dyDescent="0.15">
      <c r="A613" s="155"/>
      <c r="B613" s="155"/>
      <c r="C613" s="148"/>
      <c r="D613" s="148"/>
      <c r="E613" s="148"/>
      <c r="F613" s="148"/>
      <c r="G613" s="148"/>
      <c r="H613" s="148"/>
      <c r="I613" s="148"/>
      <c r="J613" s="148"/>
      <c r="K613" s="148"/>
      <c r="L613" s="148"/>
      <c r="M613" s="149"/>
      <c r="N613" s="17"/>
      <c r="O613" s="17"/>
    </row>
    <row r="614" spans="1:15" ht="16" x14ac:dyDescent="0.15">
      <c r="A614" s="155"/>
      <c r="B614" s="155"/>
      <c r="C614" s="148"/>
      <c r="D614" s="148"/>
      <c r="E614" s="148"/>
      <c r="F614" s="148"/>
      <c r="G614" s="148"/>
      <c r="H614" s="148"/>
      <c r="I614" s="148"/>
      <c r="J614" s="148"/>
      <c r="K614" s="148"/>
      <c r="L614" s="148"/>
      <c r="M614" s="149"/>
      <c r="N614" s="17"/>
      <c r="O614" s="17"/>
    </row>
    <row r="615" spans="1:15" ht="16" x14ac:dyDescent="0.15">
      <c r="A615" s="155"/>
      <c r="B615" s="155"/>
      <c r="C615" s="148"/>
      <c r="D615" s="148"/>
      <c r="E615" s="148"/>
      <c r="F615" s="148"/>
      <c r="G615" s="148"/>
      <c r="H615" s="148"/>
      <c r="I615" s="148"/>
      <c r="J615" s="148"/>
      <c r="K615" s="148"/>
      <c r="L615" s="148"/>
      <c r="M615" s="149"/>
      <c r="N615" s="17"/>
      <c r="O615" s="17"/>
    </row>
    <row r="616" spans="1:15" ht="16" x14ac:dyDescent="0.15">
      <c r="A616" s="155"/>
      <c r="B616" s="155"/>
      <c r="C616" s="148"/>
      <c r="D616" s="148"/>
      <c r="E616" s="148"/>
      <c r="F616" s="148"/>
      <c r="G616" s="148"/>
      <c r="H616" s="148"/>
      <c r="I616" s="148"/>
      <c r="J616" s="148"/>
      <c r="K616" s="148"/>
      <c r="L616" s="148"/>
      <c r="M616" s="149"/>
      <c r="N616" s="17"/>
      <c r="O616" s="17"/>
    </row>
    <row r="617" spans="1:15" ht="16" x14ac:dyDescent="0.15">
      <c r="A617" s="155"/>
      <c r="B617" s="155"/>
      <c r="C617" s="148"/>
      <c r="D617" s="148"/>
      <c r="E617" s="148"/>
      <c r="F617" s="148"/>
      <c r="G617" s="148"/>
      <c r="H617" s="148"/>
      <c r="I617" s="148"/>
      <c r="J617" s="148"/>
      <c r="K617" s="148"/>
      <c r="L617" s="148"/>
      <c r="M617" s="149"/>
      <c r="N617" s="17"/>
      <c r="O617" s="17"/>
    </row>
    <row r="618" spans="1:15" ht="16" x14ac:dyDescent="0.15">
      <c r="A618" s="155"/>
      <c r="B618" s="155"/>
      <c r="C618" s="148"/>
      <c r="D618" s="148"/>
      <c r="E618" s="148"/>
      <c r="F618" s="148"/>
      <c r="G618" s="148"/>
      <c r="H618" s="148"/>
      <c r="I618" s="148"/>
      <c r="J618" s="148"/>
      <c r="K618" s="148"/>
      <c r="L618" s="148"/>
      <c r="M618" s="149"/>
      <c r="N618" s="17"/>
      <c r="O618" s="17"/>
    </row>
    <row r="619" spans="1:15" ht="16" x14ac:dyDescent="0.15">
      <c r="A619" s="155"/>
      <c r="B619" s="155"/>
      <c r="C619" s="148"/>
      <c r="D619" s="148"/>
      <c r="E619" s="148"/>
      <c r="F619" s="148"/>
      <c r="G619" s="148"/>
      <c r="H619" s="148"/>
      <c r="I619" s="148"/>
      <c r="J619" s="148"/>
      <c r="K619" s="148"/>
      <c r="L619" s="148"/>
      <c r="M619" s="149"/>
      <c r="N619" s="17"/>
      <c r="O619" s="17"/>
    </row>
    <row r="620" spans="1:15" ht="16" x14ac:dyDescent="0.15">
      <c r="A620" s="155"/>
      <c r="B620" s="155"/>
      <c r="C620" s="148"/>
      <c r="D620" s="148"/>
      <c r="E620" s="148"/>
      <c r="F620" s="148"/>
      <c r="G620" s="148"/>
      <c r="H620" s="148"/>
      <c r="I620" s="148"/>
      <c r="J620" s="148"/>
      <c r="K620" s="148"/>
      <c r="L620" s="148"/>
      <c r="M620" s="149"/>
      <c r="N620" s="17"/>
      <c r="O620" s="17"/>
    </row>
    <row r="621" spans="1:15" ht="16" x14ac:dyDescent="0.15">
      <c r="A621" s="155"/>
      <c r="B621" s="155"/>
      <c r="C621" s="148"/>
      <c r="D621" s="148"/>
      <c r="E621" s="148"/>
      <c r="F621" s="148"/>
      <c r="G621" s="148"/>
      <c r="H621" s="148"/>
      <c r="I621" s="148"/>
      <c r="J621" s="148"/>
      <c r="K621" s="148"/>
      <c r="L621" s="148"/>
      <c r="M621" s="149"/>
      <c r="N621" s="17"/>
      <c r="O621" s="17"/>
    </row>
    <row r="622" spans="1:15" ht="16" x14ac:dyDescent="0.15">
      <c r="A622" s="155"/>
      <c r="B622" s="155"/>
      <c r="C622" s="148"/>
      <c r="D622" s="148"/>
      <c r="E622" s="148"/>
      <c r="F622" s="148"/>
      <c r="G622" s="148"/>
      <c r="H622" s="148"/>
      <c r="I622" s="148"/>
      <c r="J622" s="148"/>
      <c r="K622" s="148"/>
      <c r="L622" s="148"/>
      <c r="M622" s="149"/>
      <c r="N622" s="17"/>
      <c r="O622" s="17"/>
    </row>
    <row r="623" spans="1:15" ht="16" x14ac:dyDescent="0.15">
      <c r="A623" s="155"/>
      <c r="B623" s="155"/>
      <c r="C623" s="148"/>
      <c r="D623" s="148"/>
      <c r="E623" s="148"/>
      <c r="F623" s="148"/>
      <c r="G623" s="148"/>
      <c r="H623" s="148"/>
      <c r="I623" s="148"/>
      <c r="J623" s="148"/>
      <c r="K623" s="148"/>
      <c r="L623" s="148"/>
      <c r="M623" s="149"/>
      <c r="N623" s="17"/>
      <c r="O623" s="17"/>
    </row>
    <row r="624" spans="1:15" ht="16" x14ac:dyDescent="0.15">
      <c r="A624" s="155"/>
      <c r="B624" s="155"/>
      <c r="C624" s="148"/>
      <c r="D624" s="148"/>
      <c r="E624" s="148"/>
      <c r="F624" s="148"/>
      <c r="G624" s="148"/>
      <c r="H624" s="148"/>
      <c r="I624" s="148"/>
      <c r="J624" s="148"/>
      <c r="K624" s="148"/>
      <c r="L624" s="148"/>
      <c r="M624" s="149"/>
      <c r="N624" s="17"/>
      <c r="O624" s="17"/>
    </row>
    <row r="625" spans="1:15" ht="16" x14ac:dyDescent="0.15">
      <c r="A625" s="155"/>
      <c r="B625" s="155"/>
      <c r="C625" s="148"/>
      <c r="D625" s="148"/>
      <c r="E625" s="148"/>
      <c r="F625" s="148"/>
      <c r="G625" s="148"/>
      <c r="H625" s="148"/>
      <c r="I625" s="148"/>
      <c r="J625" s="148"/>
      <c r="K625" s="148"/>
      <c r="L625" s="148"/>
      <c r="M625" s="149"/>
      <c r="N625" s="17"/>
      <c r="O625" s="17"/>
    </row>
    <row r="626" spans="1:15" ht="16" x14ac:dyDescent="0.15">
      <c r="A626" s="155"/>
      <c r="B626" s="155"/>
      <c r="C626" s="148"/>
      <c r="D626" s="148"/>
      <c r="E626" s="148"/>
      <c r="F626" s="148"/>
      <c r="G626" s="148"/>
      <c r="H626" s="148"/>
      <c r="I626" s="148"/>
      <c r="J626" s="148"/>
      <c r="K626" s="148"/>
      <c r="L626" s="148"/>
      <c r="M626" s="149"/>
      <c r="N626" s="17"/>
      <c r="O626" s="17"/>
    </row>
    <row r="627" spans="1:15" ht="16" x14ac:dyDescent="0.15">
      <c r="A627" s="155"/>
      <c r="B627" s="155"/>
      <c r="C627" s="148"/>
      <c r="D627" s="148"/>
      <c r="E627" s="148"/>
      <c r="F627" s="148"/>
      <c r="G627" s="148"/>
      <c r="H627" s="148"/>
      <c r="I627" s="148"/>
      <c r="J627" s="148"/>
      <c r="K627" s="148"/>
      <c r="L627" s="148"/>
      <c r="M627" s="149"/>
      <c r="N627" s="17"/>
      <c r="O627" s="17"/>
    </row>
    <row r="628" spans="1:15" ht="16" x14ac:dyDescent="0.15">
      <c r="A628" s="155"/>
      <c r="B628" s="155"/>
      <c r="C628" s="148"/>
      <c r="D628" s="148"/>
      <c r="E628" s="148"/>
      <c r="F628" s="148"/>
      <c r="G628" s="148"/>
      <c r="H628" s="148"/>
      <c r="I628" s="148"/>
      <c r="J628" s="148"/>
      <c r="K628" s="148"/>
      <c r="L628" s="148"/>
      <c r="M628" s="149"/>
      <c r="N628" s="17"/>
      <c r="O628" s="17"/>
    </row>
    <row r="629" spans="1:15" ht="16" x14ac:dyDescent="0.15">
      <c r="A629" s="155"/>
      <c r="B629" s="155"/>
      <c r="C629" s="148"/>
      <c r="D629" s="148"/>
      <c r="E629" s="148"/>
      <c r="F629" s="148"/>
      <c r="G629" s="148"/>
      <c r="H629" s="148"/>
      <c r="I629" s="148"/>
      <c r="J629" s="148"/>
      <c r="K629" s="148"/>
      <c r="L629" s="148"/>
      <c r="M629" s="149"/>
      <c r="N629" s="17"/>
      <c r="O629" s="17"/>
    </row>
    <row r="630" spans="1:15" ht="16" x14ac:dyDescent="0.15">
      <c r="A630" s="155"/>
      <c r="B630" s="155"/>
      <c r="C630" s="148"/>
      <c r="D630" s="148"/>
      <c r="E630" s="148"/>
      <c r="F630" s="148"/>
      <c r="G630" s="148"/>
      <c r="H630" s="148"/>
      <c r="I630" s="148"/>
      <c r="J630" s="148"/>
      <c r="K630" s="148"/>
      <c r="L630" s="148"/>
      <c r="M630" s="149"/>
      <c r="N630" s="17"/>
      <c r="O630" s="17"/>
    </row>
    <row r="631" spans="1:15" ht="16" x14ac:dyDescent="0.15">
      <c r="A631" s="155"/>
      <c r="B631" s="155"/>
      <c r="C631" s="148"/>
      <c r="D631" s="148"/>
      <c r="E631" s="148"/>
      <c r="F631" s="148"/>
      <c r="G631" s="148"/>
      <c r="H631" s="148"/>
      <c r="I631" s="148"/>
      <c r="J631" s="148"/>
      <c r="K631" s="148"/>
      <c r="L631" s="148"/>
      <c r="M631" s="149"/>
      <c r="N631" s="17"/>
      <c r="O631" s="17"/>
    </row>
    <row r="632" spans="1:15" ht="16" x14ac:dyDescent="0.15">
      <c r="A632" s="155"/>
      <c r="B632" s="155"/>
      <c r="C632" s="148"/>
      <c r="D632" s="148"/>
      <c r="E632" s="148"/>
      <c r="F632" s="148"/>
      <c r="G632" s="148"/>
      <c r="H632" s="148"/>
      <c r="I632" s="148"/>
      <c r="J632" s="148"/>
      <c r="K632" s="148"/>
      <c r="L632" s="148"/>
      <c r="M632" s="149"/>
      <c r="N632" s="17"/>
      <c r="O632" s="17"/>
    </row>
    <row r="633" spans="1:15" ht="16" x14ac:dyDescent="0.15">
      <c r="A633" s="155"/>
      <c r="B633" s="155"/>
      <c r="C633" s="148"/>
      <c r="D633" s="148"/>
      <c r="E633" s="148"/>
      <c r="F633" s="148"/>
      <c r="G633" s="148"/>
      <c r="H633" s="148"/>
      <c r="I633" s="148"/>
      <c r="J633" s="148"/>
      <c r="K633" s="148"/>
      <c r="L633" s="148"/>
      <c r="M633" s="149"/>
      <c r="N633" s="17"/>
      <c r="O633" s="17"/>
    </row>
    <row r="634" spans="1:15" ht="16" x14ac:dyDescent="0.15">
      <c r="A634" s="155"/>
      <c r="B634" s="155"/>
      <c r="C634" s="148"/>
      <c r="D634" s="148"/>
      <c r="E634" s="148"/>
      <c r="F634" s="148"/>
      <c r="G634" s="148"/>
      <c r="H634" s="148"/>
      <c r="I634" s="148"/>
      <c r="J634" s="148"/>
      <c r="K634" s="148"/>
      <c r="L634" s="148"/>
      <c r="M634" s="149"/>
      <c r="N634" s="17"/>
      <c r="O634" s="17"/>
    </row>
    <row r="635" spans="1:15" ht="16" x14ac:dyDescent="0.15">
      <c r="A635" s="155"/>
      <c r="B635" s="155"/>
      <c r="C635" s="148"/>
      <c r="D635" s="148"/>
      <c r="E635" s="148"/>
      <c r="F635" s="148"/>
      <c r="G635" s="148"/>
      <c r="H635" s="148"/>
      <c r="I635" s="148"/>
      <c r="J635" s="148"/>
      <c r="K635" s="148"/>
      <c r="L635" s="148"/>
      <c r="M635" s="149"/>
      <c r="N635" s="17"/>
      <c r="O635" s="17"/>
    </row>
    <row r="636" spans="1:15" ht="16" x14ac:dyDescent="0.15">
      <c r="A636" s="155"/>
      <c r="B636" s="155"/>
      <c r="C636" s="148"/>
      <c r="D636" s="148"/>
      <c r="E636" s="148"/>
      <c r="F636" s="148"/>
      <c r="G636" s="148"/>
      <c r="H636" s="148"/>
      <c r="I636" s="148"/>
      <c r="J636" s="148"/>
      <c r="K636" s="148"/>
      <c r="L636" s="148"/>
      <c r="M636" s="149"/>
      <c r="N636" s="17"/>
      <c r="O636" s="17"/>
    </row>
    <row r="637" spans="1:15" ht="16" x14ac:dyDescent="0.15">
      <c r="A637" s="155"/>
      <c r="B637" s="155"/>
      <c r="C637" s="148"/>
      <c r="D637" s="148"/>
      <c r="E637" s="148"/>
      <c r="F637" s="148"/>
      <c r="G637" s="148"/>
      <c r="H637" s="148"/>
      <c r="I637" s="148"/>
      <c r="J637" s="148"/>
      <c r="K637" s="148"/>
      <c r="L637" s="148"/>
      <c r="M637" s="149"/>
      <c r="N637" s="17"/>
      <c r="O637" s="17"/>
    </row>
    <row r="638" spans="1:15" ht="16" x14ac:dyDescent="0.15">
      <c r="A638" s="155"/>
      <c r="B638" s="155"/>
      <c r="C638" s="148"/>
      <c r="D638" s="148"/>
      <c r="E638" s="148"/>
      <c r="F638" s="148"/>
      <c r="G638" s="148"/>
      <c r="H638" s="148"/>
      <c r="I638" s="148"/>
      <c r="J638" s="148"/>
      <c r="K638" s="148"/>
      <c r="L638" s="148"/>
      <c r="M638" s="149"/>
      <c r="N638" s="17"/>
      <c r="O638" s="17"/>
    </row>
    <row r="639" spans="1:15" ht="16" x14ac:dyDescent="0.15">
      <c r="A639" s="155"/>
      <c r="B639" s="155"/>
      <c r="C639" s="148"/>
      <c r="D639" s="148"/>
      <c r="E639" s="148"/>
      <c r="F639" s="148"/>
      <c r="G639" s="148"/>
      <c r="H639" s="148"/>
      <c r="I639" s="148"/>
      <c r="J639" s="148"/>
      <c r="K639" s="148"/>
      <c r="L639" s="148"/>
      <c r="M639" s="149"/>
      <c r="N639" s="17"/>
      <c r="O639" s="17"/>
    </row>
    <row r="640" spans="1:15" ht="16" x14ac:dyDescent="0.15">
      <c r="A640" s="155"/>
      <c r="B640" s="155"/>
      <c r="C640" s="148"/>
      <c r="D640" s="148"/>
      <c r="E640" s="148"/>
      <c r="F640" s="148"/>
      <c r="G640" s="148"/>
      <c r="H640" s="148"/>
      <c r="I640" s="148"/>
      <c r="J640" s="148"/>
      <c r="K640" s="148"/>
      <c r="L640" s="148"/>
      <c r="M640" s="149"/>
      <c r="N640" s="17"/>
      <c r="O640" s="17"/>
    </row>
    <row r="641" spans="1:15" ht="16" x14ac:dyDescent="0.15">
      <c r="A641" s="155"/>
      <c r="B641" s="155"/>
      <c r="C641" s="148"/>
      <c r="D641" s="148"/>
      <c r="E641" s="148"/>
      <c r="F641" s="148"/>
      <c r="G641" s="148"/>
      <c r="H641" s="148"/>
      <c r="I641" s="148"/>
      <c r="J641" s="148"/>
      <c r="K641" s="148"/>
      <c r="L641" s="148"/>
      <c r="M641" s="149"/>
      <c r="N641" s="17"/>
      <c r="O641" s="17"/>
    </row>
    <row r="642" spans="1:15" ht="16" x14ac:dyDescent="0.15">
      <c r="A642" s="155"/>
      <c r="B642" s="155"/>
      <c r="C642" s="148"/>
      <c r="D642" s="148"/>
      <c r="E642" s="148"/>
      <c r="F642" s="148"/>
      <c r="G642" s="148"/>
      <c r="H642" s="148"/>
      <c r="I642" s="148"/>
      <c r="J642" s="148"/>
      <c r="K642" s="148"/>
      <c r="L642" s="148"/>
      <c r="M642" s="149"/>
      <c r="N642" s="17"/>
      <c r="O642" s="17"/>
    </row>
    <row r="643" spans="1:15" ht="16" x14ac:dyDescent="0.15">
      <c r="A643" s="155"/>
      <c r="B643" s="155"/>
      <c r="C643" s="148"/>
      <c r="D643" s="148"/>
      <c r="E643" s="148"/>
      <c r="F643" s="148"/>
      <c r="G643" s="148"/>
      <c r="H643" s="148"/>
      <c r="I643" s="148"/>
      <c r="J643" s="148"/>
      <c r="K643" s="148"/>
      <c r="L643" s="148"/>
      <c r="M643" s="149"/>
      <c r="N643" s="17"/>
      <c r="O643" s="17"/>
    </row>
    <row r="644" spans="1:15" ht="16" x14ac:dyDescent="0.15">
      <c r="A644" s="155"/>
      <c r="B644" s="155"/>
      <c r="C644" s="148"/>
      <c r="D644" s="148"/>
      <c r="E644" s="148"/>
      <c r="F644" s="148"/>
      <c r="G644" s="148"/>
      <c r="H644" s="148"/>
      <c r="I644" s="148"/>
      <c r="J644" s="148"/>
      <c r="K644" s="148"/>
      <c r="L644" s="148"/>
      <c r="M644" s="149"/>
      <c r="N644" s="17"/>
      <c r="O644" s="17"/>
    </row>
    <row r="645" spans="1:15" ht="16" x14ac:dyDescent="0.15">
      <c r="A645" s="155"/>
      <c r="B645" s="155"/>
      <c r="C645" s="148"/>
      <c r="D645" s="148"/>
      <c r="E645" s="148"/>
      <c r="F645" s="148"/>
      <c r="G645" s="148"/>
      <c r="H645" s="148"/>
      <c r="I645" s="148"/>
      <c r="J645" s="148"/>
      <c r="K645" s="148"/>
      <c r="L645" s="148"/>
      <c r="M645" s="149"/>
      <c r="N645" s="17"/>
      <c r="O645" s="17"/>
    </row>
    <row r="646" spans="1:15" ht="16" x14ac:dyDescent="0.15">
      <c r="A646" s="155"/>
      <c r="B646" s="155"/>
      <c r="C646" s="148"/>
      <c r="D646" s="148"/>
      <c r="E646" s="148"/>
      <c r="F646" s="148"/>
      <c r="G646" s="148"/>
      <c r="H646" s="148"/>
      <c r="I646" s="148"/>
      <c r="J646" s="148"/>
      <c r="K646" s="148"/>
      <c r="L646" s="148"/>
      <c r="M646" s="149"/>
      <c r="N646" s="17"/>
      <c r="O646" s="17"/>
    </row>
    <row r="647" spans="1:15" ht="16" x14ac:dyDescent="0.15">
      <c r="A647" s="155"/>
      <c r="B647" s="155"/>
      <c r="C647" s="148"/>
      <c r="D647" s="148"/>
      <c r="E647" s="148"/>
      <c r="F647" s="148"/>
      <c r="G647" s="148"/>
      <c r="H647" s="148"/>
      <c r="I647" s="148"/>
      <c r="J647" s="148"/>
      <c r="K647" s="148"/>
      <c r="L647" s="148"/>
      <c r="M647" s="149"/>
      <c r="N647" s="17"/>
      <c r="O647" s="17"/>
    </row>
    <row r="648" spans="1:15" ht="16" x14ac:dyDescent="0.15">
      <c r="A648" s="155"/>
      <c r="B648" s="155"/>
      <c r="C648" s="148"/>
      <c r="D648" s="148"/>
      <c r="E648" s="148"/>
      <c r="F648" s="148"/>
      <c r="G648" s="148"/>
      <c r="H648" s="148"/>
      <c r="I648" s="148"/>
      <c r="J648" s="148"/>
      <c r="K648" s="148"/>
      <c r="L648" s="148"/>
      <c r="M648" s="149"/>
      <c r="N648" s="17"/>
      <c r="O648" s="17"/>
    </row>
    <row r="649" spans="1:15" ht="16" x14ac:dyDescent="0.15">
      <c r="A649" s="155"/>
      <c r="B649" s="155"/>
      <c r="C649" s="148"/>
      <c r="D649" s="148"/>
      <c r="E649" s="148"/>
      <c r="F649" s="148"/>
      <c r="G649" s="148"/>
      <c r="H649" s="148"/>
      <c r="I649" s="148"/>
      <c r="J649" s="148"/>
      <c r="K649" s="148"/>
      <c r="L649" s="148"/>
      <c r="M649" s="149"/>
      <c r="N649" s="17"/>
      <c r="O649" s="17"/>
    </row>
    <row r="650" spans="1:15" ht="16" x14ac:dyDescent="0.15">
      <c r="A650" s="155"/>
      <c r="B650" s="155"/>
      <c r="C650" s="148"/>
      <c r="D650" s="148"/>
      <c r="E650" s="148"/>
      <c r="F650" s="148"/>
      <c r="G650" s="148"/>
      <c r="H650" s="148"/>
      <c r="I650" s="148"/>
      <c r="J650" s="148"/>
      <c r="K650" s="148"/>
      <c r="L650" s="148"/>
      <c r="M650" s="149"/>
      <c r="N650" s="17"/>
      <c r="O650" s="17"/>
    </row>
    <row r="651" spans="1:15" ht="16" x14ac:dyDescent="0.15">
      <c r="A651" s="155"/>
      <c r="B651" s="155"/>
      <c r="C651" s="148"/>
      <c r="D651" s="148"/>
      <c r="E651" s="148"/>
      <c r="F651" s="148"/>
      <c r="G651" s="148"/>
      <c r="H651" s="148"/>
      <c r="I651" s="148"/>
      <c r="J651" s="148"/>
      <c r="K651" s="148"/>
      <c r="L651" s="148"/>
      <c r="M651" s="149"/>
      <c r="N651" s="17"/>
      <c r="O651" s="17"/>
    </row>
    <row r="652" spans="1:15" ht="16" x14ac:dyDescent="0.15">
      <c r="A652" s="155"/>
      <c r="B652" s="155"/>
      <c r="C652" s="148"/>
      <c r="D652" s="148"/>
      <c r="E652" s="148"/>
      <c r="F652" s="148"/>
      <c r="G652" s="148"/>
      <c r="H652" s="148"/>
      <c r="I652" s="148"/>
      <c r="J652" s="148"/>
      <c r="K652" s="148"/>
      <c r="L652" s="148"/>
      <c r="M652" s="149"/>
      <c r="N652" s="17"/>
      <c r="O652" s="17"/>
    </row>
    <row r="653" spans="1:15" ht="16" x14ac:dyDescent="0.15">
      <c r="A653" s="155"/>
      <c r="B653" s="155"/>
      <c r="C653" s="148"/>
      <c r="D653" s="148"/>
      <c r="E653" s="148"/>
      <c r="F653" s="148"/>
      <c r="G653" s="148"/>
      <c r="H653" s="148"/>
      <c r="I653" s="148"/>
      <c r="J653" s="148"/>
      <c r="K653" s="148"/>
      <c r="L653" s="148"/>
      <c r="M653" s="149"/>
      <c r="N653" s="17"/>
      <c r="O653" s="17"/>
    </row>
    <row r="654" spans="1:15" ht="16" x14ac:dyDescent="0.15">
      <c r="A654" s="155"/>
      <c r="B654" s="155"/>
      <c r="C654" s="148"/>
      <c r="D654" s="148"/>
      <c r="E654" s="148"/>
      <c r="F654" s="148"/>
      <c r="G654" s="148"/>
      <c r="H654" s="148"/>
      <c r="I654" s="148"/>
      <c r="J654" s="148"/>
      <c r="K654" s="148"/>
      <c r="L654" s="148"/>
      <c r="M654" s="149"/>
      <c r="N654" s="17"/>
      <c r="O654" s="17"/>
    </row>
    <row r="655" spans="1:15" ht="16" x14ac:dyDescent="0.15">
      <c r="A655" s="155"/>
      <c r="B655" s="155"/>
      <c r="C655" s="148"/>
      <c r="D655" s="148"/>
      <c r="E655" s="148"/>
      <c r="F655" s="148"/>
      <c r="G655" s="148"/>
      <c r="H655" s="148"/>
      <c r="I655" s="148"/>
      <c r="J655" s="148"/>
      <c r="K655" s="148"/>
      <c r="L655" s="148"/>
      <c r="M655" s="149"/>
      <c r="N655" s="17"/>
      <c r="O655" s="17"/>
    </row>
    <row r="656" spans="1:15" ht="16" x14ac:dyDescent="0.15">
      <c r="A656" s="155"/>
      <c r="B656" s="155"/>
      <c r="C656" s="148"/>
      <c r="D656" s="148"/>
      <c r="E656" s="148"/>
      <c r="F656" s="148"/>
      <c r="G656" s="148"/>
      <c r="H656" s="148"/>
      <c r="I656" s="148"/>
      <c r="J656" s="148"/>
      <c r="K656" s="148"/>
      <c r="L656" s="148"/>
      <c r="M656" s="149"/>
      <c r="N656" s="17"/>
      <c r="O656" s="17"/>
    </row>
    <row r="657" spans="1:15" ht="16" x14ac:dyDescent="0.15">
      <c r="A657" s="155"/>
      <c r="B657" s="155"/>
      <c r="C657" s="148"/>
      <c r="D657" s="148"/>
      <c r="E657" s="148"/>
      <c r="F657" s="148"/>
      <c r="G657" s="148"/>
      <c r="H657" s="148"/>
      <c r="I657" s="148"/>
      <c r="J657" s="148"/>
      <c r="K657" s="148"/>
      <c r="L657" s="148"/>
      <c r="M657" s="149"/>
      <c r="N657" s="17"/>
      <c r="O657" s="17"/>
    </row>
    <row r="658" spans="1:15" ht="16" x14ac:dyDescent="0.15">
      <c r="A658" s="155"/>
      <c r="B658" s="155"/>
      <c r="C658" s="148"/>
      <c r="D658" s="148"/>
      <c r="E658" s="148"/>
      <c r="F658" s="148"/>
      <c r="G658" s="148"/>
      <c r="H658" s="148"/>
      <c r="I658" s="148"/>
      <c r="J658" s="148"/>
      <c r="K658" s="148"/>
      <c r="L658" s="148"/>
      <c r="M658" s="149"/>
      <c r="N658" s="17"/>
      <c r="O658" s="17"/>
    </row>
    <row r="659" spans="1:15" ht="16" x14ac:dyDescent="0.15">
      <c r="A659" s="155"/>
      <c r="B659" s="155"/>
      <c r="C659" s="148"/>
      <c r="D659" s="148"/>
      <c r="E659" s="148"/>
      <c r="F659" s="148"/>
      <c r="G659" s="148"/>
      <c r="H659" s="148"/>
      <c r="I659" s="148"/>
      <c r="J659" s="148"/>
      <c r="K659" s="148"/>
      <c r="L659" s="148"/>
      <c r="M659" s="149"/>
      <c r="N659" s="17"/>
      <c r="O659" s="17"/>
    </row>
    <row r="660" spans="1:15" ht="16" x14ac:dyDescent="0.15">
      <c r="A660" s="155"/>
      <c r="B660" s="155"/>
      <c r="C660" s="148"/>
      <c r="D660" s="148"/>
      <c r="E660" s="148"/>
      <c r="F660" s="148"/>
      <c r="G660" s="148"/>
      <c r="H660" s="148"/>
      <c r="I660" s="148"/>
      <c r="J660" s="148"/>
      <c r="K660" s="148"/>
      <c r="L660" s="148"/>
      <c r="M660" s="149"/>
      <c r="N660" s="17"/>
      <c r="O660" s="17"/>
    </row>
    <row r="661" spans="1:15" ht="16" x14ac:dyDescent="0.15">
      <c r="A661" s="155"/>
      <c r="B661" s="155"/>
      <c r="C661" s="148"/>
      <c r="D661" s="148"/>
      <c r="E661" s="148"/>
      <c r="F661" s="148"/>
      <c r="G661" s="148"/>
      <c r="H661" s="148"/>
      <c r="I661" s="148"/>
      <c r="J661" s="148"/>
      <c r="K661" s="148"/>
      <c r="L661" s="148"/>
      <c r="M661" s="149"/>
      <c r="N661" s="17"/>
      <c r="O661" s="17"/>
    </row>
    <row r="662" spans="1:15" ht="16" x14ac:dyDescent="0.15">
      <c r="A662" s="155"/>
      <c r="B662" s="155"/>
      <c r="C662" s="148"/>
      <c r="D662" s="148"/>
      <c r="E662" s="148"/>
      <c r="F662" s="148"/>
      <c r="G662" s="148"/>
      <c r="H662" s="148"/>
      <c r="I662" s="148"/>
      <c r="J662" s="148"/>
      <c r="K662" s="148"/>
      <c r="L662" s="148"/>
      <c r="M662" s="149"/>
      <c r="N662" s="17"/>
      <c r="O662" s="17"/>
    </row>
    <row r="663" spans="1:15" ht="16" x14ac:dyDescent="0.15">
      <c r="A663" s="155"/>
      <c r="B663" s="155"/>
      <c r="C663" s="148"/>
      <c r="D663" s="148"/>
      <c r="E663" s="148"/>
      <c r="F663" s="148"/>
      <c r="G663" s="148"/>
      <c r="H663" s="148"/>
      <c r="I663" s="148"/>
      <c r="J663" s="148"/>
      <c r="K663" s="148"/>
      <c r="L663" s="148"/>
      <c r="M663" s="149"/>
      <c r="N663" s="17"/>
      <c r="O663" s="17"/>
    </row>
    <row r="664" spans="1:15" ht="16" x14ac:dyDescent="0.15">
      <c r="A664" s="155"/>
      <c r="B664" s="155"/>
      <c r="C664" s="148"/>
      <c r="D664" s="148"/>
      <c r="E664" s="148"/>
      <c r="F664" s="148"/>
      <c r="G664" s="148"/>
      <c r="H664" s="148"/>
      <c r="I664" s="148"/>
      <c r="J664" s="148"/>
      <c r="K664" s="148"/>
      <c r="L664" s="148"/>
      <c r="M664" s="149"/>
      <c r="N664" s="17"/>
      <c r="O664" s="17"/>
    </row>
    <row r="665" spans="1:15" ht="16" x14ac:dyDescent="0.15">
      <c r="A665" s="155"/>
      <c r="B665" s="155"/>
      <c r="C665" s="148"/>
      <c r="D665" s="148"/>
      <c r="E665" s="148"/>
      <c r="F665" s="148"/>
      <c r="G665" s="148"/>
      <c r="H665" s="148"/>
      <c r="I665" s="148"/>
      <c r="J665" s="148"/>
      <c r="K665" s="148"/>
      <c r="L665" s="148"/>
      <c r="M665" s="149"/>
      <c r="N665" s="17"/>
      <c r="O665" s="17"/>
    </row>
    <row r="666" spans="1:15" ht="16" x14ac:dyDescent="0.15">
      <c r="A666" s="155"/>
      <c r="B666" s="155"/>
      <c r="C666" s="148"/>
      <c r="D666" s="148"/>
      <c r="E666" s="148"/>
      <c r="F666" s="148"/>
      <c r="G666" s="148"/>
      <c r="H666" s="148"/>
      <c r="I666" s="148"/>
      <c r="J666" s="148"/>
      <c r="K666" s="148"/>
      <c r="L666" s="148"/>
      <c r="M666" s="149"/>
      <c r="N666" s="17"/>
      <c r="O666" s="17"/>
    </row>
    <row r="667" spans="1:15" ht="16" x14ac:dyDescent="0.15">
      <c r="A667" s="155"/>
      <c r="B667" s="155"/>
      <c r="C667" s="148"/>
      <c r="D667" s="148"/>
      <c r="E667" s="148"/>
      <c r="F667" s="148"/>
      <c r="G667" s="148"/>
      <c r="H667" s="148"/>
      <c r="I667" s="148"/>
      <c r="J667" s="148"/>
      <c r="K667" s="148"/>
      <c r="L667" s="148"/>
      <c r="M667" s="149"/>
      <c r="N667" s="17"/>
      <c r="O667" s="17"/>
    </row>
    <row r="668" spans="1:15" ht="16" x14ac:dyDescent="0.15">
      <c r="A668" s="155"/>
      <c r="B668" s="155"/>
      <c r="C668" s="148"/>
      <c r="D668" s="148"/>
      <c r="E668" s="148"/>
      <c r="F668" s="148"/>
      <c r="G668" s="148"/>
      <c r="H668" s="148"/>
      <c r="I668" s="148"/>
      <c r="J668" s="148"/>
      <c r="K668" s="148"/>
      <c r="L668" s="148"/>
      <c r="M668" s="149"/>
      <c r="N668" s="17"/>
      <c r="O668" s="17"/>
    </row>
    <row r="669" spans="1:15" ht="16" x14ac:dyDescent="0.15">
      <c r="A669" s="155"/>
      <c r="B669" s="155"/>
      <c r="C669" s="148"/>
      <c r="D669" s="148"/>
      <c r="E669" s="148"/>
      <c r="F669" s="148"/>
      <c r="G669" s="148"/>
      <c r="H669" s="148"/>
      <c r="I669" s="148"/>
      <c r="J669" s="148"/>
      <c r="K669" s="148"/>
      <c r="L669" s="148"/>
      <c r="M669" s="149"/>
      <c r="N669" s="17"/>
      <c r="O669" s="17"/>
    </row>
    <row r="670" spans="1:15" ht="16" x14ac:dyDescent="0.15">
      <c r="A670" s="155"/>
      <c r="B670" s="155"/>
      <c r="C670" s="148"/>
      <c r="D670" s="148"/>
      <c r="E670" s="148"/>
      <c r="F670" s="148"/>
      <c r="G670" s="148"/>
      <c r="H670" s="148"/>
      <c r="I670" s="148"/>
      <c r="J670" s="148"/>
      <c r="K670" s="148"/>
      <c r="L670" s="148"/>
      <c r="M670" s="149"/>
      <c r="N670" s="17"/>
      <c r="O670" s="17"/>
    </row>
    <row r="671" spans="1:15" ht="16" x14ac:dyDescent="0.15">
      <c r="A671" s="155"/>
      <c r="B671" s="155"/>
      <c r="C671" s="148"/>
      <c r="D671" s="148"/>
      <c r="E671" s="148"/>
      <c r="F671" s="148"/>
      <c r="G671" s="148"/>
      <c r="H671" s="148"/>
      <c r="I671" s="148"/>
      <c r="J671" s="148"/>
      <c r="K671" s="148"/>
      <c r="L671" s="148"/>
      <c r="M671" s="149"/>
      <c r="N671" s="17"/>
      <c r="O671" s="17"/>
    </row>
    <row r="672" spans="1:15" ht="16" x14ac:dyDescent="0.15">
      <c r="A672" s="155"/>
      <c r="B672" s="155"/>
      <c r="C672" s="148"/>
      <c r="D672" s="148"/>
      <c r="E672" s="148"/>
      <c r="F672" s="148"/>
      <c r="G672" s="148"/>
      <c r="H672" s="148"/>
      <c r="I672" s="148"/>
      <c r="J672" s="148"/>
      <c r="K672" s="148"/>
      <c r="L672" s="148"/>
      <c r="M672" s="149"/>
      <c r="N672" s="17"/>
      <c r="O672" s="17"/>
    </row>
    <row r="673" spans="1:15" ht="16" x14ac:dyDescent="0.15">
      <c r="A673" s="155"/>
      <c r="B673" s="155"/>
      <c r="C673" s="148"/>
      <c r="D673" s="148"/>
      <c r="E673" s="148"/>
      <c r="F673" s="148"/>
      <c r="G673" s="148"/>
      <c r="H673" s="148"/>
      <c r="I673" s="148"/>
      <c r="J673" s="148"/>
      <c r="K673" s="148"/>
      <c r="L673" s="148"/>
      <c r="M673" s="149"/>
      <c r="N673" s="17"/>
      <c r="O673" s="17"/>
    </row>
    <row r="674" spans="1:15" ht="16" x14ac:dyDescent="0.15">
      <c r="A674" s="155"/>
      <c r="B674" s="155"/>
      <c r="C674" s="148"/>
      <c r="D674" s="148"/>
      <c r="E674" s="148"/>
      <c r="F674" s="148"/>
      <c r="G674" s="148"/>
      <c r="H674" s="148"/>
      <c r="I674" s="148"/>
      <c r="J674" s="148"/>
      <c r="K674" s="148"/>
      <c r="L674" s="148"/>
      <c r="M674" s="149"/>
      <c r="N674" s="17"/>
      <c r="O674" s="17"/>
    </row>
    <row r="675" spans="1:15" ht="16" x14ac:dyDescent="0.15">
      <c r="A675" s="155"/>
      <c r="B675" s="155"/>
      <c r="C675" s="148"/>
      <c r="D675" s="148"/>
      <c r="E675" s="148"/>
      <c r="F675" s="148"/>
      <c r="G675" s="148"/>
      <c r="H675" s="148"/>
      <c r="I675" s="148"/>
      <c r="J675" s="148"/>
      <c r="K675" s="148"/>
      <c r="L675" s="148"/>
      <c r="M675" s="149"/>
      <c r="N675" s="17"/>
      <c r="O675" s="17"/>
    </row>
    <row r="676" spans="1:15" ht="16" x14ac:dyDescent="0.15">
      <c r="A676" s="155"/>
      <c r="B676" s="155"/>
      <c r="C676" s="148"/>
      <c r="D676" s="148"/>
      <c r="E676" s="148"/>
      <c r="F676" s="148"/>
      <c r="G676" s="148"/>
      <c r="H676" s="148"/>
      <c r="I676" s="148"/>
      <c r="J676" s="148"/>
      <c r="K676" s="148"/>
      <c r="L676" s="148"/>
      <c r="M676" s="149"/>
      <c r="N676" s="17"/>
      <c r="O676" s="17"/>
    </row>
    <row r="677" spans="1:15" ht="16" x14ac:dyDescent="0.15">
      <c r="A677" s="155"/>
      <c r="B677" s="155"/>
      <c r="C677" s="148"/>
      <c r="D677" s="148"/>
      <c r="E677" s="148"/>
      <c r="F677" s="148"/>
      <c r="G677" s="148"/>
      <c r="H677" s="148"/>
      <c r="I677" s="148"/>
      <c r="J677" s="148"/>
      <c r="K677" s="148"/>
      <c r="L677" s="148"/>
      <c r="M677" s="149"/>
      <c r="N677" s="17"/>
      <c r="O677" s="17"/>
    </row>
    <row r="678" spans="1:15" ht="16" x14ac:dyDescent="0.15">
      <c r="A678" s="155"/>
      <c r="B678" s="155"/>
      <c r="C678" s="148"/>
      <c r="D678" s="148"/>
      <c r="E678" s="148"/>
      <c r="F678" s="148"/>
      <c r="G678" s="148"/>
      <c r="H678" s="148"/>
      <c r="I678" s="148"/>
      <c r="J678" s="148"/>
      <c r="K678" s="148"/>
      <c r="L678" s="148"/>
      <c r="M678" s="149"/>
      <c r="N678" s="17"/>
      <c r="O678" s="17"/>
    </row>
    <row r="679" spans="1:15" ht="16" x14ac:dyDescent="0.15">
      <c r="A679" s="155"/>
      <c r="B679" s="155"/>
      <c r="C679" s="148"/>
      <c r="D679" s="148"/>
      <c r="E679" s="148"/>
      <c r="F679" s="148"/>
      <c r="G679" s="148"/>
      <c r="H679" s="148"/>
      <c r="I679" s="148"/>
      <c r="J679" s="148"/>
      <c r="K679" s="148"/>
      <c r="L679" s="148"/>
      <c r="M679" s="149"/>
      <c r="N679" s="17"/>
      <c r="O679" s="17"/>
    </row>
    <row r="680" spans="1:15" ht="16" x14ac:dyDescent="0.15">
      <c r="A680" s="155"/>
      <c r="B680" s="155"/>
      <c r="C680" s="148"/>
      <c r="D680" s="148"/>
      <c r="E680" s="148"/>
      <c r="F680" s="148"/>
      <c r="G680" s="148"/>
      <c r="H680" s="148"/>
      <c r="I680" s="148"/>
      <c r="J680" s="148"/>
      <c r="K680" s="148"/>
      <c r="L680" s="148"/>
      <c r="M680" s="149"/>
      <c r="N680" s="17"/>
      <c r="O680" s="17"/>
    </row>
    <row r="681" spans="1:15" ht="16" x14ac:dyDescent="0.15">
      <c r="A681" s="155"/>
      <c r="B681" s="155"/>
      <c r="C681" s="148"/>
      <c r="D681" s="148"/>
      <c r="E681" s="148"/>
      <c r="F681" s="148"/>
      <c r="G681" s="148"/>
      <c r="H681" s="148"/>
      <c r="I681" s="148"/>
      <c r="J681" s="148"/>
      <c r="K681" s="148"/>
      <c r="L681" s="148"/>
      <c r="M681" s="149"/>
      <c r="N681" s="17"/>
      <c r="O681" s="17"/>
    </row>
    <row r="682" spans="1:15" ht="16" x14ac:dyDescent="0.15">
      <c r="A682" s="155"/>
      <c r="B682" s="155"/>
      <c r="C682" s="148"/>
      <c r="D682" s="148"/>
      <c r="E682" s="148"/>
      <c r="F682" s="148"/>
      <c r="G682" s="148"/>
      <c r="H682" s="148"/>
      <c r="I682" s="148"/>
      <c r="J682" s="148"/>
      <c r="K682" s="148"/>
      <c r="L682" s="148"/>
      <c r="M682" s="149"/>
      <c r="N682" s="17"/>
      <c r="O682" s="17"/>
    </row>
    <row r="683" spans="1:15" ht="16" x14ac:dyDescent="0.15">
      <c r="A683" s="155"/>
      <c r="B683" s="155"/>
      <c r="C683" s="148"/>
      <c r="D683" s="148"/>
      <c r="E683" s="148"/>
      <c r="F683" s="148"/>
      <c r="G683" s="148"/>
      <c r="H683" s="148"/>
      <c r="I683" s="148"/>
      <c r="J683" s="148"/>
      <c r="K683" s="148"/>
      <c r="L683" s="148"/>
      <c r="M683" s="149"/>
      <c r="N683" s="17"/>
      <c r="O683" s="17"/>
    </row>
    <row r="684" spans="1:15" ht="16" x14ac:dyDescent="0.15">
      <c r="A684" s="155"/>
      <c r="B684" s="155"/>
      <c r="C684" s="148"/>
      <c r="D684" s="148"/>
      <c r="E684" s="148"/>
      <c r="F684" s="148"/>
      <c r="G684" s="148"/>
      <c r="H684" s="148"/>
      <c r="I684" s="148"/>
      <c r="J684" s="148"/>
      <c r="K684" s="148"/>
      <c r="L684" s="148"/>
      <c r="M684" s="149"/>
      <c r="N684" s="17"/>
      <c r="O684" s="17"/>
    </row>
    <row r="685" spans="1:15" ht="16" x14ac:dyDescent="0.15">
      <c r="A685" s="155"/>
      <c r="B685" s="155"/>
      <c r="C685" s="148"/>
      <c r="D685" s="148"/>
      <c r="E685" s="148"/>
      <c r="F685" s="148"/>
      <c r="G685" s="148"/>
      <c r="H685" s="148"/>
      <c r="I685" s="148"/>
      <c r="J685" s="148"/>
      <c r="K685" s="148"/>
      <c r="L685" s="148"/>
      <c r="M685" s="149"/>
      <c r="N685" s="17"/>
      <c r="O685" s="17"/>
    </row>
    <row r="686" spans="1:15" ht="16" x14ac:dyDescent="0.15">
      <c r="A686" s="155"/>
      <c r="B686" s="155"/>
      <c r="C686" s="148"/>
      <c r="D686" s="148"/>
      <c r="E686" s="148"/>
      <c r="F686" s="148"/>
      <c r="G686" s="148"/>
      <c r="H686" s="148"/>
      <c r="I686" s="148"/>
      <c r="J686" s="148"/>
      <c r="K686" s="148"/>
      <c r="L686" s="148"/>
      <c r="M686" s="149"/>
      <c r="N686" s="17"/>
      <c r="O686" s="17"/>
    </row>
    <row r="687" spans="1:15" ht="16" x14ac:dyDescent="0.15">
      <c r="A687" s="155"/>
      <c r="B687" s="155"/>
      <c r="C687" s="148"/>
      <c r="D687" s="148"/>
      <c r="E687" s="148"/>
      <c r="F687" s="148"/>
      <c r="G687" s="148"/>
      <c r="H687" s="148"/>
      <c r="I687" s="148"/>
      <c r="J687" s="148"/>
      <c r="K687" s="148"/>
      <c r="L687" s="148"/>
      <c r="M687" s="149"/>
      <c r="N687" s="17"/>
      <c r="O687" s="17"/>
    </row>
    <row r="688" spans="1:15" ht="16" x14ac:dyDescent="0.15">
      <c r="A688" s="155"/>
      <c r="B688" s="155"/>
      <c r="C688" s="148"/>
      <c r="D688" s="148"/>
      <c r="E688" s="148"/>
      <c r="F688" s="148"/>
      <c r="G688" s="148"/>
      <c r="H688" s="148"/>
      <c r="I688" s="148"/>
      <c r="J688" s="148"/>
      <c r="K688" s="148"/>
      <c r="L688" s="148"/>
      <c r="M688" s="149"/>
      <c r="N688" s="17"/>
      <c r="O688" s="17"/>
    </row>
    <row r="689" spans="1:15" ht="16" x14ac:dyDescent="0.15">
      <c r="A689" s="155"/>
      <c r="B689" s="155"/>
      <c r="C689" s="148"/>
      <c r="D689" s="148"/>
      <c r="E689" s="148"/>
      <c r="F689" s="148"/>
      <c r="G689" s="148"/>
      <c r="H689" s="148"/>
      <c r="I689" s="148"/>
      <c r="J689" s="148"/>
      <c r="K689" s="148"/>
      <c r="L689" s="148"/>
      <c r="M689" s="149"/>
      <c r="N689" s="17"/>
      <c r="O689" s="17"/>
    </row>
    <row r="690" spans="1:15" ht="16" x14ac:dyDescent="0.15">
      <c r="A690" s="155"/>
      <c r="B690" s="155"/>
      <c r="C690" s="148"/>
      <c r="D690" s="148"/>
      <c r="E690" s="148"/>
      <c r="F690" s="148"/>
      <c r="G690" s="148"/>
      <c r="H690" s="148"/>
      <c r="I690" s="148"/>
      <c r="J690" s="148"/>
      <c r="K690" s="148"/>
      <c r="L690" s="148"/>
      <c r="M690" s="149"/>
      <c r="N690" s="17"/>
      <c r="O690" s="17"/>
    </row>
    <row r="691" spans="1:15" ht="16" x14ac:dyDescent="0.15">
      <c r="A691" s="155"/>
      <c r="B691" s="155"/>
      <c r="C691" s="148"/>
      <c r="D691" s="148"/>
      <c r="E691" s="148"/>
      <c r="F691" s="148"/>
      <c r="G691" s="148"/>
      <c r="H691" s="148"/>
      <c r="I691" s="148"/>
      <c r="J691" s="148"/>
      <c r="K691" s="148"/>
      <c r="L691" s="148"/>
      <c r="M691" s="149"/>
      <c r="N691" s="17"/>
      <c r="O691" s="17"/>
    </row>
    <row r="692" spans="1:15" ht="16" x14ac:dyDescent="0.15">
      <c r="A692" s="155"/>
      <c r="B692" s="155"/>
      <c r="C692" s="148"/>
      <c r="D692" s="148"/>
      <c r="E692" s="148"/>
      <c r="F692" s="148"/>
      <c r="G692" s="148"/>
      <c r="H692" s="148"/>
      <c r="I692" s="148"/>
      <c r="J692" s="148"/>
      <c r="K692" s="148"/>
      <c r="L692" s="148"/>
      <c r="M692" s="149"/>
      <c r="N692" s="17"/>
      <c r="O692" s="17"/>
    </row>
    <row r="693" spans="1:15" ht="16" x14ac:dyDescent="0.15">
      <c r="A693" s="155"/>
      <c r="B693" s="155"/>
      <c r="C693" s="148"/>
      <c r="D693" s="148"/>
      <c r="E693" s="148"/>
      <c r="F693" s="148"/>
      <c r="G693" s="148"/>
      <c r="H693" s="148"/>
      <c r="I693" s="148"/>
      <c r="J693" s="148"/>
      <c r="K693" s="148"/>
      <c r="L693" s="148"/>
      <c r="M693" s="149"/>
      <c r="N693" s="17"/>
      <c r="O693" s="17"/>
    </row>
    <row r="694" spans="1:15" ht="16" x14ac:dyDescent="0.15">
      <c r="A694" s="155"/>
      <c r="B694" s="155"/>
      <c r="C694" s="148"/>
      <c r="D694" s="148"/>
      <c r="E694" s="148"/>
      <c r="F694" s="148"/>
      <c r="G694" s="148"/>
      <c r="H694" s="148"/>
      <c r="I694" s="148"/>
      <c r="J694" s="148"/>
      <c r="K694" s="148"/>
      <c r="L694" s="148"/>
      <c r="M694" s="149"/>
      <c r="N694" s="17"/>
      <c r="O694" s="17"/>
    </row>
    <row r="695" spans="1:15" ht="16" x14ac:dyDescent="0.15">
      <c r="A695" s="155"/>
      <c r="B695" s="155"/>
      <c r="C695" s="148"/>
      <c r="D695" s="148"/>
      <c r="E695" s="148"/>
      <c r="F695" s="148"/>
      <c r="G695" s="148"/>
      <c r="H695" s="148"/>
      <c r="I695" s="148"/>
      <c r="J695" s="148"/>
      <c r="K695" s="148"/>
      <c r="L695" s="148"/>
      <c r="M695" s="149"/>
      <c r="N695" s="17"/>
      <c r="O695" s="17"/>
    </row>
    <row r="696" spans="1:15" ht="16" x14ac:dyDescent="0.15">
      <c r="A696" s="155"/>
      <c r="B696" s="155"/>
      <c r="C696" s="148"/>
      <c r="D696" s="148"/>
      <c r="E696" s="148"/>
      <c r="F696" s="148"/>
      <c r="G696" s="148"/>
      <c r="H696" s="148"/>
      <c r="I696" s="148"/>
      <c r="J696" s="148"/>
      <c r="K696" s="148"/>
      <c r="L696" s="148"/>
      <c r="M696" s="149"/>
      <c r="N696" s="17"/>
      <c r="O696" s="17"/>
    </row>
    <row r="697" spans="1:15" ht="16" x14ac:dyDescent="0.15">
      <c r="A697" s="155"/>
      <c r="B697" s="155"/>
      <c r="C697" s="148"/>
      <c r="D697" s="148"/>
      <c r="E697" s="148"/>
      <c r="F697" s="148"/>
      <c r="G697" s="148"/>
      <c r="H697" s="148"/>
      <c r="I697" s="148"/>
      <c r="J697" s="148"/>
      <c r="K697" s="148"/>
      <c r="L697" s="148"/>
      <c r="M697" s="149"/>
      <c r="N697" s="17"/>
      <c r="O697" s="17"/>
    </row>
    <row r="698" spans="1:15" ht="16" x14ac:dyDescent="0.15">
      <c r="A698" s="155"/>
      <c r="B698" s="155"/>
      <c r="C698" s="148"/>
      <c r="D698" s="148"/>
      <c r="E698" s="148"/>
      <c r="F698" s="148"/>
      <c r="G698" s="148"/>
      <c r="H698" s="148"/>
      <c r="I698" s="148"/>
      <c r="J698" s="148"/>
      <c r="K698" s="148"/>
      <c r="L698" s="148"/>
      <c r="M698" s="149"/>
      <c r="N698" s="17"/>
      <c r="O698" s="17"/>
    </row>
    <row r="699" spans="1:15" ht="16" x14ac:dyDescent="0.15">
      <c r="A699" s="155"/>
      <c r="B699" s="155"/>
      <c r="C699" s="148"/>
      <c r="D699" s="148"/>
      <c r="E699" s="148"/>
      <c r="F699" s="148"/>
      <c r="G699" s="148"/>
      <c r="H699" s="148"/>
      <c r="I699" s="148"/>
      <c r="J699" s="148"/>
      <c r="K699" s="148"/>
      <c r="L699" s="148"/>
      <c r="M699" s="149"/>
      <c r="N699" s="17"/>
      <c r="O699" s="17"/>
    </row>
    <row r="700" spans="1:15" ht="16" x14ac:dyDescent="0.15">
      <c r="A700" s="155"/>
      <c r="B700" s="155"/>
      <c r="C700" s="148"/>
      <c r="D700" s="148"/>
      <c r="E700" s="148"/>
      <c r="F700" s="148"/>
      <c r="G700" s="148"/>
      <c r="H700" s="148"/>
      <c r="I700" s="148"/>
      <c r="J700" s="148"/>
      <c r="K700" s="148"/>
      <c r="L700" s="148"/>
      <c r="M700" s="149"/>
      <c r="N700" s="17"/>
      <c r="O700" s="17"/>
    </row>
    <row r="701" spans="1:15" ht="16" x14ac:dyDescent="0.15">
      <c r="A701" s="155"/>
      <c r="B701" s="155"/>
      <c r="C701" s="148"/>
      <c r="D701" s="148"/>
      <c r="E701" s="148"/>
      <c r="F701" s="148"/>
      <c r="G701" s="148"/>
      <c r="H701" s="148"/>
      <c r="I701" s="148"/>
      <c r="J701" s="148"/>
      <c r="K701" s="148"/>
      <c r="L701" s="148"/>
      <c r="M701" s="149"/>
      <c r="N701" s="17"/>
      <c r="O701" s="17"/>
    </row>
    <row r="702" spans="1:15" ht="16" x14ac:dyDescent="0.15">
      <c r="A702" s="155"/>
      <c r="B702" s="155"/>
      <c r="C702" s="148"/>
      <c r="D702" s="148"/>
      <c r="E702" s="148"/>
      <c r="F702" s="148"/>
      <c r="G702" s="148"/>
      <c r="H702" s="148"/>
      <c r="I702" s="148"/>
      <c r="J702" s="148"/>
      <c r="K702" s="148"/>
      <c r="L702" s="148"/>
      <c r="M702" s="149"/>
      <c r="N702" s="17"/>
      <c r="O702" s="17"/>
    </row>
    <row r="703" spans="1:15" ht="16" x14ac:dyDescent="0.15">
      <c r="A703" s="155"/>
      <c r="B703" s="155"/>
      <c r="C703" s="148"/>
      <c r="D703" s="148"/>
      <c r="E703" s="148"/>
      <c r="F703" s="148"/>
      <c r="G703" s="148"/>
      <c r="H703" s="148"/>
      <c r="I703" s="148"/>
      <c r="J703" s="148"/>
      <c r="K703" s="148"/>
      <c r="L703" s="148"/>
      <c r="M703" s="149"/>
      <c r="N703" s="17"/>
      <c r="O703" s="17"/>
    </row>
    <row r="704" spans="1:15" ht="16" x14ac:dyDescent="0.15">
      <c r="A704" s="155"/>
      <c r="B704" s="155"/>
      <c r="C704" s="148"/>
      <c r="D704" s="148"/>
      <c r="E704" s="148"/>
      <c r="F704" s="148"/>
      <c r="G704" s="148"/>
      <c r="H704" s="148"/>
      <c r="I704" s="148"/>
      <c r="J704" s="148"/>
      <c r="K704" s="148"/>
      <c r="L704" s="148"/>
      <c r="M704" s="149"/>
      <c r="N704" s="17"/>
      <c r="O704" s="17"/>
    </row>
    <row r="705" spans="1:15" ht="16" x14ac:dyDescent="0.15">
      <c r="A705" s="155"/>
      <c r="B705" s="155"/>
      <c r="C705" s="148"/>
      <c r="D705" s="148"/>
      <c r="E705" s="148"/>
      <c r="F705" s="148"/>
      <c r="G705" s="148"/>
      <c r="H705" s="148"/>
      <c r="I705" s="148"/>
      <c r="J705" s="148"/>
      <c r="K705" s="148"/>
      <c r="L705" s="148"/>
      <c r="M705" s="149"/>
      <c r="N705" s="17"/>
      <c r="O705" s="17"/>
    </row>
    <row r="706" spans="1:15" ht="16" x14ac:dyDescent="0.15">
      <c r="A706" s="155"/>
      <c r="B706" s="155"/>
      <c r="C706" s="148"/>
      <c r="D706" s="148"/>
      <c r="E706" s="148"/>
      <c r="F706" s="148"/>
      <c r="G706" s="148"/>
      <c r="H706" s="148"/>
      <c r="I706" s="148"/>
      <c r="J706" s="148"/>
      <c r="K706" s="148"/>
      <c r="L706" s="148"/>
      <c r="M706" s="149"/>
      <c r="N706" s="17"/>
      <c r="O706" s="17"/>
    </row>
    <row r="707" spans="1:15" ht="16" x14ac:dyDescent="0.15">
      <c r="A707" s="155"/>
      <c r="B707" s="155"/>
      <c r="C707" s="148"/>
      <c r="D707" s="148"/>
      <c r="E707" s="148"/>
      <c r="F707" s="148"/>
      <c r="G707" s="148"/>
      <c r="H707" s="148"/>
      <c r="I707" s="148"/>
      <c r="J707" s="148"/>
      <c r="K707" s="148"/>
      <c r="L707" s="148"/>
      <c r="M707" s="149"/>
      <c r="N707" s="17"/>
      <c r="O707" s="17"/>
    </row>
    <row r="708" spans="1:15" ht="16" x14ac:dyDescent="0.15">
      <c r="A708" s="155"/>
      <c r="B708" s="155"/>
      <c r="C708" s="148"/>
      <c r="D708" s="148"/>
      <c r="E708" s="148"/>
      <c r="F708" s="148"/>
      <c r="G708" s="148"/>
      <c r="H708" s="148"/>
      <c r="I708" s="148"/>
      <c r="J708" s="148"/>
      <c r="K708" s="148"/>
      <c r="L708" s="148"/>
      <c r="M708" s="149"/>
      <c r="N708" s="17"/>
      <c r="O708" s="17"/>
    </row>
    <row r="709" spans="1:15" ht="16" x14ac:dyDescent="0.15">
      <c r="A709" s="155"/>
      <c r="B709" s="155"/>
      <c r="C709" s="148"/>
      <c r="D709" s="148"/>
      <c r="E709" s="148"/>
      <c r="F709" s="148"/>
      <c r="G709" s="148"/>
      <c r="H709" s="148"/>
      <c r="I709" s="148"/>
      <c r="J709" s="148"/>
      <c r="K709" s="148"/>
      <c r="L709" s="148"/>
      <c r="M709" s="149"/>
      <c r="N709" s="17"/>
      <c r="O709" s="17"/>
    </row>
    <row r="710" spans="1:15" ht="16" x14ac:dyDescent="0.15">
      <c r="A710" s="155"/>
      <c r="B710" s="155"/>
      <c r="C710" s="148"/>
      <c r="D710" s="148"/>
      <c r="E710" s="148"/>
      <c r="F710" s="148"/>
      <c r="G710" s="148"/>
      <c r="H710" s="148"/>
      <c r="I710" s="148"/>
      <c r="J710" s="148"/>
      <c r="K710" s="148"/>
      <c r="L710" s="148"/>
      <c r="M710" s="149"/>
      <c r="N710" s="17"/>
      <c r="O710" s="17"/>
    </row>
    <row r="711" spans="1:15" ht="16" x14ac:dyDescent="0.15">
      <c r="A711" s="155"/>
      <c r="B711" s="155"/>
      <c r="C711" s="148"/>
      <c r="D711" s="148"/>
      <c r="E711" s="148"/>
      <c r="F711" s="148"/>
      <c r="G711" s="148"/>
      <c r="H711" s="148"/>
      <c r="I711" s="148"/>
      <c r="J711" s="148"/>
      <c r="K711" s="148"/>
      <c r="L711" s="148"/>
      <c r="M711" s="149"/>
      <c r="N711" s="17"/>
      <c r="O711" s="17"/>
    </row>
    <row r="712" spans="1:15" ht="16" x14ac:dyDescent="0.15">
      <c r="A712" s="155"/>
      <c r="B712" s="155"/>
      <c r="C712" s="148"/>
      <c r="D712" s="148"/>
      <c r="E712" s="148"/>
      <c r="F712" s="148"/>
      <c r="G712" s="148"/>
      <c r="H712" s="148"/>
      <c r="I712" s="148"/>
      <c r="J712" s="148"/>
      <c r="K712" s="148"/>
      <c r="L712" s="148"/>
      <c r="M712" s="149"/>
      <c r="N712" s="17"/>
      <c r="O712" s="17"/>
    </row>
    <row r="713" spans="1:15" ht="16" x14ac:dyDescent="0.15">
      <c r="A713" s="155"/>
      <c r="B713" s="155"/>
      <c r="C713" s="148"/>
      <c r="D713" s="148"/>
      <c r="E713" s="148"/>
      <c r="F713" s="148"/>
      <c r="G713" s="148"/>
      <c r="H713" s="148"/>
      <c r="I713" s="148"/>
      <c r="J713" s="148"/>
      <c r="K713" s="148"/>
      <c r="L713" s="148"/>
      <c r="M713" s="149"/>
      <c r="N713" s="17"/>
      <c r="O713" s="17"/>
    </row>
    <row r="714" spans="1:15" ht="16" x14ac:dyDescent="0.15">
      <c r="A714" s="155"/>
      <c r="B714" s="155"/>
      <c r="C714" s="148"/>
      <c r="D714" s="148"/>
      <c r="E714" s="148"/>
      <c r="F714" s="148"/>
      <c r="G714" s="148"/>
      <c r="H714" s="148"/>
      <c r="I714" s="148"/>
      <c r="J714" s="148"/>
      <c r="K714" s="148"/>
      <c r="L714" s="148"/>
      <c r="M714" s="149"/>
      <c r="N714" s="17"/>
      <c r="O714" s="17"/>
    </row>
    <row r="715" spans="1:15" ht="16" x14ac:dyDescent="0.15">
      <c r="A715" s="155"/>
      <c r="B715" s="155"/>
      <c r="C715" s="148"/>
      <c r="D715" s="148"/>
      <c r="E715" s="148"/>
      <c r="F715" s="148"/>
      <c r="G715" s="148"/>
      <c r="H715" s="148"/>
      <c r="I715" s="148"/>
      <c r="J715" s="148"/>
      <c r="K715" s="148"/>
      <c r="L715" s="148"/>
      <c r="M715" s="149"/>
      <c r="N715" s="17"/>
      <c r="O715" s="17"/>
    </row>
    <row r="716" spans="1:15" ht="16" x14ac:dyDescent="0.15">
      <c r="A716" s="155"/>
      <c r="B716" s="155"/>
      <c r="C716" s="148"/>
      <c r="D716" s="148"/>
      <c r="E716" s="148"/>
      <c r="F716" s="148"/>
      <c r="G716" s="148"/>
      <c r="H716" s="148"/>
      <c r="I716" s="148"/>
      <c r="J716" s="148"/>
      <c r="K716" s="148"/>
      <c r="L716" s="148"/>
      <c r="M716" s="149"/>
      <c r="N716" s="17"/>
      <c r="O716" s="17"/>
    </row>
    <row r="717" spans="1:15" ht="16" x14ac:dyDescent="0.15">
      <c r="A717" s="155"/>
      <c r="B717" s="155"/>
      <c r="C717" s="148"/>
      <c r="D717" s="148"/>
      <c r="E717" s="148"/>
      <c r="F717" s="148"/>
      <c r="G717" s="148"/>
      <c r="H717" s="148"/>
      <c r="I717" s="148"/>
      <c r="J717" s="148"/>
      <c r="K717" s="148"/>
      <c r="L717" s="148"/>
      <c r="M717" s="149"/>
      <c r="N717" s="17"/>
      <c r="O717" s="17"/>
    </row>
    <row r="718" spans="1:15" ht="16" x14ac:dyDescent="0.15">
      <c r="A718" s="155"/>
      <c r="B718" s="155"/>
      <c r="C718" s="148"/>
      <c r="D718" s="148"/>
      <c r="E718" s="148"/>
      <c r="F718" s="148"/>
      <c r="G718" s="148"/>
      <c r="H718" s="148"/>
      <c r="I718" s="148"/>
      <c r="J718" s="148"/>
      <c r="K718" s="148"/>
      <c r="L718" s="148"/>
      <c r="M718" s="149"/>
      <c r="N718" s="17"/>
      <c r="O718" s="17"/>
    </row>
    <row r="719" spans="1:15" ht="16" x14ac:dyDescent="0.15">
      <c r="A719" s="155"/>
      <c r="B719" s="155"/>
      <c r="C719" s="148"/>
      <c r="D719" s="148"/>
      <c r="E719" s="148"/>
      <c r="F719" s="148"/>
      <c r="G719" s="148"/>
      <c r="H719" s="148"/>
      <c r="I719" s="148"/>
      <c r="J719" s="148"/>
      <c r="K719" s="148"/>
      <c r="L719" s="148"/>
      <c r="M719" s="149"/>
      <c r="N719" s="17"/>
      <c r="O719" s="17"/>
    </row>
    <row r="720" spans="1:15" ht="16" x14ac:dyDescent="0.15">
      <c r="A720" s="155"/>
      <c r="B720" s="155"/>
      <c r="C720" s="148"/>
      <c r="D720" s="148"/>
      <c r="E720" s="148"/>
      <c r="F720" s="148"/>
      <c r="G720" s="148"/>
      <c r="H720" s="148"/>
      <c r="I720" s="148"/>
      <c r="J720" s="148"/>
      <c r="K720" s="148"/>
      <c r="L720" s="148"/>
      <c r="M720" s="149"/>
      <c r="N720" s="17"/>
      <c r="O720" s="17"/>
    </row>
    <row r="721" spans="1:15" ht="16" x14ac:dyDescent="0.15">
      <c r="A721" s="155"/>
      <c r="B721" s="155"/>
      <c r="C721" s="148"/>
      <c r="D721" s="148"/>
      <c r="E721" s="148"/>
      <c r="F721" s="148"/>
      <c r="G721" s="148"/>
      <c r="H721" s="148"/>
      <c r="I721" s="148"/>
      <c r="J721" s="148"/>
      <c r="K721" s="148"/>
      <c r="L721" s="148"/>
      <c r="M721" s="149"/>
      <c r="N721" s="17"/>
      <c r="O721" s="17"/>
    </row>
    <row r="722" spans="1:15" ht="16" x14ac:dyDescent="0.15">
      <c r="A722" s="155"/>
      <c r="B722" s="155"/>
      <c r="C722" s="148"/>
      <c r="D722" s="148"/>
      <c r="E722" s="148"/>
      <c r="F722" s="148"/>
      <c r="G722" s="148"/>
      <c r="H722" s="148"/>
      <c r="I722" s="148"/>
      <c r="J722" s="148"/>
      <c r="K722" s="148"/>
      <c r="L722" s="148"/>
      <c r="M722" s="149"/>
      <c r="N722" s="17"/>
      <c r="O722" s="17"/>
    </row>
    <row r="723" spans="1:15" ht="16" x14ac:dyDescent="0.15">
      <c r="A723" s="155"/>
      <c r="B723" s="155"/>
      <c r="C723" s="148"/>
      <c r="D723" s="148"/>
      <c r="E723" s="148"/>
      <c r="F723" s="148"/>
      <c r="G723" s="148"/>
      <c r="H723" s="148"/>
      <c r="I723" s="148"/>
      <c r="J723" s="148"/>
      <c r="K723" s="148"/>
      <c r="L723" s="148"/>
      <c r="M723" s="149"/>
      <c r="N723" s="17"/>
      <c r="O723" s="17"/>
    </row>
    <row r="724" spans="1:15" ht="16" x14ac:dyDescent="0.15">
      <c r="A724" s="155"/>
      <c r="B724" s="155"/>
      <c r="C724" s="148"/>
      <c r="D724" s="148"/>
      <c r="E724" s="148"/>
      <c r="F724" s="148"/>
      <c r="G724" s="148"/>
      <c r="H724" s="148"/>
      <c r="I724" s="148"/>
      <c r="J724" s="148"/>
      <c r="K724" s="148"/>
      <c r="L724" s="148"/>
      <c r="M724" s="149"/>
      <c r="N724" s="17"/>
      <c r="O724" s="17"/>
    </row>
    <row r="725" spans="1:15" ht="16" x14ac:dyDescent="0.15">
      <c r="A725" s="155"/>
      <c r="B725" s="155"/>
      <c r="C725" s="148"/>
      <c r="D725" s="148"/>
      <c r="E725" s="148"/>
      <c r="F725" s="148"/>
      <c r="G725" s="148"/>
      <c r="H725" s="148"/>
      <c r="I725" s="148"/>
      <c r="J725" s="148"/>
      <c r="K725" s="148"/>
      <c r="L725" s="148"/>
      <c r="M725" s="149"/>
      <c r="N725" s="17"/>
      <c r="O725" s="17"/>
    </row>
    <row r="726" spans="1:15" ht="16" x14ac:dyDescent="0.15">
      <c r="A726" s="155"/>
      <c r="B726" s="155"/>
      <c r="C726" s="148"/>
      <c r="D726" s="148"/>
      <c r="E726" s="148"/>
      <c r="F726" s="148"/>
      <c r="G726" s="148"/>
      <c r="H726" s="148"/>
      <c r="I726" s="148"/>
      <c r="J726" s="148"/>
      <c r="K726" s="148"/>
      <c r="L726" s="148"/>
      <c r="M726" s="149"/>
      <c r="N726" s="17"/>
      <c r="O726" s="17"/>
    </row>
    <row r="727" spans="1:15" ht="16" x14ac:dyDescent="0.15">
      <c r="A727" s="155"/>
      <c r="B727" s="155"/>
      <c r="C727" s="148"/>
      <c r="D727" s="148"/>
      <c r="E727" s="148"/>
      <c r="F727" s="148"/>
      <c r="G727" s="148"/>
      <c r="H727" s="148"/>
      <c r="I727" s="148"/>
      <c r="J727" s="148"/>
      <c r="K727" s="148"/>
      <c r="L727" s="148"/>
      <c r="M727" s="149"/>
      <c r="N727" s="17"/>
      <c r="O727" s="17"/>
    </row>
    <row r="728" spans="1:15" ht="16" x14ac:dyDescent="0.15">
      <c r="A728" s="155"/>
      <c r="B728" s="155"/>
      <c r="C728" s="148"/>
      <c r="D728" s="148"/>
      <c r="E728" s="148"/>
      <c r="F728" s="148"/>
      <c r="G728" s="148"/>
      <c r="H728" s="148"/>
      <c r="I728" s="148"/>
      <c r="J728" s="148"/>
      <c r="K728" s="148"/>
      <c r="L728" s="148"/>
      <c r="M728" s="149"/>
      <c r="N728" s="17"/>
      <c r="O728" s="17"/>
    </row>
    <row r="729" spans="1:15" ht="16" x14ac:dyDescent="0.15">
      <c r="A729" s="155"/>
      <c r="B729" s="155"/>
      <c r="C729" s="148"/>
      <c r="D729" s="148"/>
      <c r="E729" s="148"/>
      <c r="F729" s="148"/>
      <c r="G729" s="148"/>
      <c r="H729" s="148"/>
      <c r="I729" s="148"/>
      <c r="J729" s="148"/>
      <c r="K729" s="148"/>
      <c r="L729" s="148"/>
      <c r="M729" s="149"/>
      <c r="N729" s="17"/>
      <c r="O729" s="17"/>
    </row>
    <row r="730" spans="1:15" ht="16" x14ac:dyDescent="0.15">
      <c r="A730" s="155"/>
      <c r="B730" s="155"/>
      <c r="C730" s="148"/>
      <c r="D730" s="148"/>
      <c r="E730" s="148"/>
      <c r="F730" s="148"/>
      <c r="G730" s="148"/>
      <c r="H730" s="148"/>
      <c r="I730" s="148"/>
      <c r="J730" s="148"/>
      <c r="K730" s="148"/>
      <c r="L730" s="148"/>
      <c r="M730" s="149"/>
      <c r="N730" s="17"/>
      <c r="O730" s="17"/>
    </row>
    <row r="731" spans="1:15" ht="16" x14ac:dyDescent="0.15">
      <c r="A731" s="155"/>
      <c r="B731" s="155"/>
      <c r="C731" s="148"/>
      <c r="D731" s="148"/>
      <c r="E731" s="148"/>
      <c r="F731" s="148"/>
      <c r="G731" s="148"/>
      <c r="H731" s="148"/>
      <c r="I731" s="148"/>
      <c r="J731" s="148"/>
      <c r="K731" s="148"/>
      <c r="L731" s="148"/>
      <c r="M731" s="149"/>
      <c r="N731" s="17"/>
      <c r="O731" s="17"/>
    </row>
    <row r="732" spans="1:15" ht="16" x14ac:dyDescent="0.15">
      <c r="A732" s="155"/>
      <c r="B732" s="155"/>
      <c r="C732" s="148"/>
      <c r="D732" s="148"/>
      <c r="E732" s="148"/>
      <c r="F732" s="148"/>
      <c r="G732" s="148"/>
      <c r="H732" s="148"/>
      <c r="I732" s="148"/>
      <c r="J732" s="148"/>
      <c r="K732" s="148"/>
      <c r="L732" s="148"/>
      <c r="M732" s="149"/>
      <c r="N732" s="17"/>
      <c r="O732" s="17"/>
    </row>
    <row r="733" spans="1:15" ht="16" x14ac:dyDescent="0.15">
      <c r="A733" s="155"/>
      <c r="B733" s="155"/>
      <c r="C733" s="148"/>
      <c r="D733" s="148"/>
      <c r="E733" s="148"/>
      <c r="F733" s="148"/>
      <c r="G733" s="148"/>
      <c r="H733" s="148"/>
      <c r="I733" s="148"/>
      <c r="J733" s="148"/>
      <c r="K733" s="148"/>
      <c r="L733" s="148"/>
      <c r="M733" s="149"/>
      <c r="N733" s="17"/>
      <c r="O733" s="17"/>
    </row>
    <row r="734" spans="1:15" ht="16" x14ac:dyDescent="0.15">
      <c r="A734" s="155"/>
      <c r="B734" s="155"/>
      <c r="C734" s="148"/>
      <c r="D734" s="148"/>
      <c r="E734" s="148"/>
      <c r="F734" s="148"/>
      <c r="G734" s="148"/>
      <c r="H734" s="148"/>
      <c r="I734" s="148"/>
      <c r="J734" s="148"/>
      <c r="K734" s="148"/>
      <c r="L734" s="148"/>
      <c r="M734" s="149"/>
      <c r="N734" s="17"/>
      <c r="O734" s="17"/>
    </row>
    <row r="735" spans="1:15" ht="16" x14ac:dyDescent="0.15">
      <c r="A735" s="155"/>
      <c r="B735" s="155"/>
      <c r="C735" s="148"/>
      <c r="D735" s="148"/>
      <c r="E735" s="148"/>
      <c r="F735" s="148"/>
      <c r="G735" s="148"/>
      <c r="H735" s="148"/>
      <c r="I735" s="148"/>
      <c r="J735" s="148"/>
      <c r="K735" s="148"/>
      <c r="L735" s="148"/>
      <c r="M735" s="149"/>
      <c r="N735" s="17"/>
      <c r="O735" s="17"/>
    </row>
    <row r="736" spans="1:15" ht="16" x14ac:dyDescent="0.15">
      <c r="A736" s="155"/>
      <c r="B736" s="155"/>
      <c r="C736" s="148"/>
      <c r="D736" s="148"/>
      <c r="E736" s="148"/>
      <c r="F736" s="148"/>
      <c r="G736" s="148"/>
      <c r="H736" s="148"/>
      <c r="I736" s="148"/>
      <c r="J736" s="148"/>
      <c r="K736" s="148"/>
      <c r="L736" s="148"/>
      <c r="M736" s="149"/>
      <c r="N736" s="17"/>
      <c r="O736" s="17"/>
    </row>
    <row r="737" spans="1:15" ht="16" x14ac:dyDescent="0.15">
      <c r="A737" s="155"/>
      <c r="B737" s="155"/>
      <c r="C737" s="148"/>
      <c r="D737" s="148"/>
      <c r="E737" s="148"/>
      <c r="F737" s="148"/>
      <c r="G737" s="148"/>
      <c r="H737" s="148"/>
      <c r="I737" s="148"/>
      <c r="J737" s="148"/>
      <c r="K737" s="148"/>
      <c r="L737" s="148"/>
      <c r="M737" s="149"/>
      <c r="N737" s="17"/>
      <c r="O737" s="17"/>
    </row>
    <row r="738" spans="1:15" ht="16" x14ac:dyDescent="0.15">
      <c r="A738" s="155"/>
      <c r="B738" s="155"/>
      <c r="C738" s="148"/>
      <c r="D738" s="148"/>
      <c r="E738" s="148"/>
      <c r="F738" s="148"/>
      <c r="G738" s="148"/>
      <c r="H738" s="148"/>
      <c r="I738" s="148"/>
      <c r="J738" s="148"/>
      <c r="K738" s="148"/>
      <c r="L738" s="148"/>
      <c r="M738" s="149"/>
      <c r="N738" s="17"/>
      <c r="O738" s="17"/>
    </row>
    <row r="739" spans="1:15" ht="16" x14ac:dyDescent="0.15">
      <c r="A739" s="155"/>
      <c r="B739" s="155"/>
      <c r="C739" s="148"/>
      <c r="D739" s="148"/>
      <c r="E739" s="148"/>
      <c r="F739" s="148"/>
      <c r="G739" s="148"/>
      <c r="H739" s="148"/>
      <c r="I739" s="148"/>
      <c r="J739" s="148"/>
      <c r="K739" s="148"/>
      <c r="L739" s="148"/>
      <c r="M739" s="149"/>
      <c r="N739" s="17"/>
      <c r="O739" s="17"/>
    </row>
    <row r="740" spans="1:15" ht="16" x14ac:dyDescent="0.15">
      <c r="A740" s="155"/>
      <c r="B740" s="155"/>
      <c r="C740" s="148"/>
      <c r="D740" s="148"/>
      <c r="E740" s="148"/>
      <c r="F740" s="148"/>
      <c r="G740" s="148"/>
      <c r="H740" s="148"/>
      <c r="I740" s="148"/>
      <c r="J740" s="148"/>
      <c r="K740" s="148"/>
      <c r="L740" s="148"/>
      <c r="M740" s="149"/>
      <c r="N740" s="17"/>
      <c r="O740" s="17"/>
    </row>
    <row r="741" spans="1:15" ht="16" x14ac:dyDescent="0.15">
      <c r="A741" s="155"/>
      <c r="B741" s="155"/>
      <c r="C741" s="148"/>
      <c r="D741" s="148"/>
      <c r="E741" s="148"/>
      <c r="F741" s="148"/>
      <c r="G741" s="148"/>
      <c r="H741" s="148"/>
      <c r="I741" s="148"/>
      <c r="J741" s="148"/>
      <c r="K741" s="148"/>
      <c r="L741" s="148"/>
      <c r="M741" s="149"/>
      <c r="N741" s="17"/>
      <c r="O741" s="17"/>
    </row>
    <row r="742" spans="1:15" ht="16" x14ac:dyDescent="0.15">
      <c r="A742" s="155"/>
      <c r="B742" s="155"/>
      <c r="C742" s="148"/>
      <c r="D742" s="148"/>
      <c r="E742" s="148"/>
      <c r="F742" s="148"/>
      <c r="G742" s="148"/>
      <c r="H742" s="148"/>
      <c r="I742" s="148"/>
      <c r="J742" s="148"/>
      <c r="K742" s="148"/>
      <c r="L742" s="148"/>
      <c r="M742" s="149"/>
      <c r="N742" s="17"/>
      <c r="O742" s="17"/>
    </row>
    <row r="743" spans="1:15" ht="16" x14ac:dyDescent="0.15">
      <c r="A743" s="155"/>
      <c r="B743" s="155"/>
      <c r="C743" s="148"/>
      <c r="D743" s="148"/>
      <c r="E743" s="148"/>
      <c r="F743" s="148"/>
      <c r="G743" s="148"/>
      <c r="H743" s="148"/>
      <c r="I743" s="148"/>
      <c r="J743" s="148"/>
      <c r="K743" s="148"/>
      <c r="L743" s="148"/>
      <c r="M743" s="149"/>
      <c r="N743" s="17"/>
      <c r="O743" s="17"/>
    </row>
    <row r="744" spans="1:15" ht="16" x14ac:dyDescent="0.15">
      <c r="A744" s="155"/>
      <c r="B744" s="155"/>
      <c r="C744" s="148"/>
      <c r="D744" s="148"/>
      <c r="E744" s="148"/>
      <c r="F744" s="148"/>
      <c r="G744" s="148"/>
      <c r="H744" s="148"/>
      <c r="I744" s="148"/>
      <c r="J744" s="148"/>
      <c r="K744" s="148"/>
      <c r="L744" s="148"/>
      <c r="M744" s="149"/>
      <c r="N744" s="17"/>
      <c r="O744" s="17"/>
    </row>
    <row r="745" spans="1:15" ht="16" x14ac:dyDescent="0.15">
      <c r="A745" s="155"/>
      <c r="B745" s="155"/>
      <c r="C745" s="148"/>
      <c r="D745" s="148"/>
      <c r="E745" s="148"/>
      <c r="F745" s="148"/>
      <c r="G745" s="148"/>
      <c r="H745" s="148"/>
      <c r="I745" s="148"/>
      <c r="J745" s="148"/>
      <c r="K745" s="148"/>
      <c r="L745" s="148"/>
      <c r="M745" s="149"/>
      <c r="N745" s="17"/>
      <c r="O745" s="17"/>
    </row>
    <row r="746" spans="1:15" ht="16" x14ac:dyDescent="0.15">
      <c r="A746" s="155"/>
      <c r="B746" s="155"/>
      <c r="C746" s="148"/>
      <c r="D746" s="148"/>
      <c r="E746" s="148"/>
      <c r="F746" s="148"/>
      <c r="G746" s="148"/>
      <c r="H746" s="148"/>
      <c r="I746" s="148"/>
      <c r="J746" s="148"/>
      <c r="K746" s="148"/>
      <c r="L746" s="148"/>
      <c r="M746" s="149"/>
      <c r="N746" s="17"/>
      <c r="O746" s="17"/>
    </row>
    <row r="747" spans="1:15" ht="16" x14ac:dyDescent="0.15">
      <c r="A747" s="155"/>
      <c r="B747" s="155"/>
      <c r="C747" s="148"/>
      <c r="D747" s="148"/>
      <c r="E747" s="148"/>
      <c r="F747" s="148"/>
      <c r="G747" s="148"/>
      <c r="H747" s="148"/>
      <c r="I747" s="148"/>
      <c r="J747" s="148"/>
      <c r="K747" s="148"/>
      <c r="L747" s="148"/>
      <c r="M747" s="149"/>
      <c r="N747" s="17"/>
      <c r="O747" s="17"/>
    </row>
    <row r="748" spans="1:15" ht="16" x14ac:dyDescent="0.15">
      <c r="A748" s="155"/>
      <c r="B748" s="155"/>
      <c r="C748" s="148"/>
      <c r="D748" s="148"/>
      <c r="E748" s="148"/>
      <c r="F748" s="148"/>
      <c r="G748" s="148"/>
      <c r="H748" s="148"/>
      <c r="I748" s="148"/>
      <c r="J748" s="148"/>
      <c r="K748" s="148"/>
      <c r="L748" s="148"/>
      <c r="M748" s="149"/>
      <c r="N748" s="17"/>
      <c r="O748" s="17"/>
    </row>
    <row r="749" spans="1:15" ht="16" x14ac:dyDescent="0.15">
      <c r="A749" s="155"/>
      <c r="B749" s="155"/>
      <c r="C749" s="148"/>
      <c r="D749" s="148"/>
      <c r="E749" s="148"/>
      <c r="F749" s="148"/>
      <c r="G749" s="148"/>
      <c r="H749" s="148"/>
      <c r="I749" s="148"/>
      <c r="J749" s="148"/>
      <c r="K749" s="148"/>
      <c r="L749" s="148"/>
      <c r="M749" s="149"/>
      <c r="N749" s="17"/>
      <c r="O749" s="17"/>
    </row>
    <row r="750" spans="1:15" ht="16" x14ac:dyDescent="0.15">
      <c r="A750" s="155"/>
      <c r="B750" s="155"/>
      <c r="C750" s="148"/>
      <c r="D750" s="148"/>
      <c r="E750" s="148"/>
      <c r="F750" s="148"/>
      <c r="G750" s="148"/>
      <c r="H750" s="148"/>
      <c r="I750" s="148"/>
      <c r="J750" s="148"/>
      <c r="K750" s="148"/>
      <c r="L750" s="148"/>
      <c r="M750" s="149"/>
      <c r="N750" s="17"/>
      <c r="O750" s="17"/>
    </row>
    <row r="751" spans="1:15" ht="16" x14ac:dyDescent="0.15">
      <c r="A751" s="155"/>
      <c r="B751" s="155"/>
      <c r="C751" s="148"/>
      <c r="D751" s="148"/>
      <c r="E751" s="148"/>
      <c r="F751" s="148"/>
      <c r="G751" s="148"/>
      <c r="H751" s="148"/>
      <c r="I751" s="148"/>
      <c r="J751" s="148"/>
      <c r="K751" s="148"/>
      <c r="L751" s="148"/>
      <c r="M751" s="149"/>
      <c r="N751" s="17"/>
      <c r="O751" s="17"/>
    </row>
    <row r="752" spans="1:15" ht="16" x14ac:dyDescent="0.15">
      <c r="A752" s="155"/>
      <c r="B752" s="155"/>
      <c r="C752" s="148"/>
      <c r="D752" s="148"/>
      <c r="E752" s="148"/>
      <c r="F752" s="148"/>
      <c r="G752" s="148"/>
      <c r="H752" s="148"/>
      <c r="I752" s="148"/>
      <c r="J752" s="148"/>
      <c r="K752" s="148"/>
      <c r="L752" s="148"/>
      <c r="M752" s="149"/>
      <c r="N752" s="17"/>
      <c r="O752" s="17"/>
    </row>
    <row r="753" spans="1:15" ht="16" x14ac:dyDescent="0.15">
      <c r="A753" s="155"/>
      <c r="B753" s="155"/>
      <c r="C753" s="148"/>
      <c r="D753" s="148"/>
      <c r="E753" s="148"/>
      <c r="F753" s="148"/>
      <c r="G753" s="148"/>
      <c r="H753" s="148"/>
      <c r="I753" s="148"/>
      <c r="J753" s="148"/>
      <c r="K753" s="148"/>
      <c r="L753" s="148"/>
      <c r="M753" s="149"/>
      <c r="N753" s="17"/>
      <c r="O753" s="17"/>
    </row>
    <row r="754" spans="1:15" ht="16" x14ac:dyDescent="0.15">
      <c r="A754" s="155"/>
      <c r="B754" s="155"/>
      <c r="C754" s="148"/>
      <c r="D754" s="148"/>
      <c r="E754" s="148"/>
      <c r="F754" s="148"/>
      <c r="G754" s="148"/>
      <c r="H754" s="148"/>
      <c r="I754" s="148"/>
      <c r="J754" s="148"/>
      <c r="K754" s="148"/>
      <c r="L754" s="148"/>
      <c r="M754" s="149"/>
      <c r="N754" s="17"/>
      <c r="O754" s="17"/>
    </row>
    <row r="755" spans="1:15" ht="16" x14ac:dyDescent="0.15">
      <c r="A755" s="155"/>
      <c r="B755" s="155"/>
      <c r="C755" s="148"/>
      <c r="D755" s="148"/>
      <c r="E755" s="148"/>
      <c r="F755" s="148"/>
      <c r="G755" s="148"/>
      <c r="H755" s="148"/>
      <c r="I755" s="148"/>
      <c r="J755" s="148"/>
      <c r="K755" s="148"/>
      <c r="L755" s="148"/>
      <c r="M755" s="149"/>
      <c r="N755" s="17"/>
      <c r="O755" s="17"/>
    </row>
    <row r="756" spans="1:15" ht="16" x14ac:dyDescent="0.15">
      <c r="A756" s="155"/>
      <c r="B756" s="155"/>
      <c r="C756" s="148"/>
      <c r="D756" s="148"/>
      <c r="E756" s="148"/>
      <c r="F756" s="148"/>
      <c r="G756" s="148"/>
      <c r="H756" s="148"/>
      <c r="I756" s="148"/>
      <c r="J756" s="148"/>
      <c r="K756" s="148"/>
      <c r="L756" s="148"/>
      <c r="M756" s="149"/>
      <c r="N756" s="17"/>
      <c r="O756" s="17"/>
    </row>
    <row r="757" spans="1:15" ht="16" x14ac:dyDescent="0.15">
      <c r="A757" s="155"/>
      <c r="B757" s="155"/>
      <c r="C757" s="148"/>
      <c r="D757" s="148"/>
      <c r="E757" s="148"/>
      <c r="F757" s="148"/>
      <c r="G757" s="148"/>
      <c r="H757" s="148"/>
      <c r="I757" s="148"/>
      <c r="J757" s="148"/>
      <c r="K757" s="148"/>
      <c r="L757" s="148"/>
      <c r="M757" s="149"/>
      <c r="N757" s="17"/>
      <c r="O757" s="17"/>
    </row>
    <row r="758" spans="1:15" ht="16" x14ac:dyDescent="0.15">
      <c r="A758" s="155"/>
      <c r="B758" s="155"/>
      <c r="C758" s="148"/>
      <c r="D758" s="148"/>
      <c r="E758" s="148"/>
      <c r="F758" s="148"/>
      <c r="G758" s="148"/>
      <c r="H758" s="148"/>
      <c r="I758" s="148"/>
      <c r="J758" s="148"/>
      <c r="K758" s="148"/>
      <c r="L758" s="148"/>
      <c r="M758" s="149"/>
      <c r="N758" s="17"/>
      <c r="O758" s="17"/>
    </row>
    <row r="759" spans="1:15" ht="16" x14ac:dyDescent="0.15">
      <c r="A759" s="155"/>
      <c r="B759" s="155"/>
      <c r="C759" s="148"/>
      <c r="D759" s="148"/>
      <c r="E759" s="148"/>
      <c r="F759" s="148"/>
      <c r="G759" s="148"/>
      <c r="H759" s="148"/>
      <c r="I759" s="148"/>
      <c r="J759" s="148"/>
      <c r="K759" s="148"/>
      <c r="L759" s="148"/>
      <c r="M759" s="149"/>
      <c r="N759" s="17"/>
      <c r="O759" s="17"/>
    </row>
    <row r="760" spans="1:15" ht="16" x14ac:dyDescent="0.15">
      <c r="A760" s="155"/>
      <c r="B760" s="155"/>
      <c r="C760" s="148"/>
      <c r="D760" s="148"/>
      <c r="E760" s="148"/>
      <c r="F760" s="148"/>
      <c r="G760" s="148"/>
      <c r="H760" s="148"/>
      <c r="I760" s="148"/>
      <c r="J760" s="148"/>
      <c r="K760" s="148"/>
      <c r="L760" s="148"/>
      <c r="M760" s="149"/>
      <c r="N760" s="17"/>
      <c r="O760" s="17"/>
    </row>
    <row r="761" spans="1:15" ht="16" x14ac:dyDescent="0.15">
      <c r="A761" s="155"/>
      <c r="B761" s="155"/>
      <c r="C761" s="148"/>
      <c r="D761" s="148"/>
      <c r="E761" s="148"/>
      <c r="F761" s="148"/>
      <c r="G761" s="148"/>
      <c r="H761" s="148"/>
      <c r="I761" s="148"/>
      <c r="J761" s="148"/>
      <c r="K761" s="148"/>
      <c r="L761" s="148"/>
      <c r="M761" s="149"/>
      <c r="N761" s="17"/>
      <c r="O761" s="17"/>
    </row>
    <row r="762" spans="1:15" ht="16" x14ac:dyDescent="0.15">
      <c r="A762" s="155"/>
      <c r="B762" s="155"/>
      <c r="C762" s="148"/>
      <c r="D762" s="148"/>
      <c r="E762" s="148"/>
      <c r="F762" s="148"/>
      <c r="G762" s="148"/>
      <c r="H762" s="148"/>
      <c r="I762" s="148"/>
      <c r="J762" s="148"/>
      <c r="K762" s="148"/>
      <c r="L762" s="148"/>
      <c r="M762" s="149"/>
      <c r="N762" s="17"/>
      <c r="O762" s="17"/>
    </row>
    <row r="763" spans="1:15" ht="16" x14ac:dyDescent="0.15">
      <c r="A763" s="155"/>
      <c r="B763" s="155"/>
      <c r="C763" s="148"/>
      <c r="D763" s="148"/>
      <c r="E763" s="148"/>
      <c r="F763" s="148"/>
      <c r="G763" s="148"/>
      <c r="H763" s="148"/>
      <c r="I763" s="148"/>
      <c r="J763" s="148"/>
      <c r="K763" s="148"/>
      <c r="L763" s="148"/>
      <c r="M763" s="149"/>
      <c r="N763" s="17"/>
      <c r="O763" s="17"/>
    </row>
    <row r="764" spans="1:15" ht="16" x14ac:dyDescent="0.15">
      <c r="A764" s="155"/>
      <c r="B764" s="155"/>
      <c r="C764" s="148"/>
      <c r="D764" s="148"/>
      <c r="E764" s="148"/>
      <c r="F764" s="148"/>
      <c r="G764" s="148"/>
      <c r="H764" s="148"/>
      <c r="I764" s="148"/>
      <c r="J764" s="148"/>
      <c r="K764" s="148"/>
      <c r="L764" s="148"/>
      <c r="M764" s="149"/>
      <c r="N764" s="17"/>
      <c r="O764" s="17"/>
    </row>
    <row r="765" spans="1:15" ht="16" x14ac:dyDescent="0.15">
      <c r="A765" s="155"/>
      <c r="B765" s="155"/>
      <c r="C765" s="148"/>
      <c r="D765" s="148"/>
      <c r="E765" s="148"/>
      <c r="F765" s="148"/>
      <c r="G765" s="148"/>
      <c r="H765" s="148"/>
      <c r="I765" s="148"/>
      <c r="J765" s="148"/>
      <c r="K765" s="148"/>
      <c r="L765" s="148"/>
      <c r="M765" s="149"/>
      <c r="N765" s="17"/>
      <c r="O765" s="17"/>
    </row>
    <row r="766" spans="1:15" ht="16" x14ac:dyDescent="0.15">
      <c r="A766" s="155"/>
      <c r="B766" s="155"/>
      <c r="C766" s="148"/>
      <c r="D766" s="148"/>
      <c r="E766" s="148"/>
      <c r="F766" s="148"/>
      <c r="G766" s="148"/>
      <c r="H766" s="148"/>
      <c r="I766" s="148"/>
      <c r="J766" s="148"/>
      <c r="K766" s="148"/>
      <c r="L766" s="148"/>
      <c r="M766" s="149"/>
      <c r="N766" s="17"/>
      <c r="O766" s="17"/>
    </row>
    <row r="767" spans="1:15" ht="16" x14ac:dyDescent="0.15">
      <c r="A767" s="155"/>
      <c r="B767" s="155"/>
      <c r="C767" s="148"/>
      <c r="D767" s="148"/>
      <c r="E767" s="148"/>
      <c r="F767" s="148"/>
      <c r="G767" s="148"/>
      <c r="H767" s="148"/>
      <c r="I767" s="148"/>
      <c r="J767" s="148"/>
      <c r="K767" s="148"/>
      <c r="L767" s="148"/>
      <c r="M767" s="149"/>
      <c r="N767" s="17"/>
      <c r="O767" s="17"/>
    </row>
    <row r="768" spans="1:15" ht="16" x14ac:dyDescent="0.15">
      <c r="A768" s="155"/>
      <c r="B768" s="155"/>
      <c r="C768" s="148"/>
      <c r="D768" s="148"/>
      <c r="E768" s="148"/>
      <c r="F768" s="148"/>
      <c r="G768" s="148"/>
      <c r="H768" s="148"/>
      <c r="I768" s="148"/>
      <c r="J768" s="148"/>
      <c r="K768" s="148"/>
      <c r="L768" s="148"/>
      <c r="M768" s="149"/>
      <c r="N768" s="17"/>
      <c r="O768" s="17"/>
    </row>
    <row r="769" spans="1:15" ht="16" x14ac:dyDescent="0.15">
      <c r="A769" s="155"/>
      <c r="B769" s="155"/>
      <c r="C769" s="148"/>
      <c r="D769" s="148"/>
      <c r="E769" s="148"/>
      <c r="F769" s="148"/>
      <c r="G769" s="148"/>
      <c r="H769" s="148"/>
      <c r="I769" s="148"/>
      <c r="J769" s="148"/>
      <c r="K769" s="148"/>
      <c r="L769" s="148"/>
      <c r="M769" s="149"/>
      <c r="N769" s="17"/>
      <c r="O769" s="17"/>
    </row>
    <row r="770" spans="1:15" ht="16" x14ac:dyDescent="0.15">
      <c r="A770" s="155"/>
      <c r="B770" s="155"/>
      <c r="C770" s="148"/>
      <c r="D770" s="148"/>
      <c r="E770" s="148"/>
      <c r="F770" s="148"/>
      <c r="G770" s="148"/>
      <c r="H770" s="148"/>
      <c r="I770" s="148"/>
      <c r="J770" s="148"/>
      <c r="K770" s="148"/>
      <c r="L770" s="148"/>
      <c r="M770" s="149"/>
      <c r="N770" s="17"/>
      <c r="O770" s="17"/>
    </row>
    <row r="771" spans="1:15" ht="16" x14ac:dyDescent="0.15">
      <c r="A771" s="155"/>
      <c r="B771" s="155"/>
      <c r="C771" s="148"/>
      <c r="D771" s="148"/>
      <c r="E771" s="148"/>
      <c r="F771" s="148"/>
      <c r="G771" s="148"/>
      <c r="H771" s="148"/>
      <c r="I771" s="148"/>
      <c r="J771" s="148"/>
      <c r="K771" s="148"/>
      <c r="L771" s="148"/>
      <c r="M771" s="149"/>
      <c r="N771" s="17"/>
      <c r="O771" s="17"/>
    </row>
    <row r="772" spans="1:15" ht="16" x14ac:dyDescent="0.15">
      <c r="A772" s="155"/>
      <c r="B772" s="155"/>
      <c r="C772" s="148"/>
      <c r="D772" s="148"/>
      <c r="E772" s="148"/>
      <c r="F772" s="148"/>
      <c r="G772" s="148"/>
      <c r="H772" s="148"/>
      <c r="I772" s="148"/>
      <c r="J772" s="148"/>
      <c r="K772" s="148"/>
      <c r="L772" s="148"/>
      <c r="M772" s="149"/>
      <c r="N772" s="17"/>
      <c r="O772" s="17"/>
    </row>
    <row r="773" spans="1:15" ht="16" x14ac:dyDescent="0.15">
      <c r="A773" s="155"/>
      <c r="B773" s="155"/>
      <c r="C773" s="148"/>
      <c r="D773" s="148"/>
      <c r="E773" s="148"/>
      <c r="F773" s="148"/>
      <c r="G773" s="148"/>
      <c r="H773" s="148"/>
      <c r="I773" s="148"/>
      <c r="J773" s="148"/>
      <c r="K773" s="148"/>
      <c r="L773" s="148"/>
      <c r="M773" s="149"/>
      <c r="N773" s="17"/>
      <c r="O773" s="17"/>
    </row>
    <row r="774" spans="1:15" ht="16" x14ac:dyDescent="0.15">
      <c r="A774" s="155"/>
      <c r="B774" s="155"/>
      <c r="C774" s="148"/>
      <c r="D774" s="148"/>
      <c r="E774" s="148"/>
      <c r="F774" s="148"/>
      <c r="G774" s="148"/>
      <c r="H774" s="148"/>
      <c r="I774" s="148"/>
      <c r="J774" s="148"/>
      <c r="K774" s="148"/>
      <c r="L774" s="148"/>
      <c r="M774" s="149"/>
      <c r="N774" s="17"/>
      <c r="O774" s="17"/>
    </row>
    <row r="775" spans="1:15" ht="16" x14ac:dyDescent="0.15">
      <c r="A775" s="155"/>
      <c r="B775" s="155"/>
      <c r="C775" s="148"/>
      <c r="D775" s="148"/>
      <c r="E775" s="148"/>
      <c r="F775" s="148"/>
      <c r="G775" s="148"/>
      <c r="H775" s="148"/>
      <c r="I775" s="148"/>
      <c r="J775" s="148"/>
      <c r="K775" s="148"/>
      <c r="L775" s="148"/>
      <c r="M775" s="149"/>
      <c r="N775" s="17"/>
      <c r="O775" s="17"/>
    </row>
    <row r="776" spans="1:15" ht="16" x14ac:dyDescent="0.15">
      <c r="A776" s="155"/>
      <c r="B776" s="155"/>
      <c r="C776" s="148"/>
      <c r="D776" s="148"/>
      <c r="E776" s="148"/>
      <c r="F776" s="148"/>
      <c r="G776" s="148"/>
      <c r="H776" s="148"/>
      <c r="I776" s="148"/>
      <c r="J776" s="148"/>
      <c r="K776" s="148"/>
      <c r="L776" s="148"/>
      <c r="M776" s="149"/>
      <c r="N776" s="17"/>
      <c r="O776" s="17"/>
    </row>
    <row r="777" spans="1:15" ht="16" x14ac:dyDescent="0.15">
      <c r="A777" s="155"/>
      <c r="B777" s="155"/>
      <c r="C777" s="148"/>
      <c r="D777" s="148"/>
      <c r="E777" s="148"/>
      <c r="F777" s="148"/>
      <c r="G777" s="148"/>
      <c r="H777" s="148"/>
      <c r="I777" s="148"/>
      <c r="J777" s="148"/>
      <c r="K777" s="148"/>
      <c r="L777" s="148"/>
      <c r="M777" s="149"/>
      <c r="N777" s="17"/>
      <c r="O777" s="17"/>
    </row>
    <row r="778" spans="1:15" ht="16" x14ac:dyDescent="0.15">
      <c r="A778" s="155"/>
      <c r="B778" s="155"/>
      <c r="C778" s="148"/>
      <c r="D778" s="148"/>
      <c r="E778" s="148"/>
      <c r="F778" s="148"/>
      <c r="G778" s="148"/>
      <c r="H778" s="148"/>
      <c r="I778" s="148"/>
      <c r="J778" s="148"/>
      <c r="K778" s="148"/>
      <c r="L778" s="148"/>
      <c r="M778" s="149"/>
      <c r="N778" s="17"/>
      <c r="O778" s="17"/>
    </row>
    <row r="779" spans="1:15" ht="16" x14ac:dyDescent="0.15">
      <c r="A779" s="155"/>
      <c r="B779" s="155"/>
      <c r="C779" s="148"/>
      <c r="D779" s="148"/>
      <c r="E779" s="148"/>
      <c r="F779" s="148"/>
      <c r="G779" s="148"/>
      <c r="H779" s="148"/>
      <c r="I779" s="148"/>
      <c r="J779" s="148"/>
      <c r="K779" s="148"/>
      <c r="L779" s="148"/>
      <c r="M779" s="149"/>
      <c r="N779" s="17"/>
      <c r="O779" s="17"/>
    </row>
    <row r="780" spans="1:15" ht="16" x14ac:dyDescent="0.15">
      <c r="A780" s="155"/>
      <c r="B780" s="155"/>
      <c r="C780" s="148"/>
      <c r="D780" s="148"/>
      <c r="E780" s="148"/>
      <c r="F780" s="148"/>
      <c r="G780" s="148"/>
      <c r="H780" s="148"/>
      <c r="I780" s="148"/>
      <c r="J780" s="148"/>
      <c r="K780" s="148"/>
      <c r="L780" s="148"/>
      <c r="M780" s="149"/>
      <c r="N780" s="17"/>
      <c r="O780" s="17"/>
    </row>
    <row r="781" spans="1:15" ht="16" x14ac:dyDescent="0.15">
      <c r="A781" s="155"/>
      <c r="B781" s="155"/>
      <c r="C781" s="148"/>
      <c r="D781" s="148"/>
      <c r="E781" s="148"/>
      <c r="F781" s="148"/>
      <c r="G781" s="148"/>
      <c r="H781" s="148"/>
      <c r="I781" s="148"/>
      <c r="J781" s="148"/>
      <c r="K781" s="148"/>
      <c r="L781" s="148"/>
      <c r="M781" s="149"/>
      <c r="N781" s="17"/>
      <c r="O781" s="17"/>
    </row>
    <row r="782" spans="1:15" ht="16" x14ac:dyDescent="0.15">
      <c r="A782" s="155"/>
      <c r="B782" s="155"/>
      <c r="C782" s="148"/>
      <c r="D782" s="148"/>
      <c r="E782" s="148"/>
      <c r="F782" s="148"/>
      <c r="G782" s="148"/>
      <c r="H782" s="148"/>
      <c r="I782" s="148"/>
      <c r="J782" s="148"/>
      <c r="K782" s="148"/>
      <c r="L782" s="148"/>
      <c r="M782" s="149"/>
      <c r="N782" s="17"/>
      <c r="O782" s="17"/>
    </row>
    <row r="783" spans="1:15" ht="16" x14ac:dyDescent="0.15">
      <c r="A783" s="155"/>
      <c r="B783" s="155"/>
      <c r="C783" s="148"/>
      <c r="D783" s="148"/>
      <c r="E783" s="148"/>
      <c r="F783" s="148"/>
      <c r="G783" s="148"/>
      <c r="H783" s="148"/>
      <c r="I783" s="148"/>
      <c r="J783" s="148"/>
      <c r="K783" s="148"/>
      <c r="L783" s="148"/>
      <c r="M783" s="149"/>
      <c r="N783" s="17"/>
      <c r="O783" s="17"/>
    </row>
    <row r="784" spans="1:15" ht="16" x14ac:dyDescent="0.15">
      <c r="A784" s="155"/>
      <c r="B784" s="155"/>
      <c r="C784" s="148"/>
      <c r="D784" s="148"/>
      <c r="E784" s="148"/>
      <c r="F784" s="148"/>
      <c r="G784" s="148"/>
      <c r="H784" s="148"/>
      <c r="I784" s="148"/>
      <c r="J784" s="148"/>
      <c r="K784" s="148"/>
      <c r="L784" s="148"/>
      <c r="M784" s="149"/>
      <c r="N784" s="17"/>
      <c r="O784" s="17"/>
    </row>
    <row r="785" spans="1:15" ht="16" x14ac:dyDescent="0.15">
      <c r="A785" s="155"/>
      <c r="B785" s="155"/>
      <c r="C785" s="148"/>
      <c r="D785" s="148"/>
      <c r="E785" s="148"/>
      <c r="F785" s="148"/>
      <c r="G785" s="148"/>
      <c r="H785" s="148"/>
      <c r="I785" s="148"/>
      <c r="J785" s="148"/>
      <c r="K785" s="148"/>
      <c r="L785" s="148"/>
      <c r="M785" s="149"/>
      <c r="N785" s="17"/>
      <c r="O785" s="17"/>
    </row>
    <row r="786" spans="1:15" ht="16" x14ac:dyDescent="0.15">
      <c r="A786" s="155"/>
      <c r="B786" s="155"/>
      <c r="C786" s="148"/>
      <c r="D786" s="148"/>
      <c r="E786" s="148"/>
      <c r="F786" s="148"/>
      <c r="G786" s="148"/>
      <c r="H786" s="148"/>
      <c r="I786" s="148"/>
      <c r="J786" s="148"/>
      <c r="K786" s="148"/>
      <c r="L786" s="148"/>
      <c r="M786" s="149"/>
      <c r="N786" s="17"/>
      <c r="O786" s="17"/>
    </row>
    <row r="787" spans="1:15" ht="16" x14ac:dyDescent="0.15">
      <c r="A787" s="155"/>
      <c r="B787" s="155"/>
      <c r="C787" s="148"/>
      <c r="D787" s="148"/>
      <c r="E787" s="148"/>
      <c r="F787" s="148"/>
      <c r="G787" s="148"/>
      <c r="H787" s="148"/>
      <c r="I787" s="148"/>
      <c r="J787" s="148"/>
      <c r="K787" s="148"/>
      <c r="L787" s="148"/>
      <c r="M787" s="149"/>
      <c r="N787" s="17"/>
      <c r="O787" s="17"/>
    </row>
    <row r="788" spans="1:15" ht="16" x14ac:dyDescent="0.15">
      <c r="A788" s="155"/>
      <c r="B788" s="155"/>
      <c r="C788" s="148"/>
      <c r="D788" s="148"/>
      <c r="E788" s="148"/>
      <c r="F788" s="148"/>
      <c r="G788" s="148"/>
      <c r="H788" s="148"/>
      <c r="I788" s="148"/>
      <c r="J788" s="148"/>
      <c r="K788" s="148"/>
      <c r="L788" s="148"/>
      <c r="M788" s="149"/>
      <c r="N788" s="17"/>
      <c r="O788" s="17"/>
    </row>
    <row r="789" spans="1:15" ht="16" x14ac:dyDescent="0.15">
      <c r="A789" s="155"/>
      <c r="B789" s="155"/>
      <c r="C789" s="148"/>
      <c r="D789" s="148"/>
      <c r="E789" s="148"/>
      <c r="F789" s="148"/>
      <c r="G789" s="148"/>
      <c r="H789" s="148"/>
      <c r="I789" s="148"/>
      <c r="J789" s="148"/>
      <c r="K789" s="148"/>
      <c r="L789" s="148"/>
      <c r="M789" s="149"/>
      <c r="N789" s="17"/>
      <c r="O789" s="17"/>
    </row>
    <row r="790" spans="1:15" ht="16" x14ac:dyDescent="0.15">
      <c r="A790" s="155"/>
      <c r="B790" s="155"/>
      <c r="C790" s="148"/>
      <c r="D790" s="148"/>
      <c r="E790" s="148"/>
      <c r="F790" s="148"/>
      <c r="G790" s="148"/>
      <c r="H790" s="148"/>
      <c r="I790" s="148"/>
      <c r="J790" s="148"/>
      <c r="K790" s="148"/>
      <c r="L790" s="148"/>
      <c r="M790" s="149"/>
      <c r="N790" s="17"/>
      <c r="O790" s="17"/>
    </row>
    <row r="791" spans="1:15" ht="16" x14ac:dyDescent="0.15">
      <c r="A791" s="155"/>
      <c r="B791" s="155"/>
      <c r="C791" s="148"/>
      <c r="D791" s="148"/>
      <c r="E791" s="148"/>
      <c r="F791" s="148"/>
      <c r="G791" s="148"/>
      <c r="H791" s="148"/>
      <c r="I791" s="148"/>
      <c r="J791" s="148"/>
      <c r="K791" s="148"/>
      <c r="L791" s="148"/>
      <c r="M791" s="149"/>
      <c r="N791" s="17"/>
      <c r="O791" s="17"/>
    </row>
    <row r="792" spans="1:15" ht="16" x14ac:dyDescent="0.15">
      <c r="A792" s="155"/>
      <c r="B792" s="155"/>
      <c r="C792" s="148"/>
      <c r="D792" s="148"/>
      <c r="E792" s="148"/>
      <c r="F792" s="148"/>
      <c r="G792" s="148"/>
      <c r="H792" s="148"/>
      <c r="I792" s="148"/>
      <c r="J792" s="148"/>
      <c r="K792" s="148"/>
      <c r="L792" s="148"/>
      <c r="M792" s="149"/>
      <c r="N792" s="17"/>
      <c r="O792" s="17"/>
    </row>
    <row r="793" spans="1:15" ht="16" x14ac:dyDescent="0.15">
      <c r="A793" s="155"/>
      <c r="B793" s="155"/>
      <c r="C793" s="148"/>
      <c r="D793" s="148"/>
      <c r="E793" s="148"/>
      <c r="F793" s="148"/>
      <c r="G793" s="148"/>
      <c r="H793" s="148"/>
      <c r="I793" s="148"/>
      <c r="J793" s="148"/>
      <c r="K793" s="148"/>
      <c r="L793" s="148"/>
      <c r="M793" s="149"/>
      <c r="N793" s="17"/>
      <c r="O793" s="17"/>
    </row>
    <row r="794" spans="1:15" ht="16" x14ac:dyDescent="0.15">
      <c r="A794" s="155"/>
      <c r="B794" s="155"/>
      <c r="C794" s="148"/>
      <c r="D794" s="148"/>
      <c r="E794" s="148"/>
      <c r="F794" s="148"/>
      <c r="G794" s="148"/>
      <c r="H794" s="148"/>
      <c r="I794" s="148"/>
      <c r="J794" s="148"/>
      <c r="K794" s="148"/>
      <c r="L794" s="148"/>
      <c r="M794" s="149"/>
      <c r="N794" s="17"/>
      <c r="O794" s="17"/>
    </row>
    <row r="795" spans="1:15" ht="16" x14ac:dyDescent="0.15">
      <c r="A795" s="155"/>
      <c r="B795" s="155"/>
      <c r="C795" s="148"/>
      <c r="D795" s="148"/>
      <c r="E795" s="148"/>
      <c r="F795" s="148"/>
      <c r="G795" s="148"/>
      <c r="H795" s="148"/>
      <c r="I795" s="148"/>
      <c r="J795" s="148"/>
      <c r="K795" s="148"/>
      <c r="L795" s="148"/>
      <c r="M795" s="149"/>
      <c r="N795" s="17"/>
      <c r="O795" s="17"/>
    </row>
    <row r="796" spans="1:15" ht="16" x14ac:dyDescent="0.15">
      <c r="A796" s="155"/>
      <c r="B796" s="155"/>
      <c r="C796" s="148"/>
      <c r="D796" s="148"/>
      <c r="E796" s="148"/>
      <c r="F796" s="148"/>
      <c r="G796" s="148"/>
      <c r="H796" s="148"/>
      <c r="I796" s="148"/>
      <c r="J796" s="148"/>
      <c r="K796" s="148"/>
      <c r="L796" s="148"/>
      <c r="M796" s="149"/>
      <c r="N796" s="17"/>
      <c r="O796" s="17"/>
    </row>
    <row r="797" spans="1:15" ht="16" x14ac:dyDescent="0.15">
      <c r="A797" s="155"/>
      <c r="B797" s="155"/>
      <c r="C797" s="148"/>
      <c r="D797" s="148"/>
      <c r="E797" s="148"/>
      <c r="F797" s="148"/>
      <c r="G797" s="148"/>
      <c r="H797" s="148"/>
      <c r="I797" s="148"/>
      <c r="J797" s="148"/>
      <c r="K797" s="148"/>
      <c r="L797" s="148"/>
      <c r="M797" s="149"/>
      <c r="N797" s="17"/>
      <c r="O797" s="17"/>
    </row>
    <row r="798" spans="1:15" ht="16" x14ac:dyDescent="0.15">
      <c r="A798" s="155"/>
      <c r="B798" s="155"/>
      <c r="C798" s="148"/>
      <c r="D798" s="148"/>
      <c r="E798" s="148"/>
      <c r="F798" s="148"/>
      <c r="G798" s="148"/>
      <c r="H798" s="148"/>
      <c r="I798" s="148"/>
      <c r="J798" s="148"/>
      <c r="K798" s="148"/>
      <c r="L798" s="148"/>
      <c r="M798" s="149"/>
      <c r="N798" s="17"/>
      <c r="O798" s="17"/>
    </row>
    <row r="799" spans="1:15" ht="16" x14ac:dyDescent="0.15">
      <c r="A799" s="155"/>
      <c r="B799" s="155"/>
      <c r="C799" s="148"/>
      <c r="D799" s="148"/>
      <c r="E799" s="148"/>
      <c r="F799" s="148"/>
      <c r="G799" s="148"/>
      <c r="H799" s="148"/>
      <c r="I799" s="148"/>
      <c r="J799" s="148"/>
      <c r="K799" s="148"/>
      <c r="L799" s="148"/>
      <c r="M799" s="149"/>
      <c r="N799" s="17"/>
      <c r="O799" s="17"/>
    </row>
    <row r="800" spans="1:15" ht="16" x14ac:dyDescent="0.15">
      <c r="A800" s="155"/>
      <c r="B800" s="155"/>
      <c r="C800" s="148"/>
      <c r="D800" s="148"/>
      <c r="E800" s="148"/>
      <c r="F800" s="148"/>
      <c r="G800" s="148"/>
      <c r="H800" s="148"/>
      <c r="I800" s="148"/>
      <c r="J800" s="148"/>
      <c r="K800" s="148"/>
      <c r="L800" s="148"/>
      <c r="M800" s="149"/>
      <c r="N800" s="17"/>
      <c r="O800" s="17"/>
    </row>
    <row r="801" spans="1:15" ht="16" x14ac:dyDescent="0.15">
      <c r="A801" s="155"/>
      <c r="B801" s="155"/>
      <c r="C801" s="148"/>
      <c r="D801" s="148"/>
      <c r="E801" s="148"/>
      <c r="F801" s="148"/>
      <c r="G801" s="148"/>
      <c r="H801" s="148"/>
      <c r="I801" s="148"/>
      <c r="J801" s="148"/>
      <c r="K801" s="148"/>
      <c r="L801" s="148"/>
      <c r="M801" s="149"/>
      <c r="N801" s="17"/>
      <c r="O801" s="17"/>
    </row>
    <row r="802" spans="1:15" ht="16" x14ac:dyDescent="0.15">
      <c r="A802" s="155"/>
      <c r="B802" s="155"/>
      <c r="C802" s="148"/>
      <c r="D802" s="148"/>
      <c r="E802" s="148"/>
      <c r="F802" s="148"/>
      <c r="G802" s="148"/>
      <c r="H802" s="148"/>
      <c r="I802" s="148"/>
      <c r="J802" s="148"/>
      <c r="K802" s="148"/>
      <c r="L802" s="148"/>
      <c r="M802" s="149"/>
      <c r="N802" s="17"/>
      <c r="O802" s="17"/>
    </row>
    <row r="803" spans="1:15" ht="16" x14ac:dyDescent="0.15">
      <c r="A803" s="155"/>
      <c r="B803" s="155"/>
      <c r="C803" s="148"/>
      <c r="D803" s="148"/>
      <c r="E803" s="148"/>
      <c r="F803" s="148"/>
      <c r="G803" s="148"/>
      <c r="H803" s="148"/>
      <c r="I803" s="148"/>
      <c r="J803" s="148"/>
      <c r="K803" s="148"/>
      <c r="L803" s="148"/>
      <c r="M803" s="149"/>
      <c r="N803" s="17"/>
      <c r="O803" s="17"/>
    </row>
    <row r="804" spans="1:15" ht="16" x14ac:dyDescent="0.15">
      <c r="A804" s="155"/>
      <c r="B804" s="155"/>
      <c r="C804" s="148"/>
      <c r="D804" s="148"/>
      <c r="E804" s="148"/>
      <c r="F804" s="148"/>
      <c r="G804" s="148"/>
      <c r="H804" s="148"/>
      <c r="I804" s="148"/>
      <c r="J804" s="148"/>
      <c r="K804" s="148"/>
      <c r="L804" s="148"/>
      <c r="M804" s="149"/>
      <c r="N804" s="17"/>
      <c r="O804" s="17"/>
    </row>
    <row r="805" spans="1:15" ht="16" x14ac:dyDescent="0.15">
      <c r="A805" s="155"/>
      <c r="B805" s="155"/>
      <c r="C805" s="148"/>
      <c r="D805" s="148"/>
      <c r="E805" s="148"/>
      <c r="F805" s="148"/>
      <c r="G805" s="148"/>
      <c r="H805" s="148"/>
      <c r="I805" s="148"/>
      <c r="J805" s="148"/>
      <c r="K805" s="148"/>
      <c r="L805" s="148"/>
      <c r="M805" s="149"/>
      <c r="N805" s="17"/>
      <c r="O805" s="17"/>
    </row>
    <row r="806" spans="1:15" ht="16" x14ac:dyDescent="0.15">
      <c r="A806" s="155"/>
      <c r="B806" s="155"/>
      <c r="C806" s="148"/>
      <c r="D806" s="148"/>
      <c r="E806" s="148"/>
      <c r="F806" s="148"/>
      <c r="G806" s="148"/>
      <c r="H806" s="148"/>
      <c r="I806" s="148"/>
      <c r="J806" s="148"/>
      <c r="K806" s="148"/>
      <c r="L806" s="148"/>
      <c r="M806" s="149"/>
      <c r="N806" s="17"/>
      <c r="O806" s="17"/>
    </row>
    <row r="807" spans="1:15" ht="16" x14ac:dyDescent="0.15">
      <c r="A807" s="155"/>
      <c r="B807" s="155"/>
      <c r="C807" s="148"/>
      <c r="D807" s="148"/>
      <c r="E807" s="148"/>
      <c r="F807" s="148"/>
      <c r="G807" s="148"/>
      <c r="H807" s="148"/>
      <c r="I807" s="148"/>
      <c r="J807" s="148"/>
      <c r="K807" s="148"/>
      <c r="L807" s="148"/>
      <c r="M807" s="149"/>
      <c r="N807" s="17"/>
      <c r="O807" s="17"/>
    </row>
    <row r="808" spans="1:15" ht="16" x14ac:dyDescent="0.15">
      <c r="A808" s="155"/>
      <c r="B808" s="155"/>
      <c r="C808" s="148"/>
      <c r="D808" s="148"/>
      <c r="E808" s="148"/>
      <c r="F808" s="148"/>
      <c r="G808" s="148"/>
      <c r="H808" s="148"/>
      <c r="I808" s="148"/>
      <c r="J808" s="148"/>
      <c r="K808" s="148"/>
      <c r="L808" s="148"/>
      <c r="M808" s="149"/>
      <c r="N808" s="17"/>
      <c r="O808" s="17"/>
    </row>
    <row r="809" spans="1:15" ht="16" x14ac:dyDescent="0.15">
      <c r="A809" s="155"/>
      <c r="B809" s="155"/>
      <c r="C809" s="148"/>
      <c r="D809" s="148"/>
      <c r="E809" s="148"/>
      <c r="F809" s="148"/>
      <c r="G809" s="148"/>
      <c r="H809" s="148"/>
      <c r="I809" s="148"/>
      <c r="J809" s="148"/>
      <c r="K809" s="148"/>
      <c r="L809" s="148"/>
      <c r="M809" s="149"/>
      <c r="N809" s="17"/>
      <c r="O809" s="17"/>
    </row>
    <row r="810" spans="1:15" ht="16" x14ac:dyDescent="0.15">
      <c r="A810" s="155"/>
      <c r="B810" s="155"/>
      <c r="C810" s="148"/>
      <c r="D810" s="148"/>
      <c r="E810" s="148"/>
      <c r="F810" s="148"/>
      <c r="G810" s="148"/>
      <c r="H810" s="148"/>
      <c r="I810" s="148"/>
      <c r="J810" s="148"/>
      <c r="K810" s="148"/>
      <c r="L810" s="148"/>
      <c r="M810" s="149"/>
      <c r="N810" s="17"/>
      <c r="O810" s="17"/>
    </row>
    <row r="811" spans="1:15" ht="16" x14ac:dyDescent="0.15">
      <c r="A811" s="155"/>
      <c r="B811" s="155"/>
      <c r="C811" s="148"/>
      <c r="D811" s="148"/>
      <c r="E811" s="148"/>
      <c r="F811" s="148"/>
      <c r="G811" s="148"/>
      <c r="H811" s="148"/>
      <c r="I811" s="148"/>
      <c r="J811" s="148"/>
      <c r="K811" s="148"/>
      <c r="L811" s="148"/>
      <c r="M811" s="149"/>
      <c r="N811" s="17"/>
      <c r="O811" s="17"/>
    </row>
    <row r="812" spans="1:15" ht="16" x14ac:dyDescent="0.15">
      <c r="A812" s="155"/>
      <c r="B812" s="155"/>
      <c r="C812" s="148"/>
      <c r="D812" s="148"/>
      <c r="E812" s="148"/>
      <c r="F812" s="148"/>
      <c r="G812" s="148"/>
      <c r="H812" s="148"/>
      <c r="I812" s="148"/>
      <c r="J812" s="148"/>
      <c r="K812" s="148"/>
      <c r="L812" s="148"/>
      <c r="M812" s="149"/>
      <c r="N812" s="17"/>
      <c r="O812" s="17"/>
    </row>
    <row r="813" spans="1:15" ht="16" x14ac:dyDescent="0.15">
      <c r="A813" s="155"/>
      <c r="B813" s="155"/>
      <c r="C813" s="148"/>
      <c r="D813" s="148"/>
      <c r="E813" s="148"/>
      <c r="F813" s="148"/>
      <c r="G813" s="148"/>
      <c r="H813" s="148"/>
      <c r="I813" s="148"/>
      <c r="J813" s="148"/>
      <c r="K813" s="148"/>
      <c r="L813" s="148"/>
      <c r="M813" s="149"/>
      <c r="N813" s="17"/>
      <c r="O813" s="17"/>
    </row>
    <row r="814" spans="1:15" ht="16" x14ac:dyDescent="0.15">
      <c r="A814" s="155"/>
      <c r="B814" s="155"/>
      <c r="C814" s="148"/>
      <c r="D814" s="148"/>
      <c r="E814" s="148"/>
      <c r="F814" s="148"/>
      <c r="G814" s="148"/>
      <c r="H814" s="148"/>
      <c r="I814" s="148"/>
      <c r="J814" s="148"/>
      <c r="K814" s="148"/>
      <c r="L814" s="148"/>
      <c r="M814" s="149"/>
      <c r="N814" s="17"/>
      <c r="O814" s="17"/>
    </row>
    <row r="815" spans="1:15" ht="16" x14ac:dyDescent="0.15">
      <c r="A815" s="155"/>
      <c r="B815" s="155"/>
      <c r="C815" s="148"/>
      <c r="D815" s="148"/>
      <c r="E815" s="148"/>
      <c r="F815" s="148"/>
      <c r="G815" s="148"/>
      <c r="H815" s="148"/>
      <c r="I815" s="148"/>
      <c r="J815" s="148"/>
      <c r="K815" s="148"/>
      <c r="L815" s="148"/>
      <c r="M815" s="149"/>
      <c r="N815" s="17"/>
      <c r="O815" s="17"/>
    </row>
    <row r="816" spans="1:15" ht="16" x14ac:dyDescent="0.15">
      <c r="A816" s="155"/>
      <c r="B816" s="155"/>
      <c r="C816" s="148"/>
      <c r="D816" s="148"/>
      <c r="E816" s="148"/>
      <c r="F816" s="148"/>
      <c r="G816" s="148"/>
      <c r="H816" s="148"/>
      <c r="I816" s="148"/>
      <c r="J816" s="148"/>
      <c r="K816" s="148"/>
      <c r="L816" s="148"/>
      <c r="M816" s="149"/>
      <c r="N816" s="17"/>
      <c r="O816" s="17"/>
    </row>
    <row r="817" spans="1:15" ht="16" x14ac:dyDescent="0.15">
      <c r="A817" s="155"/>
      <c r="B817" s="155"/>
      <c r="C817" s="148"/>
      <c r="D817" s="148"/>
      <c r="E817" s="148"/>
      <c r="F817" s="148"/>
      <c r="G817" s="148"/>
      <c r="H817" s="148"/>
      <c r="I817" s="148"/>
      <c r="J817" s="148"/>
      <c r="K817" s="148"/>
      <c r="L817" s="148"/>
      <c r="M817" s="149"/>
      <c r="N817" s="17"/>
      <c r="O817" s="17"/>
    </row>
    <row r="818" spans="1:15" ht="16" x14ac:dyDescent="0.15">
      <c r="A818" s="155"/>
      <c r="B818" s="155"/>
      <c r="C818" s="148"/>
      <c r="D818" s="148"/>
      <c r="E818" s="148"/>
      <c r="F818" s="148"/>
      <c r="G818" s="148"/>
      <c r="H818" s="148"/>
      <c r="I818" s="148"/>
      <c r="J818" s="148"/>
      <c r="K818" s="148"/>
      <c r="L818" s="148"/>
      <c r="M818" s="149"/>
      <c r="N818" s="17"/>
      <c r="O818" s="17"/>
    </row>
    <row r="819" spans="1:15" ht="16" x14ac:dyDescent="0.15">
      <c r="A819" s="155"/>
      <c r="B819" s="155"/>
      <c r="C819" s="148"/>
      <c r="D819" s="148"/>
      <c r="E819" s="148"/>
      <c r="F819" s="148"/>
      <c r="G819" s="148"/>
      <c r="H819" s="148"/>
      <c r="I819" s="148"/>
      <c r="J819" s="148"/>
      <c r="K819" s="148"/>
      <c r="L819" s="148"/>
      <c r="M819" s="149"/>
      <c r="N819" s="17"/>
      <c r="O819" s="17"/>
    </row>
    <row r="820" spans="1:15" ht="16" x14ac:dyDescent="0.15">
      <c r="A820" s="155"/>
      <c r="B820" s="155"/>
      <c r="C820" s="148"/>
      <c r="D820" s="148"/>
      <c r="E820" s="148"/>
      <c r="F820" s="148"/>
      <c r="G820" s="148"/>
      <c r="H820" s="148"/>
      <c r="I820" s="148"/>
      <c r="J820" s="148"/>
      <c r="K820" s="148"/>
      <c r="L820" s="148"/>
      <c r="M820" s="149"/>
      <c r="N820" s="17"/>
      <c r="O820" s="17"/>
    </row>
    <row r="821" spans="1:15" ht="16" x14ac:dyDescent="0.15">
      <c r="A821" s="155"/>
      <c r="B821" s="155"/>
      <c r="C821" s="148"/>
      <c r="D821" s="148"/>
      <c r="E821" s="148"/>
      <c r="F821" s="148"/>
      <c r="G821" s="148"/>
      <c r="H821" s="148"/>
      <c r="I821" s="148"/>
      <c r="J821" s="148"/>
      <c r="K821" s="148"/>
      <c r="L821" s="148"/>
      <c r="M821" s="149"/>
      <c r="N821" s="17"/>
      <c r="O821" s="17"/>
    </row>
    <row r="822" spans="1:15" ht="16" x14ac:dyDescent="0.15">
      <c r="A822" s="155"/>
      <c r="B822" s="155"/>
      <c r="C822" s="148"/>
      <c r="D822" s="148"/>
      <c r="E822" s="148"/>
      <c r="F822" s="148"/>
      <c r="G822" s="148"/>
      <c r="H822" s="148"/>
      <c r="I822" s="148"/>
      <c r="J822" s="148"/>
      <c r="K822" s="148"/>
      <c r="L822" s="148"/>
      <c r="M822" s="149"/>
      <c r="N822" s="17"/>
      <c r="O822" s="17"/>
    </row>
    <row r="823" spans="1:15" ht="16" x14ac:dyDescent="0.15">
      <c r="A823" s="155"/>
      <c r="B823" s="155"/>
      <c r="C823" s="148"/>
      <c r="D823" s="148"/>
      <c r="E823" s="148"/>
      <c r="F823" s="148"/>
      <c r="G823" s="148"/>
      <c r="H823" s="148"/>
      <c r="I823" s="148"/>
      <c r="J823" s="148"/>
      <c r="K823" s="148"/>
      <c r="L823" s="148"/>
      <c r="M823" s="149"/>
      <c r="N823" s="17"/>
      <c r="O823" s="17"/>
    </row>
    <row r="824" spans="1:15" ht="16" x14ac:dyDescent="0.15">
      <c r="A824" s="155"/>
      <c r="B824" s="155"/>
      <c r="C824" s="148"/>
      <c r="D824" s="148"/>
      <c r="E824" s="148"/>
      <c r="F824" s="148"/>
      <c r="G824" s="148"/>
      <c r="H824" s="148"/>
      <c r="I824" s="148"/>
      <c r="J824" s="148"/>
      <c r="K824" s="148"/>
      <c r="L824" s="148"/>
      <c r="M824" s="149"/>
      <c r="N824" s="17"/>
      <c r="O824" s="17"/>
    </row>
    <row r="825" spans="1:15" ht="16" x14ac:dyDescent="0.15">
      <c r="A825" s="155"/>
      <c r="B825" s="155"/>
      <c r="C825" s="148"/>
      <c r="D825" s="148"/>
      <c r="E825" s="148"/>
      <c r="F825" s="148"/>
      <c r="G825" s="148"/>
      <c r="H825" s="148"/>
      <c r="I825" s="148"/>
      <c r="J825" s="148"/>
      <c r="K825" s="148"/>
      <c r="L825" s="148"/>
      <c r="M825" s="149"/>
      <c r="N825" s="17"/>
      <c r="O825" s="17"/>
    </row>
    <row r="826" spans="1:15" ht="16" x14ac:dyDescent="0.15">
      <c r="A826" s="155"/>
      <c r="B826" s="155"/>
      <c r="C826" s="148"/>
      <c r="D826" s="148"/>
      <c r="E826" s="148"/>
      <c r="F826" s="148"/>
      <c r="G826" s="148"/>
      <c r="H826" s="148"/>
      <c r="I826" s="148"/>
      <c r="J826" s="148"/>
      <c r="K826" s="148"/>
      <c r="L826" s="148"/>
      <c r="M826" s="149"/>
      <c r="N826" s="17"/>
      <c r="O826" s="17"/>
    </row>
    <row r="827" spans="1:15" ht="16" x14ac:dyDescent="0.15">
      <c r="A827" s="155"/>
      <c r="B827" s="155"/>
      <c r="C827" s="148"/>
      <c r="D827" s="148"/>
      <c r="E827" s="148"/>
      <c r="F827" s="148"/>
      <c r="G827" s="148"/>
      <c r="H827" s="148"/>
      <c r="I827" s="148"/>
      <c r="J827" s="148"/>
      <c r="K827" s="148"/>
      <c r="L827" s="148"/>
      <c r="M827" s="149"/>
      <c r="N827" s="17"/>
      <c r="O827" s="17"/>
    </row>
    <row r="828" spans="1:15" ht="16" x14ac:dyDescent="0.15">
      <c r="A828" s="155"/>
      <c r="B828" s="155"/>
      <c r="C828" s="148"/>
      <c r="D828" s="148"/>
      <c r="E828" s="148"/>
      <c r="F828" s="148"/>
      <c r="G828" s="148"/>
      <c r="H828" s="148"/>
      <c r="I828" s="148"/>
      <c r="J828" s="148"/>
      <c r="K828" s="148"/>
      <c r="L828" s="148"/>
      <c r="M828" s="149"/>
      <c r="N828" s="17"/>
      <c r="O828" s="17"/>
    </row>
    <row r="829" spans="1:15" ht="16" x14ac:dyDescent="0.15">
      <c r="A829" s="155"/>
      <c r="B829" s="155"/>
      <c r="C829" s="148"/>
      <c r="D829" s="148"/>
      <c r="E829" s="148"/>
      <c r="F829" s="148"/>
      <c r="G829" s="148"/>
      <c r="H829" s="148"/>
      <c r="I829" s="148"/>
      <c r="J829" s="148"/>
      <c r="K829" s="148"/>
      <c r="L829" s="148"/>
      <c r="M829" s="149"/>
      <c r="N829" s="17"/>
      <c r="O829" s="17"/>
    </row>
    <row r="830" spans="1:15" ht="16" x14ac:dyDescent="0.15">
      <c r="A830" s="155"/>
      <c r="B830" s="155"/>
      <c r="C830" s="148"/>
      <c r="D830" s="148"/>
      <c r="E830" s="148"/>
      <c r="F830" s="148"/>
      <c r="G830" s="148"/>
      <c r="H830" s="148"/>
      <c r="I830" s="148"/>
      <c r="J830" s="148"/>
      <c r="K830" s="148"/>
      <c r="L830" s="148"/>
      <c r="M830" s="149"/>
      <c r="N830" s="17"/>
      <c r="O830" s="17"/>
    </row>
    <row r="831" spans="1:15" ht="16" x14ac:dyDescent="0.15">
      <c r="A831" s="155"/>
      <c r="B831" s="155"/>
      <c r="C831" s="148"/>
      <c r="D831" s="148"/>
      <c r="E831" s="148"/>
      <c r="F831" s="148"/>
      <c r="G831" s="148"/>
      <c r="H831" s="148"/>
      <c r="I831" s="148"/>
      <c r="J831" s="148"/>
      <c r="K831" s="148"/>
      <c r="L831" s="148"/>
      <c r="M831" s="149"/>
      <c r="N831" s="17"/>
      <c r="O831" s="17"/>
    </row>
    <row r="832" spans="1:15" ht="16" x14ac:dyDescent="0.15">
      <c r="A832" s="155"/>
      <c r="B832" s="155"/>
      <c r="C832" s="148"/>
      <c r="D832" s="148"/>
      <c r="E832" s="148"/>
      <c r="F832" s="148"/>
      <c r="G832" s="148"/>
      <c r="H832" s="148"/>
      <c r="I832" s="148"/>
      <c r="J832" s="148"/>
      <c r="K832" s="148"/>
      <c r="L832" s="148"/>
      <c r="M832" s="149"/>
      <c r="N832" s="17"/>
      <c r="O832" s="17"/>
    </row>
    <row r="833" spans="1:15" ht="16" x14ac:dyDescent="0.15">
      <c r="A833" s="155"/>
      <c r="B833" s="155"/>
      <c r="C833" s="148"/>
      <c r="D833" s="148"/>
      <c r="E833" s="148"/>
      <c r="F833" s="148"/>
      <c r="G833" s="148"/>
      <c r="H833" s="148"/>
      <c r="I833" s="148"/>
      <c r="J833" s="148"/>
      <c r="K833" s="148"/>
      <c r="L833" s="148"/>
      <c r="M833" s="149"/>
      <c r="N833" s="17"/>
      <c r="O833" s="17"/>
    </row>
    <row r="834" spans="1:15" ht="16" x14ac:dyDescent="0.15">
      <c r="A834" s="155"/>
      <c r="B834" s="155"/>
      <c r="C834" s="148"/>
      <c r="D834" s="148"/>
      <c r="E834" s="148"/>
      <c r="F834" s="148"/>
      <c r="G834" s="148"/>
      <c r="H834" s="148"/>
      <c r="I834" s="148"/>
      <c r="J834" s="148"/>
      <c r="K834" s="148"/>
      <c r="L834" s="148"/>
      <c r="M834" s="149"/>
      <c r="N834" s="17"/>
      <c r="O834" s="17"/>
    </row>
    <row r="835" spans="1:15" ht="16" x14ac:dyDescent="0.15">
      <c r="A835" s="155"/>
      <c r="B835" s="155"/>
      <c r="C835" s="148"/>
      <c r="D835" s="148"/>
      <c r="E835" s="148"/>
      <c r="F835" s="148"/>
      <c r="G835" s="148"/>
      <c r="H835" s="148"/>
      <c r="I835" s="148"/>
      <c r="J835" s="148"/>
      <c r="K835" s="148"/>
      <c r="L835" s="148"/>
      <c r="M835" s="149"/>
      <c r="N835" s="17"/>
      <c r="O835" s="17"/>
    </row>
    <row r="836" spans="1:15" ht="16" x14ac:dyDescent="0.15">
      <c r="A836" s="155"/>
      <c r="B836" s="155"/>
      <c r="C836" s="148"/>
      <c r="D836" s="148"/>
      <c r="E836" s="148"/>
      <c r="F836" s="148"/>
      <c r="G836" s="148"/>
      <c r="H836" s="148"/>
      <c r="I836" s="148"/>
      <c r="J836" s="148"/>
      <c r="K836" s="148"/>
      <c r="L836" s="148"/>
      <c r="M836" s="149"/>
      <c r="N836" s="17"/>
      <c r="O836" s="17"/>
    </row>
    <row r="837" spans="1:15" ht="16" x14ac:dyDescent="0.15">
      <c r="A837" s="155"/>
      <c r="B837" s="155"/>
      <c r="C837" s="148"/>
      <c r="D837" s="148"/>
      <c r="E837" s="148"/>
      <c r="F837" s="148"/>
      <c r="G837" s="148"/>
      <c r="H837" s="148"/>
      <c r="I837" s="148"/>
      <c r="J837" s="148"/>
      <c r="K837" s="148"/>
      <c r="L837" s="148"/>
      <c r="M837" s="149"/>
      <c r="N837" s="17"/>
      <c r="O837" s="17"/>
    </row>
    <row r="838" spans="1:15" ht="16" x14ac:dyDescent="0.15">
      <c r="A838" s="155"/>
      <c r="B838" s="155"/>
      <c r="C838" s="148"/>
      <c r="D838" s="148"/>
      <c r="E838" s="148"/>
      <c r="F838" s="148"/>
      <c r="G838" s="148"/>
      <c r="H838" s="148"/>
      <c r="I838" s="148"/>
      <c r="J838" s="148"/>
      <c r="K838" s="148"/>
      <c r="L838" s="148"/>
      <c r="M838" s="149"/>
      <c r="N838" s="17"/>
      <c r="O838" s="17"/>
    </row>
    <row r="839" spans="1:15" ht="16" x14ac:dyDescent="0.15">
      <c r="A839" s="155"/>
      <c r="B839" s="155"/>
      <c r="C839" s="148"/>
      <c r="D839" s="148"/>
      <c r="E839" s="148"/>
      <c r="F839" s="148"/>
      <c r="G839" s="148"/>
      <c r="H839" s="148"/>
      <c r="I839" s="148"/>
      <c r="J839" s="148"/>
      <c r="K839" s="148"/>
      <c r="L839" s="148"/>
      <c r="M839" s="149"/>
      <c r="N839" s="17"/>
      <c r="O839" s="17"/>
    </row>
    <row r="840" spans="1:15" ht="16" x14ac:dyDescent="0.15">
      <c r="A840" s="155"/>
      <c r="B840" s="155"/>
      <c r="C840" s="148"/>
      <c r="D840" s="148"/>
      <c r="E840" s="148"/>
      <c r="F840" s="148"/>
      <c r="G840" s="148"/>
      <c r="H840" s="148"/>
      <c r="I840" s="148"/>
      <c r="J840" s="148"/>
      <c r="K840" s="148"/>
      <c r="L840" s="148"/>
      <c r="M840" s="149"/>
      <c r="N840" s="17"/>
      <c r="O840" s="17"/>
    </row>
    <row r="841" spans="1:15" ht="16" x14ac:dyDescent="0.15">
      <c r="A841" s="155"/>
      <c r="B841" s="155"/>
      <c r="C841" s="148"/>
      <c r="D841" s="148"/>
      <c r="E841" s="148"/>
      <c r="F841" s="148"/>
      <c r="G841" s="148"/>
      <c r="H841" s="148"/>
      <c r="I841" s="148"/>
      <c r="J841" s="148"/>
      <c r="K841" s="148"/>
      <c r="L841" s="148"/>
      <c r="M841" s="149"/>
      <c r="N841" s="17"/>
      <c r="O841" s="17"/>
    </row>
    <row r="842" spans="1:15" ht="16" x14ac:dyDescent="0.15">
      <c r="A842" s="155"/>
      <c r="B842" s="155"/>
      <c r="C842" s="148"/>
      <c r="D842" s="148"/>
      <c r="E842" s="148"/>
      <c r="F842" s="148"/>
      <c r="G842" s="148"/>
      <c r="H842" s="148"/>
      <c r="I842" s="148"/>
      <c r="J842" s="148"/>
      <c r="K842" s="148"/>
      <c r="L842" s="148"/>
      <c r="M842" s="149"/>
      <c r="N842" s="17"/>
      <c r="O842" s="17"/>
    </row>
    <row r="843" spans="1:15" ht="16" x14ac:dyDescent="0.15">
      <c r="A843" s="155"/>
      <c r="B843" s="155"/>
      <c r="C843" s="148"/>
      <c r="D843" s="148"/>
      <c r="E843" s="148"/>
      <c r="F843" s="148"/>
      <c r="G843" s="148"/>
      <c r="H843" s="148"/>
      <c r="I843" s="148"/>
      <c r="J843" s="148"/>
      <c r="K843" s="148"/>
      <c r="L843" s="148"/>
      <c r="M843" s="149"/>
      <c r="N843" s="17"/>
      <c r="O843" s="17"/>
    </row>
    <row r="844" spans="1:15" ht="16" x14ac:dyDescent="0.15">
      <c r="A844" s="155"/>
      <c r="B844" s="155"/>
      <c r="C844" s="148"/>
      <c r="D844" s="148"/>
      <c r="E844" s="148"/>
      <c r="F844" s="148"/>
      <c r="G844" s="148"/>
      <c r="H844" s="148"/>
      <c r="I844" s="148"/>
      <c r="J844" s="148"/>
      <c r="K844" s="148"/>
      <c r="L844" s="148"/>
      <c r="M844" s="149"/>
      <c r="N844" s="17"/>
      <c r="O844" s="17"/>
    </row>
    <row r="845" spans="1:15" ht="16" x14ac:dyDescent="0.15">
      <c r="A845" s="155"/>
      <c r="B845" s="155"/>
      <c r="C845" s="148"/>
      <c r="D845" s="148"/>
      <c r="E845" s="148"/>
      <c r="F845" s="148"/>
      <c r="G845" s="148"/>
      <c r="H845" s="148"/>
      <c r="I845" s="148"/>
      <c r="J845" s="148"/>
      <c r="K845" s="148"/>
      <c r="L845" s="148"/>
      <c r="M845" s="149"/>
      <c r="N845" s="17"/>
      <c r="O845" s="17"/>
    </row>
    <row r="846" spans="1:15" ht="16" x14ac:dyDescent="0.15">
      <c r="A846" s="155"/>
      <c r="B846" s="155"/>
      <c r="C846" s="148"/>
      <c r="D846" s="148"/>
      <c r="E846" s="148"/>
      <c r="F846" s="148"/>
      <c r="G846" s="148"/>
      <c r="H846" s="148"/>
      <c r="I846" s="148"/>
      <c r="J846" s="148"/>
      <c r="K846" s="148"/>
      <c r="L846" s="148"/>
      <c r="M846" s="149"/>
      <c r="N846" s="17"/>
      <c r="O846" s="17"/>
    </row>
    <row r="847" spans="1:15" ht="16" x14ac:dyDescent="0.15">
      <c r="A847" s="155"/>
      <c r="B847" s="155"/>
      <c r="C847" s="148"/>
      <c r="D847" s="148"/>
      <c r="E847" s="148"/>
      <c r="F847" s="148"/>
      <c r="G847" s="148"/>
      <c r="H847" s="148"/>
      <c r="I847" s="148"/>
      <c r="J847" s="148"/>
      <c r="K847" s="148"/>
      <c r="L847" s="148"/>
      <c r="M847" s="149"/>
      <c r="N847" s="17"/>
      <c r="O847" s="17"/>
    </row>
    <row r="848" spans="1:15" ht="16" x14ac:dyDescent="0.15">
      <c r="A848" s="155"/>
      <c r="B848" s="155"/>
      <c r="C848" s="148"/>
      <c r="D848" s="148"/>
      <c r="E848" s="148"/>
      <c r="F848" s="148"/>
      <c r="G848" s="148"/>
      <c r="H848" s="148"/>
      <c r="I848" s="148"/>
      <c r="J848" s="148"/>
      <c r="K848" s="148"/>
      <c r="L848" s="148"/>
      <c r="M848" s="149"/>
      <c r="N848" s="17"/>
      <c r="O848" s="17"/>
    </row>
    <row r="849" spans="1:15" ht="16" x14ac:dyDescent="0.15">
      <c r="A849" s="155"/>
      <c r="B849" s="155"/>
      <c r="C849" s="148"/>
      <c r="D849" s="148"/>
      <c r="E849" s="148"/>
      <c r="F849" s="148"/>
      <c r="G849" s="148"/>
      <c r="H849" s="148"/>
      <c r="I849" s="148"/>
      <c r="J849" s="148"/>
      <c r="K849" s="148"/>
      <c r="L849" s="148"/>
      <c r="M849" s="149"/>
      <c r="N849" s="17"/>
      <c r="O849" s="17"/>
    </row>
    <row r="850" spans="1:15" ht="16" x14ac:dyDescent="0.15">
      <c r="A850" s="155"/>
      <c r="B850" s="155"/>
      <c r="C850" s="148"/>
      <c r="D850" s="148"/>
      <c r="E850" s="148"/>
      <c r="F850" s="148"/>
      <c r="G850" s="148"/>
      <c r="H850" s="148"/>
      <c r="I850" s="148"/>
      <c r="J850" s="148"/>
      <c r="K850" s="148"/>
      <c r="L850" s="148"/>
      <c r="M850" s="149"/>
      <c r="N850" s="17"/>
      <c r="O850" s="17"/>
    </row>
    <row r="851" spans="1:15" ht="16" x14ac:dyDescent="0.15">
      <c r="A851" s="155"/>
      <c r="B851" s="155"/>
      <c r="C851" s="148"/>
      <c r="D851" s="148"/>
      <c r="E851" s="148"/>
      <c r="F851" s="148"/>
      <c r="G851" s="148"/>
      <c r="H851" s="148"/>
      <c r="I851" s="148"/>
      <c r="J851" s="148"/>
      <c r="K851" s="148"/>
      <c r="L851" s="148"/>
      <c r="M851" s="149"/>
      <c r="N851" s="17"/>
      <c r="O851" s="17"/>
    </row>
    <row r="852" spans="1:15" ht="16" x14ac:dyDescent="0.15">
      <c r="A852" s="155"/>
      <c r="B852" s="155"/>
      <c r="C852" s="148"/>
      <c r="D852" s="148"/>
      <c r="E852" s="148"/>
      <c r="F852" s="148"/>
      <c r="G852" s="148"/>
      <c r="H852" s="148"/>
      <c r="I852" s="148"/>
      <c r="J852" s="148"/>
      <c r="K852" s="148"/>
      <c r="L852" s="148"/>
      <c r="M852" s="149"/>
      <c r="N852" s="17"/>
      <c r="O852" s="17"/>
    </row>
    <row r="853" spans="1:15" ht="16" x14ac:dyDescent="0.15">
      <c r="A853" s="155"/>
      <c r="B853" s="155"/>
      <c r="C853" s="148"/>
      <c r="D853" s="148"/>
      <c r="E853" s="148"/>
      <c r="F853" s="148"/>
      <c r="G853" s="148"/>
      <c r="H853" s="148"/>
      <c r="I853" s="148"/>
      <c r="J853" s="148"/>
      <c r="K853" s="148"/>
      <c r="L853" s="148"/>
      <c r="M853" s="149"/>
      <c r="N853" s="17"/>
      <c r="O853" s="17"/>
    </row>
    <row r="854" spans="1:15" ht="16" x14ac:dyDescent="0.15">
      <c r="A854" s="155"/>
      <c r="B854" s="155"/>
      <c r="C854" s="148"/>
      <c r="D854" s="148"/>
      <c r="E854" s="148"/>
      <c r="F854" s="148"/>
      <c r="G854" s="148"/>
      <c r="H854" s="148"/>
      <c r="I854" s="148"/>
      <c r="J854" s="148"/>
      <c r="K854" s="148"/>
      <c r="L854" s="148"/>
      <c r="M854" s="149"/>
      <c r="N854" s="17"/>
      <c r="O854" s="17"/>
    </row>
    <row r="855" spans="1:15" ht="16" x14ac:dyDescent="0.15">
      <c r="A855" s="155"/>
      <c r="B855" s="155"/>
      <c r="C855" s="148"/>
      <c r="D855" s="148"/>
      <c r="E855" s="148"/>
      <c r="F855" s="148"/>
      <c r="G855" s="148"/>
      <c r="H855" s="148"/>
      <c r="I855" s="148"/>
      <c r="J855" s="148"/>
      <c r="K855" s="148"/>
      <c r="L855" s="148"/>
      <c r="M855" s="149"/>
      <c r="N855" s="17"/>
      <c r="O855" s="17"/>
    </row>
    <row r="856" spans="1:15" ht="16" x14ac:dyDescent="0.15">
      <c r="A856" s="155"/>
      <c r="B856" s="155"/>
      <c r="C856" s="148"/>
      <c r="D856" s="148"/>
      <c r="E856" s="148"/>
      <c r="F856" s="148"/>
      <c r="G856" s="148"/>
      <c r="H856" s="148"/>
      <c r="I856" s="148"/>
      <c r="J856" s="148"/>
      <c r="K856" s="148"/>
      <c r="L856" s="148"/>
      <c r="M856" s="149"/>
      <c r="N856" s="17"/>
      <c r="O856" s="17"/>
    </row>
    <row r="857" spans="1:15" ht="16" x14ac:dyDescent="0.15">
      <c r="A857" s="155"/>
      <c r="B857" s="155"/>
      <c r="C857" s="148"/>
      <c r="D857" s="148"/>
      <c r="E857" s="148"/>
      <c r="F857" s="148"/>
      <c r="G857" s="148"/>
      <c r="H857" s="148"/>
      <c r="I857" s="148"/>
      <c r="J857" s="148"/>
      <c r="K857" s="148"/>
      <c r="L857" s="148"/>
      <c r="M857" s="149"/>
      <c r="N857" s="17"/>
      <c r="O857" s="17"/>
    </row>
    <row r="858" spans="1:15" ht="16" x14ac:dyDescent="0.15">
      <c r="A858" s="155"/>
      <c r="B858" s="155"/>
      <c r="C858" s="148"/>
      <c r="D858" s="148"/>
      <c r="E858" s="148"/>
      <c r="F858" s="148"/>
      <c r="G858" s="148"/>
      <c r="H858" s="148"/>
      <c r="I858" s="148"/>
      <c r="J858" s="148"/>
      <c r="K858" s="148"/>
      <c r="L858" s="148"/>
      <c r="M858" s="149"/>
      <c r="N858" s="17"/>
      <c r="O858" s="17"/>
    </row>
    <row r="859" spans="1:15" ht="16" x14ac:dyDescent="0.15">
      <c r="A859" s="155"/>
      <c r="B859" s="155"/>
      <c r="C859" s="148"/>
      <c r="D859" s="148"/>
      <c r="E859" s="148"/>
      <c r="F859" s="148"/>
      <c r="G859" s="148"/>
      <c r="H859" s="148"/>
      <c r="I859" s="148"/>
      <c r="J859" s="148"/>
      <c r="K859" s="148"/>
      <c r="L859" s="148"/>
      <c r="M859" s="149"/>
      <c r="N859" s="17"/>
      <c r="O859" s="17"/>
    </row>
    <row r="860" spans="1:15" ht="16" x14ac:dyDescent="0.15">
      <c r="A860" s="155"/>
      <c r="B860" s="155"/>
      <c r="C860" s="148"/>
      <c r="D860" s="148"/>
      <c r="E860" s="148"/>
      <c r="F860" s="148"/>
      <c r="G860" s="148"/>
      <c r="H860" s="148"/>
      <c r="I860" s="148"/>
      <c r="J860" s="148"/>
      <c r="K860" s="148"/>
      <c r="L860" s="148"/>
      <c r="M860" s="149"/>
      <c r="N860" s="17"/>
      <c r="O860" s="17"/>
    </row>
    <row r="861" spans="1:15" ht="16" x14ac:dyDescent="0.15">
      <c r="A861" s="155"/>
      <c r="B861" s="155"/>
      <c r="C861" s="148"/>
      <c r="D861" s="148"/>
      <c r="E861" s="148"/>
      <c r="F861" s="148"/>
      <c r="G861" s="148"/>
      <c r="H861" s="148"/>
      <c r="I861" s="148"/>
      <c r="J861" s="148"/>
      <c r="K861" s="148"/>
      <c r="L861" s="148"/>
      <c r="M861" s="149"/>
      <c r="N861" s="17"/>
      <c r="O861" s="17"/>
    </row>
    <row r="862" spans="1:15" ht="16" x14ac:dyDescent="0.15">
      <c r="A862" s="155"/>
      <c r="B862" s="155"/>
      <c r="C862" s="148"/>
      <c r="D862" s="148"/>
      <c r="E862" s="148"/>
      <c r="F862" s="148"/>
      <c r="G862" s="148"/>
      <c r="H862" s="148"/>
      <c r="I862" s="148"/>
      <c r="J862" s="148"/>
      <c r="K862" s="148"/>
      <c r="L862" s="148"/>
      <c r="M862" s="149"/>
      <c r="N862" s="17"/>
      <c r="O862" s="17"/>
    </row>
    <row r="863" spans="1:15" ht="16" x14ac:dyDescent="0.15">
      <c r="A863" s="155"/>
      <c r="B863" s="155"/>
      <c r="C863" s="148"/>
      <c r="D863" s="148"/>
      <c r="E863" s="148"/>
      <c r="F863" s="148"/>
      <c r="G863" s="148"/>
      <c r="H863" s="148"/>
      <c r="I863" s="148"/>
      <c r="J863" s="148"/>
      <c r="K863" s="148"/>
      <c r="L863" s="148"/>
      <c r="M863" s="149"/>
      <c r="N863" s="17"/>
      <c r="O863" s="17"/>
    </row>
    <row r="864" spans="1:15" ht="16" x14ac:dyDescent="0.15">
      <c r="A864" s="155"/>
      <c r="B864" s="155"/>
      <c r="C864" s="148"/>
      <c r="D864" s="148"/>
      <c r="E864" s="148"/>
      <c r="F864" s="148"/>
      <c r="G864" s="148"/>
      <c r="H864" s="148"/>
      <c r="I864" s="148"/>
      <c r="J864" s="148"/>
      <c r="K864" s="148"/>
      <c r="L864" s="148"/>
      <c r="M864" s="149"/>
      <c r="N864" s="17"/>
      <c r="O864" s="17"/>
    </row>
    <row r="865" spans="1:15" ht="16" x14ac:dyDescent="0.15">
      <c r="A865" s="155"/>
      <c r="B865" s="155"/>
      <c r="C865" s="148"/>
      <c r="D865" s="148"/>
      <c r="E865" s="148"/>
      <c r="F865" s="148"/>
      <c r="G865" s="148"/>
      <c r="H865" s="148"/>
      <c r="I865" s="148"/>
      <c r="J865" s="148"/>
      <c r="K865" s="148"/>
      <c r="L865" s="148"/>
      <c r="M865" s="149"/>
      <c r="N865" s="17"/>
      <c r="O865" s="17"/>
    </row>
    <row r="866" spans="1:15" ht="16" x14ac:dyDescent="0.15">
      <c r="A866" s="155"/>
      <c r="B866" s="155"/>
      <c r="C866" s="148"/>
      <c r="D866" s="148"/>
      <c r="E866" s="148"/>
      <c r="F866" s="148"/>
      <c r="G866" s="148"/>
      <c r="H866" s="148"/>
      <c r="I866" s="148"/>
      <c r="J866" s="148"/>
      <c r="K866" s="148"/>
      <c r="L866" s="148"/>
      <c r="M866" s="149"/>
      <c r="N866" s="17"/>
      <c r="O866" s="17"/>
    </row>
    <row r="867" spans="1:15" ht="16" x14ac:dyDescent="0.15">
      <c r="A867" s="155"/>
      <c r="B867" s="155"/>
      <c r="C867" s="148"/>
      <c r="D867" s="148"/>
      <c r="E867" s="148"/>
      <c r="F867" s="148"/>
      <c r="G867" s="148"/>
      <c r="H867" s="148"/>
      <c r="I867" s="148"/>
      <c r="J867" s="148"/>
      <c r="K867" s="148"/>
      <c r="L867" s="148"/>
      <c r="M867" s="149"/>
      <c r="N867" s="17"/>
      <c r="O867" s="17"/>
    </row>
    <row r="868" spans="1:15" ht="16" x14ac:dyDescent="0.15">
      <c r="A868" s="155"/>
      <c r="B868" s="155"/>
      <c r="C868" s="148"/>
      <c r="D868" s="148"/>
      <c r="E868" s="148"/>
      <c r="F868" s="148"/>
      <c r="G868" s="148"/>
      <c r="H868" s="148"/>
      <c r="I868" s="148"/>
      <c r="J868" s="148"/>
      <c r="K868" s="148"/>
      <c r="L868" s="148"/>
      <c r="M868" s="149"/>
      <c r="N868" s="17"/>
      <c r="O868" s="17"/>
    </row>
    <row r="869" spans="1:15" ht="16" x14ac:dyDescent="0.15">
      <c r="A869" s="155"/>
      <c r="B869" s="155"/>
      <c r="C869" s="148"/>
      <c r="D869" s="148"/>
      <c r="E869" s="148"/>
      <c r="F869" s="148"/>
      <c r="G869" s="148"/>
      <c r="H869" s="148"/>
      <c r="I869" s="148"/>
      <c r="J869" s="148"/>
      <c r="K869" s="148"/>
      <c r="L869" s="148"/>
      <c r="M869" s="149"/>
      <c r="N869" s="17"/>
      <c r="O869" s="17"/>
    </row>
    <row r="870" spans="1:15" ht="16" x14ac:dyDescent="0.15">
      <c r="A870" s="155"/>
      <c r="B870" s="155"/>
      <c r="C870" s="148"/>
      <c r="D870" s="148"/>
      <c r="E870" s="148"/>
      <c r="F870" s="148"/>
      <c r="G870" s="148"/>
      <c r="H870" s="148"/>
      <c r="I870" s="148"/>
      <c r="J870" s="148"/>
      <c r="K870" s="148"/>
      <c r="L870" s="148"/>
      <c r="M870" s="149"/>
      <c r="N870" s="17"/>
      <c r="O870" s="17"/>
    </row>
    <row r="871" spans="1:15" ht="16" x14ac:dyDescent="0.15">
      <c r="A871" s="155"/>
      <c r="B871" s="155"/>
      <c r="C871" s="148"/>
      <c r="D871" s="148"/>
      <c r="E871" s="148"/>
      <c r="F871" s="148"/>
      <c r="G871" s="148"/>
      <c r="H871" s="148"/>
      <c r="I871" s="148"/>
      <c r="J871" s="148"/>
      <c r="K871" s="148"/>
      <c r="L871" s="148"/>
      <c r="M871" s="149"/>
      <c r="N871" s="17"/>
      <c r="O871" s="17"/>
    </row>
    <row r="872" spans="1:15" ht="16" x14ac:dyDescent="0.15">
      <c r="A872" s="155"/>
      <c r="B872" s="155"/>
      <c r="C872" s="148"/>
      <c r="D872" s="148"/>
      <c r="E872" s="148"/>
      <c r="F872" s="148"/>
      <c r="G872" s="148"/>
      <c r="H872" s="148"/>
      <c r="I872" s="148"/>
      <c r="J872" s="148"/>
      <c r="K872" s="148"/>
      <c r="L872" s="148"/>
      <c r="M872" s="149"/>
      <c r="N872" s="17"/>
      <c r="O872" s="17"/>
    </row>
    <row r="873" spans="1:15" ht="16" x14ac:dyDescent="0.15">
      <c r="A873" s="155"/>
      <c r="B873" s="155"/>
      <c r="C873" s="148"/>
      <c r="D873" s="148"/>
      <c r="E873" s="148"/>
      <c r="F873" s="148"/>
      <c r="G873" s="148"/>
      <c r="H873" s="148"/>
      <c r="I873" s="148"/>
      <c r="J873" s="148"/>
      <c r="K873" s="148"/>
      <c r="L873" s="148"/>
      <c r="M873" s="149"/>
      <c r="N873" s="17"/>
      <c r="O873" s="17"/>
    </row>
    <row r="874" spans="1:15" ht="16" x14ac:dyDescent="0.15">
      <c r="A874" s="155"/>
      <c r="B874" s="155"/>
      <c r="C874" s="148"/>
      <c r="D874" s="148"/>
      <c r="E874" s="148"/>
      <c r="F874" s="148"/>
      <c r="G874" s="148"/>
      <c r="H874" s="148"/>
      <c r="I874" s="148"/>
      <c r="J874" s="148"/>
      <c r="K874" s="148"/>
      <c r="L874" s="148"/>
      <c r="M874" s="149"/>
      <c r="N874" s="17"/>
      <c r="O874" s="17"/>
    </row>
    <row r="875" spans="1:15" ht="16" x14ac:dyDescent="0.15">
      <c r="A875" s="155"/>
      <c r="B875" s="155"/>
      <c r="C875" s="148"/>
      <c r="D875" s="148"/>
      <c r="E875" s="148"/>
      <c r="F875" s="148"/>
      <c r="G875" s="148"/>
      <c r="H875" s="148"/>
      <c r="I875" s="148"/>
      <c r="J875" s="148"/>
      <c r="K875" s="148"/>
      <c r="L875" s="148"/>
      <c r="M875" s="149"/>
      <c r="N875" s="17"/>
      <c r="O875" s="17"/>
    </row>
    <row r="876" spans="1:15" ht="16" x14ac:dyDescent="0.15">
      <c r="A876" s="155"/>
      <c r="B876" s="155"/>
      <c r="C876" s="148"/>
      <c r="D876" s="148"/>
      <c r="E876" s="148"/>
      <c r="F876" s="148"/>
      <c r="G876" s="148"/>
      <c r="H876" s="148"/>
      <c r="I876" s="148"/>
      <c r="J876" s="148"/>
      <c r="K876" s="148"/>
      <c r="L876" s="148"/>
      <c r="M876" s="149"/>
      <c r="N876" s="17"/>
      <c r="O876" s="17"/>
    </row>
    <row r="877" spans="1:15" ht="16" x14ac:dyDescent="0.15">
      <c r="A877" s="155"/>
      <c r="B877" s="155"/>
      <c r="C877" s="148"/>
      <c r="D877" s="148"/>
      <c r="E877" s="148"/>
      <c r="F877" s="148"/>
      <c r="G877" s="148"/>
      <c r="H877" s="148"/>
      <c r="I877" s="148"/>
      <c r="J877" s="148"/>
      <c r="K877" s="148"/>
      <c r="L877" s="148"/>
      <c r="M877" s="149"/>
      <c r="N877" s="17"/>
      <c r="O877" s="17"/>
    </row>
    <row r="878" spans="1:15" ht="16" x14ac:dyDescent="0.15">
      <c r="A878" s="155"/>
      <c r="B878" s="155"/>
      <c r="C878" s="148"/>
      <c r="D878" s="148"/>
      <c r="E878" s="148"/>
      <c r="F878" s="148"/>
      <c r="G878" s="148"/>
      <c r="H878" s="148"/>
      <c r="I878" s="148"/>
      <c r="J878" s="148"/>
      <c r="K878" s="148"/>
      <c r="L878" s="148"/>
      <c r="M878" s="149"/>
      <c r="N878" s="17"/>
      <c r="O878" s="17"/>
    </row>
    <row r="879" spans="1:15" ht="16" x14ac:dyDescent="0.15">
      <c r="A879" s="155"/>
      <c r="B879" s="155"/>
      <c r="C879" s="148"/>
      <c r="D879" s="148"/>
      <c r="E879" s="148"/>
      <c r="F879" s="148"/>
      <c r="G879" s="148"/>
      <c r="H879" s="148"/>
      <c r="I879" s="148"/>
      <c r="J879" s="148"/>
      <c r="K879" s="148"/>
      <c r="L879" s="148"/>
      <c r="M879" s="149"/>
      <c r="N879" s="17"/>
      <c r="O879" s="17"/>
    </row>
    <row r="880" spans="1:15" ht="16" x14ac:dyDescent="0.15">
      <c r="A880" s="155"/>
      <c r="B880" s="155"/>
      <c r="C880" s="148"/>
      <c r="D880" s="148"/>
      <c r="E880" s="148"/>
      <c r="F880" s="148"/>
      <c r="G880" s="148"/>
      <c r="H880" s="148"/>
      <c r="I880" s="148"/>
      <c r="J880" s="148"/>
      <c r="K880" s="148"/>
      <c r="L880" s="148"/>
      <c r="M880" s="149"/>
      <c r="N880" s="17"/>
      <c r="O880" s="17"/>
    </row>
    <row r="881" spans="1:15" ht="16" x14ac:dyDescent="0.15">
      <c r="A881" s="155"/>
      <c r="B881" s="155"/>
      <c r="C881" s="148"/>
      <c r="D881" s="148"/>
      <c r="E881" s="148"/>
      <c r="F881" s="148"/>
      <c r="G881" s="148"/>
      <c r="H881" s="148"/>
      <c r="I881" s="148"/>
      <c r="J881" s="148"/>
      <c r="K881" s="148"/>
      <c r="L881" s="148"/>
      <c r="M881" s="149"/>
      <c r="N881" s="17"/>
      <c r="O881" s="17"/>
    </row>
    <row r="882" spans="1:15" ht="16" x14ac:dyDescent="0.15">
      <c r="A882" s="155"/>
      <c r="B882" s="155"/>
      <c r="C882" s="148"/>
      <c r="D882" s="148"/>
      <c r="E882" s="148"/>
      <c r="F882" s="148"/>
      <c r="G882" s="148"/>
      <c r="H882" s="148"/>
      <c r="I882" s="148"/>
      <c r="J882" s="148"/>
      <c r="K882" s="148"/>
      <c r="L882" s="148"/>
      <c r="M882" s="149"/>
      <c r="N882" s="17"/>
      <c r="O882" s="17"/>
    </row>
    <row r="883" spans="1:15" ht="16" x14ac:dyDescent="0.15">
      <c r="A883" s="155"/>
      <c r="B883" s="155"/>
      <c r="C883" s="148"/>
      <c r="D883" s="148"/>
      <c r="E883" s="148"/>
      <c r="F883" s="148"/>
      <c r="G883" s="148"/>
      <c r="H883" s="148"/>
      <c r="I883" s="148"/>
      <c r="J883" s="148"/>
      <c r="K883" s="148"/>
      <c r="L883" s="148"/>
      <c r="M883" s="149"/>
      <c r="N883" s="17"/>
      <c r="O883" s="17"/>
    </row>
    <row r="884" spans="1:15" ht="16" x14ac:dyDescent="0.15">
      <c r="A884" s="155"/>
      <c r="B884" s="155"/>
      <c r="C884" s="148"/>
      <c r="D884" s="148"/>
      <c r="E884" s="148"/>
      <c r="F884" s="148"/>
      <c r="G884" s="148"/>
      <c r="H884" s="148"/>
      <c r="I884" s="148"/>
      <c r="J884" s="148"/>
      <c r="K884" s="148"/>
      <c r="L884" s="148"/>
      <c r="M884" s="149"/>
      <c r="N884" s="17"/>
      <c r="O884" s="17"/>
    </row>
    <row r="885" spans="1:15" ht="16" x14ac:dyDescent="0.15">
      <c r="A885" s="155"/>
      <c r="B885" s="155"/>
      <c r="C885" s="148"/>
      <c r="D885" s="148"/>
      <c r="E885" s="148"/>
      <c r="F885" s="148"/>
      <c r="G885" s="148"/>
      <c r="H885" s="148"/>
      <c r="I885" s="148"/>
      <c r="J885" s="148"/>
      <c r="K885" s="148"/>
      <c r="L885" s="148"/>
      <c r="M885" s="149"/>
      <c r="N885" s="17"/>
      <c r="O885" s="17"/>
    </row>
    <row r="886" spans="1:15" ht="16" x14ac:dyDescent="0.15">
      <c r="A886" s="155"/>
      <c r="B886" s="155"/>
      <c r="C886" s="148"/>
      <c r="D886" s="148"/>
      <c r="E886" s="148"/>
      <c r="F886" s="148"/>
      <c r="G886" s="148"/>
      <c r="H886" s="148"/>
      <c r="I886" s="148"/>
      <c r="J886" s="148"/>
      <c r="K886" s="148"/>
      <c r="L886" s="148"/>
      <c r="M886" s="149"/>
      <c r="N886" s="17"/>
      <c r="O886" s="17"/>
    </row>
    <row r="887" spans="1:15" ht="16" x14ac:dyDescent="0.15">
      <c r="A887" s="155"/>
      <c r="B887" s="155"/>
      <c r="C887" s="148"/>
      <c r="D887" s="148"/>
      <c r="E887" s="148"/>
      <c r="F887" s="148"/>
      <c r="G887" s="148"/>
      <c r="H887" s="148"/>
      <c r="I887" s="148"/>
      <c r="J887" s="148"/>
      <c r="K887" s="148"/>
      <c r="L887" s="148"/>
      <c r="M887" s="149"/>
      <c r="N887" s="17"/>
      <c r="O887" s="17"/>
    </row>
    <row r="888" spans="1:15" ht="16" x14ac:dyDescent="0.15">
      <c r="A888" s="155"/>
      <c r="B888" s="155"/>
      <c r="C888" s="148"/>
      <c r="D888" s="148"/>
      <c r="E888" s="148"/>
      <c r="F888" s="148"/>
      <c r="G888" s="148"/>
      <c r="H888" s="148"/>
      <c r="I888" s="148"/>
      <c r="J888" s="148"/>
      <c r="K888" s="148"/>
      <c r="L888" s="148"/>
      <c r="M888" s="149"/>
      <c r="N888" s="17"/>
      <c r="O888" s="17"/>
    </row>
    <row r="889" spans="1:15" ht="16" x14ac:dyDescent="0.15">
      <c r="A889" s="155"/>
      <c r="B889" s="155"/>
      <c r="C889" s="148"/>
      <c r="D889" s="148"/>
      <c r="E889" s="148"/>
      <c r="F889" s="148"/>
      <c r="G889" s="148"/>
      <c r="H889" s="148"/>
      <c r="I889" s="148"/>
      <c r="J889" s="148"/>
      <c r="K889" s="148"/>
      <c r="L889" s="148"/>
      <c r="M889" s="149"/>
      <c r="N889" s="17"/>
      <c r="O889" s="17"/>
    </row>
    <row r="890" spans="1:15" ht="16" x14ac:dyDescent="0.15">
      <c r="A890" s="155"/>
      <c r="B890" s="155"/>
      <c r="C890" s="148"/>
      <c r="D890" s="148"/>
      <c r="E890" s="148"/>
      <c r="F890" s="148"/>
      <c r="G890" s="148"/>
      <c r="H890" s="148"/>
      <c r="I890" s="148"/>
      <c r="J890" s="148"/>
      <c r="K890" s="148"/>
      <c r="L890" s="148"/>
      <c r="M890" s="149"/>
      <c r="N890" s="17"/>
      <c r="O890" s="17"/>
    </row>
    <row r="891" spans="1:15" ht="16" x14ac:dyDescent="0.15">
      <c r="A891" s="155"/>
      <c r="B891" s="155"/>
      <c r="C891" s="148"/>
      <c r="D891" s="148"/>
      <c r="E891" s="148"/>
      <c r="F891" s="148"/>
      <c r="G891" s="148"/>
      <c r="H891" s="148"/>
      <c r="I891" s="148"/>
      <c r="J891" s="148"/>
      <c r="K891" s="148"/>
      <c r="L891" s="148"/>
      <c r="M891" s="149"/>
      <c r="N891" s="17"/>
      <c r="O891" s="17"/>
    </row>
    <row r="892" spans="1:15" ht="16" x14ac:dyDescent="0.15">
      <c r="A892" s="155"/>
      <c r="B892" s="155"/>
      <c r="C892" s="148"/>
      <c r="D892" s="148"/>
      <c r="E892" s="148"/>
      <c r="F892" s="148"/>
      <c r="G892" s="148"/>
      <c r="H892" s="148"/>
      <c r="I892" s="148"/>
      <c r="J892" s="148"/>
      <c r="K892" s="148"/>
      <c r="L892" s="148"/>
      <c r="M892" s="149"/>
      <c r="N892" s="17"/>
      <c r="O892" s="17"/>
    </row>
    <row r="893" spans="1:15" ht="16" x14ac:dyDescent="0.15">
      <c r="A893" s="155"/>
      <c r="B893" s="155"/>
      <c r="C893" s="148"/>
      <c r="D893" s="148"/>
      <c r="E893" s="148"/>
      <c r="F893" s="148"/>
      <c r="G893" s="148"/>
      <c r="H893" s="148"/>
      <c r="I893" s="148"/>
      <c r="J893" s="148"/>
      <c r="K893" s="148"/>
      <c r="L893" s="148"/>
      <c r="M893" s="149"/>
      <c r="N893" s="17"/>
      <c r="O893" s="17"/>
    </row>
    <row r="894" spans="1:15" ht="16" x14ac:dyDescent="0.15">
      <c r="A894" s="155"/>
      <c r="B894" s="155"/>
      <c r="C894" s="148"/>
      <c r="D894" s="148"/>
      <c r="E894" s="148"/>
      <c r="F894" s="148"/>
      <c r="G894" s="148"/>
      <c r="H894" s="148"/>
      <c r="I894" s="148"/>
      <c r="J894" s="148"/>
      <c r="K894" s="148"/>
      <c r="L894" s="148"/>
      <c r="M894" s="149"/>
      <c r="N894" s="17"/>
      <c r="O894" s="17"/>
    </row>
    <row r="895" spans="1:15" ht="16" x14ac:dyDescent="0.15">
      <c r="A895" s="155"/>
      <c r="B895" s="155"/>
      <c r="C895" s="148"/>
      <c r="D895" s="148"/>
      <c r="E895" s="148"/>
      <c r="F895" s="148"/>
      <c r="G895" s="148"/>
      <c r="H895" s="148"/>
      <c r="I895" s="148"/>
      <c r="J895" s="148"/>
      <c r="K895" s="148"/>
      <c r="L895" s="148"/>
      <c r="M895" s="149"/>
      <c r="N895" s="17"/>
      <c r="O895" s="17"/>
    </row>
    <row r="896" spans="1:15" ht="16" x14ac:dyDescent="0.15">
      <c r="A896" s="155"/>
      <c r="B896" s="155"/>
      <c r="C896" s="148"/>
      <c r="D896" s="148"/>
      <c r="E896" s="148"/>
      <c r="F896" s="148"/>
      <c r="G896" s="148"/>
      <c r="H896" s="148"/>
      <c r="I896" s="148"/>
      <c r="J896" s="148"/>
      <c r="K896" s="148"/>
      <c r="L896" s="148"/>
      <c r="M896" s="149"/>
      <c r="N896" s="17"/>
      <c r="O896" s="17"/>
    </row>
    <row r="897" spans="1:15" ht="16" x14ac:dyDescent="0.15">
      <c r="A897" s="155"/>
      <c r="B897" s="155"/>
      <c r="C897" s="148"/>
      <c r="D897" s="148"/>
      <c r="E897" s="148"/>
      <c r="F897" s="148"/>
      <c r="G897" s="148"/>
      <c r="H897" s="148"/>
      <c r="I897" s="148"/>
      <c r="J897" s="148"/>
      <c r="K897" s="148"/>
      <c r="L897" s="148"/>
      <c r="M897" s="149"/>
      <c r="N897" s="17"/>
      <c r="O897" s="17"/>
    </row>
    <row r="898" spans="1:15" ht="16" x14ac:dyDescent="0.15">
      <c r="A898" s="155"/>
      <c r="B898" s="155"/>
      <c r="C898" s="148"/>
      <c r="D898" s="148"/>
      <c r="E898" s="148"/>
      <c r="F898" s="148"/>
      <c r="G898" s="148"/>
      <c r="H898" s="148"/>
      <c r="I898" s="148"/>
      <c r="J898" s="148"/>
      <c r="K898" s="148"/>
      <c r="L898" s="148"/>
      <c r="M898" s="149"/>
      <c r="N898" s="17"/>
      <c r="O898" s="17"/>
    </row>
    <row r="899" spans="1:15" ht="16" x14ac:dyDescent="0.15">
      <c r="A899" s="155"/>
      <c r="B899" s="155"/>
      <c r="C899" s="148"/>
      <c r="D899" s="148"/>
      <c r="E899" s="148"/>
      <c r="F899" s="148"/>
      <c r="G899" s="148"/>
      <c r="H899" s="148"/>
      <c r="I899" s="148"/>
      <c r="J899" s="148"/>
      <c r="K899" s="148"/>
      <c r="L899" s="148"/>
      <c r="M899" s="149"/>
      <c r="N899" s="17"/>
      <c r="O899" s="17"/>
    </row>
    <row r="900" spans="1:15" ht="16" x14ac:dyDescent="0.15">
      <c r="A900" s="155"/>
      <c r="B900" s="155"/>
      <c r="C900" s="148"/>
      <c r="D900" s="148"/>
      <c r="E900" s="148"/>
      <c r="F900" s="148"/>
      <c r="G900" s="148"/>
      <c r="H900" s="148"/>
      <c r="I900" s="148"/>
      <c r="J900" s="148"/>
      <c r="K900" s="148"/>
      <c r="L900" s="148"/>
      <c r="M900" s="149"/>
      <c r="N900" s="17"/>
      <c r="O900" s="17"/>
    </row>
    <row r="901" spans="1:15" ht="16" x14ac:dyDescent="0.15">
      <c r="A901" s="155"/>
      <c r="B901" s="155"/>
      <c r="C901" s="148"/>
      <c r="D901" s="148"/>
      <c r="E901" s="148"/>
      <c r="F901" s="148"/>
      <c r="G901" s="148"/>
      <c r="H901" s="148"/>
      <c r="I901" s="148"/>
      <c r="J901" s="148"/>
      <c r="K901" s="148"/>
      <c r="L901" s="148"/>
      <c r="M901" s="149"/>
      <c r="N901" s="17"/>
      <c r="O901" s="17"/>
    </row>
    <row r="902" spans="1:15" ht="16" x14ac:dyDescent="0.15">
      <c r="A902" s="155"/>
      <c r="B902" s="155"/>
      <c r="C902" s="148"/>
      <c r="D902" s="148"/>
      <c r="E902" s="148"/>
      <c r="F902" s="148"/>
      <c r="G902" s="148"/>
      <c r="H902" s="148"/>
      <c r="I902" s="148"/>
      <c r="J902" s="148"/>
      <c r="K902" s="148"/>
      <c r="L902" s="148"/>
      <c r="M902" s="149"/>
      <c r="N902" s="17"/>
      <c r="O902" s="17"/>
    </row>
    <row r="903" spans="1:15" ht="16" x14ac:dyDescent="0.15">
      <c r="A903" s="155"/>
      <c r="B903" s="155"/>
      <c r="C903" s="148"/>
      <c r="D903" s="148"/>
      <c r="E903" s="148"/>
      <c r="F903" s="148"/>
      <c r="G903" s="148"/>
      <c r="H903" s="148"/>
      <c r="I903" s="148"/>
      <c r="J903" s="148"/>
      <c r="K903" s="148"/>
      <c r="L903" s="148"/>
      <c r="M903" s="149"/>
      <c r="N903" s="17"/>
      <c r="O903" s="17"/>
    </row>
    <row r="904" spans="1:15" ht="16" x14ac:dyDescent="0.15">
      <c r="A904" s="155"/>
      <c r="B904" s="155"/>
      <c r="C904" s="148"/>
      <c r="D904" s="148"/>
      <c r="E904" s="148"/>
      <c r="F904" s="148"/>
      <c r="G904" s="148"/>
      <c r="H904" s="148"/>
      <c r="I904" s="148"/>
      <c r="J904" s="148"/>
      <c r="K904" s="148"/>
      <c r="L904" s="148"/>
      <c r="M904" s="149"/>
      <c r="N904" s="17"/>
      <c r="O904" s="17"/>
    </row>
    <row r="905" spans="1:15" ht="16" x14ac:dyDescent="0.15">
      <c r="A905" s="155"/>
      <c r="B905" s="155"/>
      <c r="C905" s="148"/>
      <c r="D905" s="148"/>
      <c r="E905" s="148"/>
      <c r="F905" s="148"/>
      <c r="G905" s="148"/>
      <c r="H905" s="148"/>
      <c r="I905" s="148"/>
      <c r="J905" s="148"/>
      <c r="K905" s="148"/>
      <c r="L905" s="148"/>
      <c r="M905" s="149"/>
      <c r="N905" s="17"/>
      <c r="O905" s="17"/>
    </row>
    <row r="906" spans="1:15" ht="16" x14ac:dyDescent="0.15">
      <c r="A906" s="155"/>
      <c r="B906" s="155"/>
      <c r="C906" s="148"/>
      <c r="D906" s="148"/>
      <c r="E906" s="148"/>
      <c r="F906" s="148"/>
      <c r="G906" s="148"/>
      <c r="H906" s="148"/>
      <c r="I906" s="148"/>
      <c r="J906" s="148"/>
      <c r="K906" s="148"/>
      <c r="L906" s="148"/>
      <c r="M906" s="149"/>
      <c r="N906" s="17"/>
      <c r="O906" s="17"/>
    </row>
    <row r="907" spans="1:15" ht="16" x14ac:dyDescent="0.15">
      <c r="A907" s="155"/>
      <c r="B907" s="155"/>
      <c r="C907" s="148"/>
      <c r="D907" s="148"/>
      <c r="E907" s="148"/>
      <c r="F907" s="148"/>
      <c r="G907" s="148"/>
      <c r="H907" s="148"/>
      <c r="I907" s="148"/>
      <c r="J907" s="148"/>
      <c r="K907" s="148"/>
      <c r="L907" s="148"/>
      <c r="M907" s="149"/>
      <c r="N907" s="17"/>
      <c r="O907" s="17"/>
    </row>
    <row r="908" spans="1:15" ht="16" x14ac:dyDescent="0.15">
      <c r="A908" s="155"/>
      <c r="B908" s="155"/>
      <c r="C908" s="148"/>
      <c r="D908" s="148"/>
      <c r="E908" s="148"/>
      <c r="F908" s="148"/>
      <c r="G908" s="148"/>
      <c r="H908" s="148"/>
      <c r="I908" s="148"/>
      <c r="J908" s="148"/>
      <c r="K908" s="148"/>
      <c r="L908" s="148"/>
      <c r="M908" s="149"/>
      <c r="N908" s="17"/>
      <c r="O908" s="17"/>
    </row>
    <row r="909" spans="1:15" ht="16" x14ac:dyDescent="0.15">
      <c r="A909" s="155"/>
      <c r="B909" s="155"/>
      <c r="C909" s="148"/>
      <c r="D909" s="148"/>
      <c r="E909" s="148"/>
      <c r="F909" s="148"/>
      <c r="G909" s="148"/>
      <c r="H909" s="148"/>
      <c r="I909" s="148"/>
      <c r="J909" s="148"/>
      <c r="K909" s="148"/>
      <c r="L909" s="148"/>
      <c r="M909" s="149"/>
      <c r="N909" s="17"/>
      <c r="O909" s="17"/>
    </row>
    <row r="910" spans="1:15" ht="16" x14ac:dyDescent="0.15">
      <c r="A910" s="155"/>
      <c r="B910" s="155"/>
      <c r="C910" s="148"/>
      <c r="D910" s="148"/>
      <c r="E910" s="148"/>
      <c r="F910" s="148"/>
      <c r="G910" s="148"/>
      <c r="H910" s="148"/>
      <c r="I910" s="148"/>
      <c r="J910" s="148"/>
      <c r="K910" s="148"/>
      <c r="L910" s="148"/>
      <c r="M910" s="149"/>
      <c r="N910" s="17"/>
      <c r="O910" s="17"/>
    </row>
    <row r="911" spans="1:15" ht="16" x14ac:dyDescent="0.15">
      <c r="A911" s="155"/>
      <c r="B911" s="155"/>
      <c r="C911" s="148"/>
      <c r="D911" s="148"/>
      <c r="E911" s="148"/>
      <c r="F911" s="148"/>
      <c r="G911" s="148"/>
      <c r="H911" s="148"/>
      <c r="I911" s="148"/>
      <c r="J911" s="148"/>
      <c r="K911" s="148"/>
      <c r="L911" s="148"/>
      <c r="M911" s="149"/>
      <c r="N911" s="17"/>
      <c r="O911" s="17"/>
    </row>
    <row r="912" spans="1:15" ht="16" x14ac:dyDescent="0.15">
      <c r="A912" s="155"/>
      <c r="B912" s="155"/>
      <c r="C912" s="148"/>
      <c r="D912" s="148"/>
      <c r="E912" s="148"/>
      <c r="F912" s="148"/>
      <c r="G912" s="148"/>
      <c r="H912" s="148"/>
      <c r="I912" s="148"/>
      <c r="J912" s="148"/>
      <c r="K912" s="148"/>
      <c r="L912" s="148"/>
      <c r="M912" s="149"/>
      <c r="N912" s="17"/>
      <c r="O912" s="17"/>
    </row>
    <row r="913" spans="1:15" ht="16" x14ac:dyDescent="0.15">
      <c r="A913" s="155"/>
      <c r="B913" s="155"/>
      <c r="C913" s="148"/>
      <c r="D913" s="148"/>
      <c r="E913" s="148"/>
      <c r="F913" s="148"/>
      <c r="G913" s="148"/>
      <c r="H913" s="148"/>
      <c r="I913" s="148"/>
      <c r="J913" s="148"/>
      <c r="K913" s="148"/>
      <c r="L913" s="148"/>
      <c r="M913" s="149"/>
      <c r="N913" s="17"/>
      <c r="O913" s="17"/>
    </row>
    <row r="914" spans="1:15" ht="16" x14ac:dyDescent="0.15">
      <c r="A914" s="155"/>
      <c r="B914" s="155"/>
      <c r="C914" s="148"/>
      <c r="D914" s="148"/>
      <c r="E914" s="148"/>
      <c r="F914" s="148"/>
      <c r="G914" s="148"/>
      <c r="H914" s="148"/>
      <c r="I914" s="148"/>
      <c r="J914" s="148"/>
      <c r="K914" s="148"/>
      <c r="L914" s="148"/>
      <c r="M914" s="149"/>
      <c r="N914" s="17"/>
      <c r="O914" s="17"/>
    </row>
    <row r="915" spans="1:15" ht="16" x14ac:dyDescent="0.15">
      <c r="A915" s="155"/>
      <c r="B915" s="155"/>
      <c r="C915" s="148"/>
      <c r="D915" s="148"/>
      <c r="E915" s="148"/>
      <c r="F915" s="148"/>
      <c r="G915" s="148"/>
      <c r="H915" s="148"/>
      <c r="I915" s="148"/>
      <c r="J915" s="148"/>
      <c r="K915" s="148"/>
      <c r="L915" s="148"/>
      <c r="M915" s="149"/>
      <c r="N915" s="17"/>
      <c r="O915" s="17"/>
    </row>
    <row r="916" spans="1:15" ht="16" x14ac:dyDescent="0.15">
      <c r="A916" s="155"/>
      <c r="B916" s="155"/>
      <c r="C916" s="148"/>
      <c r="D916" s="148"/>
      <c r="E916" s="148"/>
      <c r="F916" s="148"/>
      <c r="G916" s="148"/>
      <c r="H916" s="148"/>
      <c r="I916" s="148"/>
      <c r="J916" s="148"/>
      <c r="K916" s="148"/>
      <c r="L916" s="148"/>
      <c r="M916" s="149"/>
      <c r="N916" s="17"/>
      <c r="O916" s="17"/>
    </row>
    <row r="917" spans="1:15" ht="16" x14ac:dyDescent="0.15">
      <c r="A917" s="155"/>
      <c r="B917" s="155"/>
      <c r="C917" s="148"/>
      <c r="D917" s="148"/>
      <c r="E917" s="148"/>
      <c r="F917" s="148"/>
      <c r="G917" s="148"/>
      <c r="H917" s="148"/>
      <c r="I917" s="148"/>
      <c r="J917" s="148"/>
      <c r="K917" s="148"/>
      <c r="L917" s="148"/>
      <c r="M917" s="149"/>
      <c r="N917" s="17"/>
      <c r="O917" s="17"/>
    </row>
    <row r="918" spans="1:15" ht="16" x14ac:dyDescent="0.15">
      <c r="A918" s="155"/>
      <c r="B918" s="155"/>
      <c r="C918" s="148"/>
      <c r="D918" s="148"/>
      <c r="E918" s="148"/>
      <c r="F918" s="148"/>
      <c r="G918" s="148"/>
      <c r="H918" s="148"/>
      <c r="I918" s="148"/>
      <c r="J918" s="148"/>
      <c r="K918" s="148"/>
      <c r="L918" s="148"/>
      <c r="M918" s="149"/>
      <c r="N918" s="17"/>
      <c r="O918" s="17"/>
    </row>
    <row r="919" spans="1:15" ht="16" x14ac:dyDescent="0.15">
      <c r="A919" s="155"/>
      <c r="B919" s="155"/>
      <c r="C919" s="148"/>
      <c r="D919" s="148"/>
      <c r="E919" s="148"/>
      <c r="F919" s="148"/>
      <c r="G919" s="148"/>
      <c r="H919" s="148"/>
      <c r="I919" s="148"/>
      <c r="J919" s="148"/>
      <c r="K919" s="148"/>
      <c r="L919" s="148"/>
      <c r="M919" s="149"/>
      <c r="N919" s="17"/>
      <c r="O919" s="17"/>
    </row>
    <row r="920" spans="1:15" ht="16" x14ac:dyDescent="0.15">
      <c r="A920" s="155"/>
      <c r="B920" s="155"/>
      <c r="C920" s="148"/>
      <c r="D920" s="148"/>
      <c r="E920" s="148"/>
      <c r="F920" s="148"/>
      <c r="G920" s="148"/>
      <c r="H920" s="148"/>
      <c r="I920" s="148"/>
      <c r="J920" s="148"/>
      <c r="K920" s="148"/>
      <c r="L920" s="148"/>
      <c r="M920" s="149"/>
      <c r="N920" s="17"/>
      <c r="O920" s="17"/>
    </row>
    <row r="921" spans="1:15" ht="16" x14ac:dyDescent="0.15">
      <c r="A921" s="155"/>
      <c r="B921" s="155"/>
      <c r="C921" s="148"/>
      <c r="D921" s="148"/>
      <c r="E921" s="148"/>
      <c r="F921" s="148"/>
      <c r="G921" s="148"/>
      <c r="H921" s="148"/>
      <c r="I921" s="148"/>
      <c r="J921" s="148"/>
      <c r="K921" s="148"/>
      <c r="L921" s="148"/>
      <c r="M921" s="149"/>
      <c r="N921" s="17"/>
      <c r="O921" s="17"/>
    </row>
    <row r="922" spans="1:15" ht="16" x14ac:dyDescent="0.15">
      <c r="A922" s="155"/>
      <c r="B922" s="155"/>
      <c r="C922" s="148"/>
      <c r="D922" s="148"/>
      <c r="E922" s="148"/>
      <c r="F922" s="148"/>
      <c r="G922" s="148"/>
      <c r="H922" s="148"/>
      <c r="I922" s="148"/>
      <c r="J922" s="148"/>
      <c r="K922" s="148"/>
      <c r="L922" s="148"/>
      <c r="M922" s="149"/>
      <c r="N922" s="17"/>
      <c r="O922" s="17"/>
    </row>
    <row r="923" spans="1:15" ht="16" x14ac:dyDescent="0.15">
      <c r="A923" s="155"/>
      <c r="B923" s="155"/>
      <c r="C923" s="148"/>
      <c r="D923" s="148"/>
      <c r="E923" s="148"/>
      <c r="F923" s="148"/>
      <c r="G923" s="148"/>
      <c r="H923" s="148"/>
      <c r="I923" s="148"/>
      <c r="J923" s="148"/>
      <c r="K923" s="148"/>
      <c r="L923" s="148"/>
      <c r="M923" s="149"/>
      <c r="N923" s="17"/>
      <c r="O923" s="17"/>
    </row>
    <row r="924" spans="1:15" ht="16" x14ac:dyDescent="0.15">
      <c r="A924" s="155"/>
      <c r="B924" s="155"/>
      <c r="C924" s="148"/>
      <c r="D924" s="148"/>
      <c r="E924" s="148"/>
      <c r="F924" s="148"/>
      <c r="G924" s="148"/>
      <c r="H924" s="148"/>
      <c r="I924" s="148"/>
      <c r="J924" s="148"/>
      <c r="K924" s="148"/>
      <c r="L924" s="148"/>
      <c r="M924" s="149"/>
      <c r="N924" s="17"/>
      <c r="O924" s="17"/>
    </row>
    <row r="925" spans="1:15" ht="16" x14ac:dyDescent="0.15">
      <c r="A925" s="155"/>
      <c r="B925" s="155"/>
      <c r="C925" s="148"/>
      <c r="D925" s="148"/>
      <c r="E925" s="148"/>
      <c r="F925" s="148"/>
      <c r="G925" s="148"/>
      <c r="H925" s="148"/>
      <c r="I925" s="148"/>
      <c r="J925" s="148"/>
      <c r="K925" s="148"/>
      <c r="L925" s="148"/>
      <c r="M925" s="149"/>
      <c r="N925" s="17"/>
      <c r="O925" s="17"/>
    </row>
    <row r="926" spans="1:15" ht="16" x14ac:dyDescent="0.15">
      <c r="A926" s="155"/>
      <c r="B926" s="155"/>
      <c r="C926" s="148"/>
      <c r="D926" s="148"/>
      <c r="E926" s="148"/>
      <c r="F926" s="148"/>
      <c r="G926" s="148"/>
      <c r="H926" s="148"/>
      <c r="I926" s="148"/>
      <c r="J926" s="148"/>
      <c r="K926" s="148"/>
      <c r="L926" s="148"/>
      <c r="M926" s="149"/>
      <c r="N926" s="17"/>
      <c r="O926" s="17"/>
    </row>
    <row r="927" spans="1:15" ht="16" x14ac:dyDescent="0.15">
      <c r="A927" s="155"/>
      <c r="B927" s="155"/>
      <c r="C927" s="148"/>
      <c r="D927" s="148"/>
      <c r="E927" s="148"/>
      <c r="F927" s="148"/>
      <c r="G927" s="148"/>
      <c r="H927" s="148"/>
      <c r="I927" s="148"/>
      <c r="J927" s="148"/>
      <c r="K927" s="148"/>
      <c r="L927" s="148"/>
      <c r="M927" s="149"/>
      <c r="N927" s="17"/>
      <c r="O927" s="17"/>
    </row>
    <row r="928" spans="1:15" ht="16" x14ac:dyDescent="0.15">
      <c r="A928" s="155"/>
      <c r="B928" s="155"/>
      <c r="C928" s="148"/>
      <c r="D928" s="148"/>
      <c r="E928" s="148"/>
      <c r="F928" s="148"/>
      <c r="G928" s="148"/>
      <c r="H928" s="148"/>
      <c r="I928" s="148"/>
      <c r="J928" s="148"/>
      <c r="K928" s="148"/>
      <c r="L928" s="148"/>
      <c r="M928" s="149"/>
      <c r="N928" s="17"/>
      <c r="O928" s="17"/>
    </row>
    <row r="929" spans="1:15" ht="16" x14ac:dyDescent="0.15">
      <c r="A929" s="155"/>
      <c r="B929" s="155"/>
      <c r="C929" s="148"/>
      <c r="D929" s="148"/>
      <c r="E929" s="148"/>
      <c r="F929" s="148"/>
      <c r="G929" s="148"/>
      <c r="H929" s="148"/>
      <c r="I929" s="148"/>
      <c r="J929" s="148"/>
      <c r="K929" s="148"/>
      <c r="L929" s="148"/>
      <c r="M929" s="149"/>
      <c r="N929" s="17"/>
      <c r="O929" s="17"/>
    </row>
    <row r="930" spans="1:15" ht="16" x14ac:dyDescent="0.15">
      <c r="A930" s="155"/>
      <c r="B930" s="155"/>
      <c r="C930" s="148"/>
      <c r="D930" s="148"/>
      <c r="E930" s="148"/>
      <c r="F930" s="148"/>
      <c r="G930" s="148"/>
      <c r="H930" s="148"/>
      <c r="I930" s="148"/>
      <c r="J930" s="148"/>
      <c r="K930" s="148"/>
      <c r="L930" s="148"/>
      <c r="M930" s="149"/>
      <c r="N930" s="17"/>
      <c r="O930" s="17"/>
    </row>
    <row r="931" spans="1:15" ht="16" x14ac:dyDescent="0.15">
      <c r="A931" s="155"/>
      <c r="B931" s="155"/>
      <c r="C931" s="148"/>
      <c r="D931" s="148"/>
      <c r="E931" s="148"/>
      <c r="F931" s="148"/>
      <c r="G931" s="148"/>
      <c r="H931" s="148"/>
      <c r="I931" s="148"/>
      <c r="J931" s="148"/>
      <c r="K931" s="148"/>
      <c r="L931" s="148"/>
      <c r="M931" s="149"/>
      <c r="N931" s="17"/>
      <c r="O931" s="17"/>
    </row>
    <row r="932" spans="1:15" ht="16" x14ac:dyDescent="0.15">
      <c r="A932" s="155"/>
      <c r="B932" s="155"/>
      <c r="C932" s="148"/>
      <c r="D932" s="148"/>
      <c r="E932" s="148"/>
      <c r="F932" s="148"/>
      <c r="G932" s="148"/>
      <c r="H932" s="148"/>
      <c r="I932" s="148"/>
      <c r="J932" s="148"/>
      <c r="K932" s="148"/>
      <c r="L932" s="148"/>
      <c r="M932" s="149"/>
      <c r="N932" s="17"/>
      <c r="O932" s="17"/>
    </row>
    <row r="933" spans="1:15" ht="16" x14ac:dyDescent="0.15">
      <c r="A933" s="155"/>
      <c r="B933" s="155"/>
      <c r="C933" s="148"/>
      <c r="D933" s="148"/>
      <c r="E933" s="148"/>
      <c r="F933" s="148"/>
      <c r="G933" s="148"/>
      <c r="H933" s="148"/>
      <c r="I933" s="148"/>
      <c r="J933" s="148"/>
      <c r="K933" s="148"/>
      <c r="L933" s="148"/>
      <c r="M933" s="149"/>
      <c r="N933" s="17"/>
      <c r="O933" s="17"/>
    </row>
    <row r="934" spans="1:15" ht="16" x14ac:dyDescent="0.15">
      <c r="A934" s="155"/>
      <c r="B934" s="155"/>
      <c r="C934" s="148"/>
      <c r="D934" s="148"/>
      <c r="E934" s="148"/>
      <c r="F934" s="148"/>
      <c r="G934" s="148"/>
      <c r="H934" s="148"/>
      <c r="I934" s="148"/>
      <c r="J934" s="148"/>
      <c r="K934" s="148"/>
      <c r="L934" s="148"/>
      <c r="M934" s="149"/>
      <c r="N934" s="17"/>
      <c r="O934" s="17"/>
    </row>
    <row r="935" spans="1:15" ht="16" x14ac:dyDescent="0.15">
      <c r="A935" s="155"/>
      <c r="B935" s="155"/>
      <c r="C935" s="148"/>
      <c r="D935" s="148"/>
      <c r="E935" s="148"/>
      <c r="F935" s="148"/>
      <c r="G935" s="148"/>
      <c r="H935" s="148"/>
      <c r="I935" s="148"/>
      <c r="J935" s="148"/>
      <c r="K935" s="148"/>
      <c r="L935" s="148"/>
      <c r="M935" s="149"/>
      <c r="N935" s="17"/>
      <c r="O935" s="17"/>
    </row>
    <row r="936" spans="1:15" ht="16" x14ac:dyDescent="0.15">
      <c r="A936" s="155"/>
      <c r="B936" s="155"/>
      <c r="C936" s="148"/>
      <c r="D936" s="148"/>
      <c r="E936" s="148"/>
      <c r="F936" s="148"/>
      <c r="G936" s="148"/>
      <c r="H936" s="148"/>
      <c r="I936" s="148"/>
      <c r="J936" s="148"/>
      <c r="K936" s="148"/>
      <c r="L936" s="148"/>
      <c r="M936" s="149"/>
      <c r="N936" s="17"/>
      <c r="O936" s="17"/>
    </row>
    <row r="937" spans="1:15" ht="16" x14ac:dyDescent="0.15">
      <c r="A937" s="155"/>
      <c r="B937" s="155"/>
      <c r="C937" s="148"/>
      <c r="D937" s="148"/>
      <c r="E937" s="148"/>
      <c r="F937" s="148"/>
      <c r="G937" s="148"/>
      <c r="H937" s="148"/>
      <c r="I937" s="148"/>
      <c r="J937" s="148"/>
      <c r="K937" s="148"/>
      <c r="L937" s="148"/>
      <c r="M937" s="149"/>
      <c r="N937" s="17"/>
      <c r="O937" s="17"/>
    </row>
    <row r="938" spans="1:15" ht="16" x14ac:dyDescent="0.15">
      <c r="A938" s="155"/>
      <c r="B938" s="155"/>
      <c r="C938" s="148"/>
      <c r="D938" s="148"/>
      <c r="E938" s="148"/>
      <c r="F938" s="148"/>
      <c r="G938" s="148"/>
      <c r="H938" s="148"/>
      <c r="I938" s="148"/>
      <c r="J938" s="148"/>
      <c r="K938" s="148"/>
      <c r="L938" s="148"/>
      <c r="M938" s="149"/>
      <c r="N938" s="17"/>
      <c r="O938" s="17"/>
    </row>
    <row r="939" spans="1:15" ht="16" x14ac:dyDescent="0.15">
      <c r="A939" s="155"/>
      <c r="B939" s="155"/>
      <c r="C939" s="148"/>
      <c r="D939" s="148"/>
      <c r="E939" s="148"/>
      <c r="F939" s="148"/>
      <c r="G939" s="148"/>
      <c r="H939" s="148"/>
      <c r="I939" s="148"/>
      <c r="J939" s="148"/>
      <c r="K939" s="148"/>
      <c r="L939" s="148"/>
      <c r="M939" s="149"/>
      <c r="N939" s="17"/>
      <c r="O939" s="17"/>
    </row>
    <row r="940" spans="1:15" ht="16" x14ac:dyDescent="0.15">
      <c r="A940" s="155"/>
      <c r="B940" s="155"/>
      <c r="C940" s="148"/>
      <c r="D940" s="148"/>
      <c r="E940" s="148"/>
      <c r="F940" s="148"/>
      <c r="G940" s="148"/>
      <c r="H940" s="148"/>
      <c r="I940" s="148"/>
      <c r="J940" s="148"/>
      <c r="K940" s="148"/>
      <c r="L940" s="148"/>
      <c r="M940" s="149"/>
      <c r="N940" s="17"/>
      <c r="O940" s="17"/>
    </row>
    <row r="941" spans="1:15" ht="16" x14ac:dyDescent="0.15">
      <c r="A941" s="155"/>
      <c r="B941" s="155"/>
      <c r="C941" s="148"/>
      <c r="D941" s="148"/>
      <c r="E941" s="148"/>
      <c r="F941" s="148"/>
      <c r="G941" s="148"/>
      <c r="H941" s="148"/>
      <c r="I941" s="148"/>
      <c r="J941" s="148"/>
      <c r="K941" s="148"/>
      <c r="L941" s="148"/>
      <c r="M941" s="149"/>
      <c r="N941" s="17"/>
      <c r="O941" s="17"/>
    </row>
    <row r="942" spans="1:15" ht="16" x14ac:dyDescent="0.15">
      <c r="A942" s="155"/>
      <c r="B942" s="155"/>
      <c r="C942" s="148"/>
      <c r="D942" s="148"/>
      <c r="E942" s="148"/>
      <c r="F942" s="148"/>
      <c r="G942" s="148"/>
      <c r="H942" s="148"/>
      <c r="I942" s="148"/>
      <c r="J942" s="148"/>
      <c r="K942" s="148"/>
      <c r="L942" s="148"/>
      <c r="M942" s="149"/>
      <c r="N942" s="17"/>
      <c r="O942" s="17"/>
    </row>
    <row r="943" spans="1:15" ht="16" x14ac:dyDescent="0.15">
      <c r="A943" s="155"/>
      <c r="B943" s="155"/>
      <c r="C943" s="148"/>
      <c r="D943" s="148"/>
      <c r="E943" s="148"/>
      <c r="F943" s="148"/>
      <c r="G943" s="148"/>
      <c r="H943" s="148"/>
      <c r="I943" s="148"/>
      <c r="J943" s="148"/>
      <c r="K943" s="148"/>
      <c r="L943" s="148"/>
      <c r="M943" s="149"/>
      <c r="N943" s="17"/>
      <c r="O943" s="17"/>
    </row>
    <row r="944" spans="1:15" ht="16" x14ac:dyDescent="0.15">
      <c r="A944" s="155"/>
      <c r="B944" s="155"/>
      <c r="C944" s="148"/>
      <c r="D944" s="148"/>
      <c r="E944" s="148"/>
      <c r="F944" s="148"/>
      <c r="G944" s="148"/>
      <c r="H944" s="148"/>
      <c r="I944" s="148"/>
      <c r="J944" s="148"/>
      <c r="K944" s="148"/>
      <c r="L944" s="148"/>
      <c r="M944" s="149"/>
      <c r="N944" s="17"/>
      <c r="O944" s="17"/>
    </row>
    <row r="945" spans="1:15" ht="16" x14ac:dyDescent="0.15">
      <c r="A945" s="155"/>
      <c r="B945" s="155"/>
      <c r="C945" s="148"/>
      <c r="D945" s="148"/>
      <c r="E945" s="148"/>
      <c r="F945" s="148"/>
      <c r="G945" s="148"/>
      <c r="H945" s="148"/>
      <c r="I945" s="148"/>
      <c r="J945" s="148"/>
      <c r="K945" s="148"/>
      <c r="L945" s="148"/>
      <c r="M945" s="149"/>
      <c r="N945" s="17"/>
      <c r="O945" s="17"/>
    </row>
    <row r="946" spans="1:15" ht="16" x14ac:dyDescent="0.15">
      <c r="A946" s="155"/>
      <c r="B946" s="155"/>
      <c r="C946" s="148"/>
      <c r="D946" s="148"/>
      <c r="E946" s="148"/>
      <c r="F946" s="148"/>
      <c r="G946" s="148"/>
      <c r="H946" s="148"/>
      <c r="I946" s="148"/>
      <c r="J946" s="148"/>
      <c r="K946" s="148"/>
      <c r="L946" s="148"/>
      <c r="M946" s="149"/>
      <c r="N946" s="17"/>
      <c r="O946" s="17"/>
    </row>
    <row r="947" spans="1:15" ht="16" x14ac:dyDescent="0.15">
      <c r="A947" s="155"/>
      <c r="B947" s="155"/>
      <c r="C947" s="148"/>
      <c r="D947" s="148"/>
      <c r="E947" s="148"/>
      <c r="F947" s="148"/>
      <c r="G947" s="148"/>
      <c r="H947" s="148"/>
      <c r="I947" s="148"/>
      <c r="J947" s="148"/>
      <c r="K947" s="148"/>
      <c r="L947" s="148"/>
      <c r="M947" s="149"/>
      <c r="N947" s="17"/>
      <c r="O947" s="17"/>
    </row>
    <row r="948" spans="1:15" ht="16" x14ac:dyDescent="0.15">
      <c r="A948" s="155"/>
      <c r="B948" s="155"/>
      <c r="C948" s="148"/>
      <c r="D948" s="148"/>
      <c r="E948" s="148"/>
      <c r="F948" s="148"/>
      <c r="G948" s="148"/>
      <c r="H948" s="148"/>
      <c r="I948" s="148"/>
      <c r="J948" s="148"/>
      <c r="K948" s="148"/>
      <c r="L948" s="148"/>
      <c r="M948" s="149"/>
      <c r="N948" s="17"/>
      <c r="O948" s="17"/>
    </row>
    <row r="949" spans="1:15" ht="16" x14ac:dyDescent="0.15">
      <c r="A949" s="155"/>
      <c r="B949" s="155"/>
      <c r="C949" s="148"/>
      <c r="D949" s="148"/>
      <c r="E949" s="148"/>
      <c r="F949" s="148"/>
      <c r="G949" s="148"/>
      <c r="H949" s="148"/>
      <c r="I949" s="148"/>
      <c r="J949" s="148"/>
      <c r="K949" s="148"/>
      <c r="L949" s="148"/>
      <c r="M949" s="149"/>
      <c r="N949" s="17"/>
      <c r="O949" s="17"/>
    </row>
    <row r="950" spans="1:15" ht="16" x14ac:dyDescent="0.15">
      <c r="A950" s="155"/>
      <c r="B950" s="155"/>
      <c r="C950" s="148"/>
      <c r="D950" s="148"/>
      <c r="E950" s="148"/>
      <c r="F950" s="148"/>
      <c r="G950" s="148"/>
      <c r="H950" s="148"/>
      <c r="I950" s="148"/>
      <c r="J950" s="148"/>
      <c r="K950" s="148"/>
      <c r="L950" s="148"/>
      <c r="M950" s="149"/>
      <c r="N950" s="17"/>
      <c r="O950" s="17"/>
    </row>
    <row r="951" spans="1:15" ht="16" x14ac:dyDescent="0.15">
      <c r="A951" s="155"/>
      <c r="B951" s="155"/>
      <c r="C951" s="148"/>
      <c r="D951" s="148"/>
      <c r="E951" s="148"/>
      <c r="F951" s="148"/>
      <c r="G951" s="148"/>
      <c r="H951" s="148"/>
      <c r="I951" s="148"/>
      <c r="J951" s="148"/>
      <c r="K951" s="148"/>
      <c r="L951" s="148"/>
      <c r="M951" s="149"/>
      <c r="N951" s="17"/>
      <c r="O951" s="17"/>
    </row>
    <row r="952" spans="1:15" ht="16" x14ac:dyDescent="0.15">
      <c r="A952" s="155"/>
      <c r="B952" s="155"/>
      <c r="C952" s="148"/>
      <c r="D952" s="148"/>
      <c r="E952" s="148"/>
      <c r="F952" s="148"/>
      <c r="G952" s="148"/>
      <c r="H952" s="148"/>
      <c r="I952" s="148"/>
      <c r="J952" s="148"/>
      <c r="K952" s="148"/>
      <c r="L952" s="148"/>
      <c r="M952" s="149"/>
      <c r="N952" s="17"/>
      <c r="O952" s="17"/>
    </row>
    <row r="953" spans="1:15" ht="16" x14ac:dyDescent="0.15">
      <c r="A953" s="155"/>
      <c r="B953" s="155"/>
      <c r="C953" s="148"/>
      <c r="D953" s="148"/>
      <c r="E953" s="148"/>
      <c r="F953" s="148"/>
      <c r="G953" s="148"/>
      <c r="H953" s="148"/>
      <c r="I953" s="148"/>
      <c r="J953" s="148"/>
      <c r="K953" s="148"/>
      <c r="L953" s="148"/>
      <c r="M953" s="149"/>
      <c r="N953" s="17"/>
      <c r="O953" s="17"/>
    </row>
    <row r="954" spans="1:15" ht="16" x14ac:dyDescent="0.15">
      <c r="A954" s="155"/>
      <c r="B954" s="155"/>
      <c r="C954" s="148"/>
      <c r="D954" s="148"/>
      <c r="E954" s="148"/>
      <c r="F954" s="148"/>
      <c r="G954" s="148"/>
      <c r="H954" s="148"/>
      <c r="I954" s="148"/>
      <c r="J954" s="148"/>
      <c r="K954" s="148"/>
      <c r="L954" s="148"/>
      <c r="M954" s="149"/>
      <c r="N954" s="17"/>
      <c r="O954" s="17"/>
    </row>
    <row r="955" spans="1:15" ht="16" x14ac:dyDescent="0.15">
      <c r="A955" s="155"/>
      <c r="B955" s="155"/>
      <c r="C955" s="148"/>
      <c r="D955" s="148"/>
      <c r="E955" s="148"/>
      <c r="F955" s="148"/>
      <c r="G955" s="148"/>
      <c r="H955" s="148"/>
      <c r="I955" s="148"/>
      <c r="J955" s="148"/>
      <c r="K955" s="148"/>
      <c r="L955" s="148"/>
      <c r="M955" s="149"/>
      <c r="N955" s="17"/>
      <c r="O955" s="17"/>
    </row>
    <row r="956" spans="1:15" ht="16" x14ac:dyDescent="0.15">
      <c r="A956" s="155"/>
      <c r="B956" s="155"/>
      <c r="C956" s="148"/>
      <c r="D956" s="148"/>
      <c r="E956" s="148"/>
      <c r="F956" s="148"/>
      <c r="G956" s="148"/>
      <c r="H956" s="148"/>
      <c r="I956" s="148"/>
      <c r="J956" s="148"/>
      <c r="K956" s="148"/>
      <c r="L956" s="148"/>
      <c r="M956" s="149"/>
      <c r="N956" s="17"/>
      <c r="O956" s="17"/>
    </row>
    <row r="957" spans="1:15" ht="16" x14ac:dyDescent="0.15">
      <c r="A957" s="155"/>
      <c r="B957" s="155"/>
      <c r="C957" s="148"/>
      <c r="D957" s="148"/>
      <c r="E957" s="148"/>
      <c r="F957" s="148"/>
      <c r="G957" s="148"/>
      <c r="H957" s="148"/>
      <c r="I957" s="148"/>
      <c r="J957" s="148"/>
      <c r="K957" s="148"/>
      <c r="L957" s="148"/>
      <c r="M957" s="149"/>
      <c r="N957" s="17"/>
      <c r="O957" s="17"/>
    </row>
    <row r="958" spans="1:15" ht="16" x14ac:dyDescent="0.15">
      <c r="A958" s="155"/>
      <c r="B958" s="155"/>
      <c r="C958" s="148"/>
      <c r="D958" s="148"/>
      <c r="E958" s="148"/>
      <c r="F958" s="148"/>
      <c r="G958" s="148"/>
      <c r="H958" s="148"/>
      <c r="I958" s="148"/>
      <c r="J958" s="148"/>
      <c r="K958" s="148"/>
      <c r="L958" s="148"/>
      <c r="M958" s="149"/>
      <c r="N958" s="17"/>
      <c r="O958" s="17"/>
    </row>
    <row r="959" spans="1:15" ht="16" x14ac:dyDescent="0.15">
      <c r="A959" s="155"/>
      <c r="B959" s="155"/>
      <c r="C959" s="148"/>
      <c r="D959" s="148"/>
      <c r="E959" s="148"/>
      <c r="F959" s="148"/>
      <c r="G959" s="148"/>
      <c r="H959" s="148"/>
      <c r="I959" s="148"/>
      <c r="J959" s="148"/>
      <c r="K959" s="148"/>
      <c r="L959" s="148"/>
      <c r="M959" s="149"/>
      <c r="N959" s="17"/>
      <c r="O959" s="17"/>
    </row>
    <row r="960" spans="1:15" ht="16" x14ac:dyDescent="0.15">
      <c r="A960" s="155"/>
      <c r="B960" s="155"/>
      <c r="C960" s="148"/>
      <c r="D960" s="148"/>
      <c r="E960" s="148"/>
      <c r="F960" s="148"/>
      <c r="G960" s="148"/>
      <c r="H960" s="148"/>
      <c r="I960" s="148"/>
      <c r="J960" s="148"/>
      <c r="K960" s="148"/>
      <c r="L960" s="148"/>
      <c r="M960" s="149"/>
      <c r="N960" s="17"/>
      <c r="O960" s="17"/>
    </row>
    <row r="961" spans="1:15" ht="16" x14ac:dyDescent="0.15">
      <c r="A961" s="155"/>
      <c r="B961" s="155"/>
      <c r="C961" s="148"/>
      <c r="D961" s="148"/>
      <c r="E961" s="148"/>
      <c r="F961" s="148"/>
      <c r="G961" s="148"/>
      <c r="H961" s="148"/>
      <c r="I961" s="148"/>
      <c r="J961" s="148"/>
      <c r="K961" s="148"/>
      <c r="L961" s="148"/>
      <c r="M961" s="149"/>
      <c r="N961" s="17"/>
      <c r="O961" s="17"/>
    </row>
    <row r="962" spans="1:15" ht="16" x14ac:dyDescent="0.15">
      <c r="A962" s="155"/>
      <c r="B962" s="155"/>
      <c r="C962" s="148"/>
      <c r="D962" s="148"/>
      <c r="E962" s="148"/>
      <c r="F962" s="148"/>
      <c r="G962" s="148"/>
      <c r="H962" s="148"/>
      <c r="I962" s="148"/>
      <c r="J962" s="148"/>
      <c r="K962" s="148"/>
      <c r="L962" s="148"/>
      <c r="M962" s="149"/>
      <c r="N962" s="17"/>
      <c r="O962" s="17"/>
    </row>
    <row r="963" spans="1:15" ht="16" x14ac:dyDescent="0.15">
      <c r="A963" s="155"/>
      <c r="B963" s="155"/>
      <c r="C963" s="148"/>
      <c r="D963" s="148"/>
      <c r="E963" s="148"/>
      <c r="F963" s="148"/>
      <c r="G963" s="148"/>
      <c r="H963" s="148"/>
      <c r="I963" s="148"/>
      <c r="J963" s="148"/>
      <c r="K963" s="148"/>
      <c r="L963" s="148"/>
      <c r="M963" s="149"/>
      <c r="N963" s="17"/>
      <c r="O963" s="17"/>
    </row>
    <row r="964" spans="1:15" ht="16" x14ac:dyDescent="0.15">
      <c r="A964" s="155"/>
      <c r="B964" s="155"/>
      <c r="C964" s="148"/>
      <c r="D964" s="148"/>
      <c r="E964" s="148"/>
      <c r="F964" s="148"/>
      <c r="G964" s="148"/>
      <c r="H964" s="148"/>
      <c r="I964" s="148"/>
      <c r="J964" s="148"/>
      <c r="K964" s="148"/>
      <c r="L964" s="148"/>
      <c r="M964" s="149"/>
      <c r="N964" s="17"/>
      <c r="O964" s="17"/>
    </row>
    <row r="965" spans="1:15" ht="16" x14ac:dyDescent="0.15">
      <c r="A965" s="155"/>
      <c r="B965" s="155"/>
      <c r="C965" s="148"/>
      <c r="D965" s="148"/>
      <c r="E965" s="148"/>
      <c r="F965" s="148"/>
      <c r="G965" s="148"/>
      <c r="H965" s="148"/>
      <c r="I965" s="148"/>
      <c r="J965" s="148"/>
      <c r="K965" s="148"/>
      <c r="L965" s="148"/>
      <c r="M965" s="149"/>
      <c r="N965" s="17"/>
      <c r="O965" s="17"/>
    </row>
    <row r="966" spans="1:15" ht="16" x14ac:dyDescent="0.15">
      <c r="A966" s="155"/>
      <c r="B966" s="155"/>
      <c r="C966" s="148"/>
      <c r="D966" s="148"/>
      <c r="E966" s="148"/>
      <c r="F966" s="148"/>
      <c r="G966" s="148"/>
      <c r="H966" s="148"/>
      <c r="I966" s="148"/>
      <c r="J966" s="148"/>
      <c r="K966" s="148"/>
      <c r="L966" s="148"/>
      <c r="M966" s="149"/>
      <c r="N966" s="17"/>
      <c r="O966" s="17"/>
    </row>
    <row r="967" spans="1:15" ht="16" x14ac:dyDescent="0.15">
      <c r="A967" s="155"/>
      <c r="B967" s="155"/>
      <c r="C967" s="148"/>
      <c r="D967" s="148"/>
      <c r="E967" s="148"/>
      <c r="F967" s="148"/>
      <c r="G967" s="148"/>
      <c r="H967" s="148"/>
      <c r="I967" s="148"/>
      <c r="J967" s="148"/>
      <c r="K967" s="148"/>
      <c r="L967" s="148"/>
      <c r="M967" s="149"/>
      <c r="N967" s="17"/>
      <c r="O967" s="17"/>
    </row>
    <row r="968" spans="1:15" ht="16" x14ac:dyDescent="0.15">
      <c r="A968" s="155"/>
      <c r="B968" s="155"/>
      <c r="C968" s="148"/>
      <c r="D968" s="148"/>
      <c r="E968" s="148"/>
      <c r="F968" s="148"/>
      <c r="G968" s="148"/>
      <c r="H968" s="148"/>
      <c r="I968" s="148"/>
      <c r="J968" s="148"/>
      <c r="K968" s="148"/>
      <c r="L968" s="148"/>
      <c r="M968" s="149"/>
      <c r="N968" s="17"/>
      <c r="O968" s="17"/>
    </row>
    <row r="969" spans="1:15" ht="16" x14ac:dyDescent="0.15">
      <c r="A969" s="155"/>
      <c r="B969" s="155"/>
      <c r="C969" s="148"/>
      <c r="D969" s="148"/>
      <c r="E969" s="148"/>
      <c r="F969" s="148"/>
      <c r="G969" s="148"/>
      <c r="H969" s="148"/>
      <c r="I969" s="148"/>
      <c r="J969" s="148"/>
      <c r="K969" s="148"/>
      <c r="L969" s="148"/>
      <c r="M969" s="149"/>
      <c r="N969" s="17"/>
      <c r="O969" s="17"/>
    </row>
    <row r="970" spans="1:15" ht="16" x14ac:dyDescent="0.15">
      <c r="A970" s="155"/>
      <c r="B970" s="155"/>
      <c r="C970" s="148"/>
      <c r="D970" s="148"/>
      <c r="E970" s="148"/>
      <c r="F970" s="148"/>
      <c r="G970" s="148"/>
      <c r="H970" s="148"/>
      <c r="I970" s="148"/>
      <c r="J970" s="148"/>
      <c r="K970" s="148"/>
      <c r="L970" s="148"/>
      <c r="M970" s="149"/>
      <c r="N970" s="17"/>
      <c r="O970" s="17"/>
    </row>
    <row r="971" spans="1:15" ht="16" x14ac:dyDescent="0.15">
      <c r="A971" s="155"/>
      <c r="B971" s="155"/>
      <c r="C971" s="148"/>
      <c r="D971" s="148"/>
      <c r="E971" s="148"/>
      <c r="F971" s="148"/>
      <c r="G971" s="148"/>
      <c r="H971" s="148"/>
      <c r="I971" s="148"/>
      <c r="J971" s="148"/>
      <c r="K971" s="148"/>
      <c r="L971" s="148"/>
      <c r="M971" s="149"/>
      <c r="N971" s="17"/>
      <c r="O971" s="17"/>
    </row>
    <row r="972" spans="1:15" ht="16" x14ac:dyDescent="0.15">
      <c r="A972" s="155"/>
      <c r="B972" s="155"/>
      <c r="C972" s="148"/>
      <c r="D972" s="148"/>
      <c r="E972" s="148"/>
      <c r="F972" s="148"/>
      <c r="G972" s="148"/>
      <c r="H972" s="148"/>
      <c r="I972" s="148"/>
      <c r="J972" s="148"/>
      <c r="K972" s="148"/>
      <c r="L972" s="148"/>
      <c r="M972" s="149"/>
      <c r="N972" s="17"/>
      <c r="O972" s="17"/>
    </row>
    <row r="973" spans="1:15" ht="16" x14ac:dyDescent="0.15">
      <c r="A973" s="155"/>
      <c r="B973" s="155"/>
      <c r="C973" s="148"/>
      <c r="D973" s="148"/>
      <c r="E973" s="148"/>
      <c r="F973" s="148"/>
      <c r="G973" s="148"/>
      <c r="H973" s="148"/>
      <c r="I973" s="148"/>
      <c r="J973" s="148"/>
      <c r="K973" s="148"/>
      <c r="L973" s="148"/>
      <c r="M973" s="149"/>
      <c r="N973" s="17"/>
      <c r="O973" s="17"/>
    </row>
    <row r="974" spans="1:15" ht="16" x14ac:dyDescent="0.15">
      <c r="A974" s="155"/>
      <c r="B974" s="155"/>
      <c r="C974" s="148"/>
      <c r="D974" s="148"/>
      <c r="E974" s="148"/>
      <c r="F974" s="148"/>
      <c r="G974" s="148"/>
      <c r="H974" s="148"/>
      <c r="I974" s="148"/>
      <c r="J974" s="148"/>
      <c r="K974" s="148"/>
      <c r="L974" s="148"/>
      <c r="M974" s="149"/>
      <c r="N974" s="17"/>
      <c r="O974" s="17"/>
    </row>
    <row r="975" spans="1:15" ht="16" x14ac:dyDescent="0.15">
      <c r="A975" s="155"/>
      <c r="B975" s="155"/>
      <c r="C975" s="148"/>
      <c r="D975" s="148"/>
      <c r="E975" s="148"/>
      <c r="F975" s="148"/>
      <c r="G975" s="148"/>
      <c r="H975" s="148"/>
      <c r="I975" s="148"/>
      <c r="J975" s="148"/>
      <c r="K975" s="148"/>
      <c r="L975" s="148"/>
      <c r="M975" s="149"/>
      <c r="N975" s="17"/>
      <c r="O975" s="17"/>
    </row>
    <row r="976" spans="1:15" ht="16" x14ac:dyDescent="0.15">
      <c r="A976" s="155"/>
      <c r="B976" s="155"/>
      <c r="C976" s="148"/>
      <c r="D976" s="148"/>
      <c r="E976" s="148"/>
      <c r="F976" s="148"/>
      <c r="G976" s="148"/>
      <c r="H976" s="148"/>
      <c r="I976" s="148"/>
      <c r="J976" s="148"/>
      <c r="K976" s="148"/>
      <c r="L976" s="148"/>
      <c r="M976" s="149"/>
      <c r="N976" s="17"/>
      <c r="O976" s="17"/>
    </row>
    <row r="977" spans="1:15" ht="16" x14ac:dyDescent="0.15">
      <c r="A977" s="155"/>
      <c r="B977" s="155"/>
      <c r="C977" s="148"/>
      <c r="D977" s="148"/>
      <c r="E977" s="148"/>
      <c r="F977" s="148"/>
      <c r="G977" s="148"/>
      <c r="H977" s="148"/>
      <c r="I977" s="148"/>
      <c r="J977" s="148"/>
      <c r="K977" s="148"/>
      <c r="L977" s="148"/>
      <c r="M977" s="149"/>
      <c r="N977" s="17"/>
      <c r="O977" s="17"/>
    </row>
    <row r="978" spans="1:15" ht="16" x14ac:dyDescent="0.15">
      <c r="A978" s="155"/>
      <c r="B978" s="155"/>
      <c r="C978" s="148"/>
      <c r="D978" s="148"/>
      <c r="E978" s="148"/>
      <c r="F978" s="148"/>
      <c r="G978" s="148"/>
      <c r="H978" s="148"/>
      <c r="I978" s="148"/>
      <c r="J978" s="148"/>
      <c r="K978" s="148"/>
      <c r="L978" s="148"/>
      <c r="M978" s="149"/>
      <c r="N978" s="17"/>
      <c r="O978" s="17"/>
    </row>
    <row r="979" spans="1:15" ht="16" x14ac:dyDescent="0.15">
      <c r="A979" s="155"/>
      <c r="B979" s="155"/>
      <c r="C979" s="148"/>
      <c r="D979" s="148"/>
      <c r="E979" s="148"/>
      <c r="F979" s="148"/>
      <c r="G979" s="148"/>
      <c r="H979" s="148"/>
      <c r="I979" s="148"/>
      <c r="J979" s="148"/>
      <c r="K979" s="148"/>
      <c r="L979" s="148"/>
      <c r="M979" s="149"/>
      <c r="N979" s="17"/>
      <c r="O979" s="17"/>
    </row>
    <row r="980" spans="1:15" ht="16" x14ac:dyDescent="0.15">
      <c r="A980" s="155"/>
      <c r="B980" s="155"/>
      <c r="C980" s="148"/>
      <c r="D980" s="148"/>
      <c r="E980" s="148"/>
      <c r="F980" s="148"/>
      <c r="G980" s="148"/>
      <c r="H980" s="148"/>
      <c r="I980" s="148"/>
      <c r="J980" s="148"/>
      <c r="K980" s="148"/>
      <c r="L980" s="148"/>
      <c r="M980" s="149"/>
      <c r="N980" s="17"/>
      <c r="O980" s="17"/>
    </row>
    <row r="981" spans="1:15" ht="16" x14ac:dyDescent="0.15">
      <c r="A981" s="155"/>
      <c r="B981" s="155"/>
      <c r="C981" s="148"/>
      <c r="D981" s="148"/>
      <c r="E981" s="148"/>
      <c r="F981" s="148"/>
      <c r="G981" s="148"/>
      <c r="H981" s="148"/>
      <c r="I981" s="148"/>
      <c r="J981" s="148"/>
      <c r="K981" s="148"/>
      <c r="L981" s="148"/>
      <c r="M981" s="149"/>
      <c r="N981" s="17"/>
      <c r="O981" s="17"/>
    </row>
    <row r="982" spans="1:15" ht="16" x14ac:dyDescent="0.15">
      <c r="A982" s="155"/>
      <c r="B982" s="155"/>
      <c r="C982" s="148"/>
      <c r="D982" s="148"/>
      <c r="E982" s="148"/>
      <c r="F982" s="148"/>
      <c r="G982" s="148"/>
      <c r="H982" s="148"/>
      <c r="I982" s="148"/>
      <c r="J982" s="148"/>
      <c r="K982" s="148"/>
      <c r="L982" s="148"/>
      <c r="M982" s="149"/>
      <c r="N982" s="17"/>
      <c r="O982" s="17"/>
    </row>
    <row r="983" spans="1:15" ht="16" x14ac:dyDescent="0.15">
      <c r="A983" s="155"/>
      <c r="B983" s="155"/>
      <c r="C983" s="148"/>
      <c r="D983" s="148"/>
      <c r="E983" s="148"/>
      <c r="F983" s="148"/>
      <c r="G983" s="148"/>
      <c r="H983" s="148"/>
      <c r="I983" s="148"/>
      <c r="J983" s="148"/>
      <c r="K983" s="148"/>
      <c r="L983" s="148"/>
      <c r="M983" s="149"/>
      <c r="N983" s="17"/>
      <c r="O983" s="17"/>
    </row>
    <row r="984" spans="1:15" ht="16" x14ac:dyDescent="0.15">
      <c r="A984" s="155"/>
      <c r="B984" s="155"/>
      <c r="C984" s="148"/>
      <c r="D984" s="148"/>
      <c r="E984" s="148"/>
      <c r="F984" s="148"/>
      <c r="G984" s="148"/>
      <c r="H984" s="148"/>
      <c r="I984" s="148"/>
      <c r="J984" s="148"/>
      <c r="K984" s="148"/>
      <c r="L984" s="148"/>
      <c r="M984" s="149"/>
      <c r="N984" s="17"/>
      <c r="O984" s="17"/>
    </row>
    <row r="985" spans="1:15" ht="16" x14ac:dyDescent="0.15">
      <c r="A985" s="155"/>
      <c r="B985" s="155"/>
      <c r="C985" s="148"/>
      <c r="D985" s="148"/>
      <c r="E985" s="148"/>
      <c r="F985" s="148"/>
      <c r="G985" s="148"/>
      <c r="H985" s="148"/>
      <c r="I985" s="148"/>
      <c r="J985" s="148"/>
      <c r="K985" s="148"/>
      <c r="L985" s="148"/>
      <c r="M985" s="149"/>
      <c r="N985" s="17"/>
      <c r="O985" s="17"/>
    </row>
    <row r="986" spans="1:15" ht="16" x14ac:dyDescent="0.15">
      <c r="A986" s="155"/>
      <c r="B986" s="155"/>
      <c r="C986" s="148"/>
      <c r="D986" s="148"/>
      <c r="E986" s="148"/>
      <c r="F986" s="148"/>
      <c r="G986" s="148"/>
      <c r="H986" s="148"/>
      <c r="I986" s="148"/>
      <c r="J986" s="148"/>
      <c r="K986" s="148"/>
      <c r="L986" s="148"/>
      <c r="M986" s="149"/>
      <c r="N986" s="17"/>
      <c r="O986" s="17"/>
    </row>
    <row r="987" spans="1:15" ht="16" x14ac:dyDescent="0.15">
      <c r="A987" s="155"/>
      <c r="B987" s="155"/>
      <c r="C987" s="148"/>
      <c r="D987" s="148"/>
      <c r="E987" s="148"/>
      <c r="F987" s="148"/>
      <c r="G987" s="148"/>
      <c r="H987" s="148"/>
      <c r="I987" s="148"/>
      <c r="J987" s="148"/>
      <c r="K987" s="148"/>
      <c r="L987" s="148"/>
      <c r="M987" s="149"/>
      <c r="N987" s="17"/>
      <c r="O987" s="17"/>
    </row>
    <row r="988" spans="1:15" ht="16" x14ac:dyDescent="0.15">
      <c r="A988" s="155"/>
      <c r="B988" s="155"/>
      <c r="C988" s="148"/>
      <c r="D988" s="148"/>
      <c r="E988" s="148"/>
      <c r="F988" s="148"/>
      <c r="G988" s="148"/>
      <c r="H988" s="148"/>
      <c r="I988" s="148"/>
      <c r="J988" s="148"/>
      <c r="K988" s="148"/>
      <c r="L988" s="148"/>
      <c r="M988" s="149"/>
      <c r="N988" s="17"/>
      <c r="O988" s="17"/>
    </row>
    <row r="989" spans="1:15" ht="16" x14ac:dyDescent="0.15">
      <c r="A989" s="155"/>
      <c r="B989" s="155"/>
      <c r="C989" s="148"/>
      <c r="D989" s="148"/>
      <c r="E989" s="148"/>
      <c r="F989" s="148"/>
      <c r="G989" s="148"/>
      <c r="H989" s="148"/>
      <c r="I989" s="148"/>
      <c r="J989" s="148"/>
      <c r="K989" s="148"/>
      <c r="L989" s="148"/>
      <c r="M989" s="149"/>
      <c r="N989" s="17"/>
      <c r="O989" s="17"/>
    </row>
    <row r="990" spans="1:15" ht="16" x14ac:dyDescent="0.15">
      <c r="A990" s="155"/>
      <c r="B990" s="155"/>
      <c r="C990" s="148"/>
      <c r="D990" s="148"/>
      <c r="E990" s="148"/>
      <c r="F990" s="148"/>
      <c r="G990" s="148"/>
      <c r="H990" s="148"/>
      <c r="I990" s="148"/>
      <c r="J990" s="148"/>
      <c r="K990" s="148"/>
      <c r="L990" s="148"/>
      <c r="M990" s="149"/>
      <c r="N990" s="17"/>
      <c r="O990" s="17"/>
    </row>
    <row r="991" spans="1:15" ht="16" x14ac:dyDescent="0.15">
      <c r="A991" s="155"/>
      <c r="B991" s="155"/>
      <c r="C991" s="148"/>
      <c r="D991" s="148"/>
      <c r="E991" s="148"/>
      <c r="F991" s="148"/>
      <c r="G991" s="148"/>
      <c r="H991" s="148"/>
      <c r="I991" s="148"/>
      <c r="J991" s="148"/>
      <c r="K991" s="148"/>
      <c r="L991" s="148"/>
      <c r="M991" s="149"/>
      <c r="N991" s="17"/>
      <c r="O991" s="17"/>
    </row>
    <row r="992" spans="1:15" ht="16" x14ac:dyDescent="0.15">
      <c r="A992" s="155"/>
      <c r="B992" s="155"/>
      <c r="C992" s="148"/>
      <c r="D992" s="148"/>
      <c r="E992" s="148"/>
      <c r="F992" s="148"/>
      <c r="G992" s="148"/>
      <c r="H992" s="148"/>
      <c r="I992" s="148"/>
      <c r="J992" s="148"/>
      <c r="K992" s="148"/>
      <c r="L992" s="148"/>
      <c r="M992" s="149"/>
      <c r="N992" s="17"/>
      <c r="O992" s="17"/>
    </row>
    <row r="993" spans="1:15" ht="16" x14ac:dyDescent="0.15">
      <c r="A993" s="155"/>
      <c r="B993" s="155"/>
      <c r="C993" s="148"/>
      <c r="D993" s="148"/>
      <c r="E993" s="148"/>
      <c r="F993" s="148"/>
      <c r="G993" s="148"/>
      <c r="H993" s="148"/>
      <c r="I993" s="148"/>
      <c r="J993" s="148"/>
      <c r="K993" s="148"/>
      <c r="L993" s="148"/>
      <c r="M993" s="149"/>
      <c r="N993" s="17"/>
      <c r="O993" s="17"/>
    </row>
    <row r="994" spans="1:15" ht="16" x14ac:dyDescent="0.15">
      <c r="A994" s="155"/>
      <c r="B994" s="155"/>
      <c r="C994" s="148"/>
      <c r="D994" s="148"/>
      <c r="E994" s="148"/>
      <c r="F994" s="148"/>
      <c r="G994" s="148"/>
      <c r="H994" s="148"/>
      <c r="I994" s="148"/>
      <c r="J994" s="148"/>
      <c r="K994" s="148"/>
      <c r="L994" s="148"/>
      <c r="M994" s="149"/>
      <c r="N994" s="17"/>
      <c r="O994" s="17"/>
    </row>
    <row r="995" spans="1:15" ht="16" x14ac:dyDescent="0.15">
      <c r="A995" s="155"/>
      <c r="B995" s="155"/>
      <c r="C995" s="148"/>
      <c r="D995" s="148"/>
      <c r="E995" s="148"/>
      <c r="F995" s="148"/>
      <c r="G995" s="148"/>
      <c r="H995" s="148"/>
      <c r="I995" s="148"/>
      <c r="J995" s="148"/>
      <c r="K995" s="148"/>
      <c r="L995" s="148"/>
      <c r="M995" s="149"/>
      <c r="N995" s="17"/>
      <c r="O995" s="17"/>
    </row>
    <row r="996" spans="1:15" ht="16" x14ac:dyDescent="0.15">
      <c r="A996" s="155"/>
      <c r="B996" s="155"/>
      <c r="C996" s="148"/>
      <c r="D996" s="148"/>
      <c r="E996" s="148"/>
      <c r="F996" s="148"/>
      <c r="G996" s="148"/>
      <c r="H996" s="148"/>
      <c r="I996" s="148"/>
      <c r="J996" s="148"/>
      <c r="K996" s="148"/>
      <c r="L996" s="148"/>
      <c r="M996" s="149"/>
      <c r="N996" s="17"/>
      <c r="O996" s="17"/>
    </row>
    <row r="997" spans="1:15" ht="16" x14ac:dyDescent="0.15">
      <c r="A997" s="155"/>
      <c r="B997" s="155"/>
      <c r="C997" s="148"/>
      <c r="D997" s="148"/>
      <c r="E997" s="148"/>
      <c r="F997" s="148"/>
      <c r="G997" s="148"/>
      <c r="H997" s="148"/>
      <c r="I997" s="148"/>
      <c r="J997" s="148"/>
      <c r="K997" s="148"/>
      <c r="L997" s="148"/>
      <c r="M997" s="149"/>
      <c r="N997" s="17"/>
      <c r="O997" s="17"/>
    </row>
    <row r="998" spans="1:15" ht="16" x14ac:dyDescent="0.15">
      <c r="A998" s="155"/>
      <c r="B998" s="155"/>
      <c r="C998" s="148"/>
      <c r="D998" s="148"/>
      <c r="E998" s="148"/>
      <c r="F998" s="148"/>
      <c r="G998" s="148"/>
      <c r="H998" s="148"/>
      <c r="I998" s="148"/>
      <c r="J998" s="148"/>
      <c r="K998" s="148"/>
      <c r="L998" s="148"/>
      <c r="M998" s="149"/>
      <c r="N998" s="17"/>
      <c r="O998" s="17"/>
    </row>
    <row r="999" spans="1:15" ht="16" x14ac:dyDescent="0.15">
      <c r="A999" s="155"/>
      <c r="B999" s="155"/>
      <c r="C999" s="148"/>
      <c r="D999" s="148"/>
      <c r="E999" s="148"/>
      <c r="F999" s="148"/>
      <c r="G999" s="148"/>
      <c r="H999" s="148"/>
      <c r="I999" s="148"/>
      <c r="J999" s="148"/>
      <c r="K999" s="148"/>
      <c r="L999" s="148"/>
      <c r="M999" s="149"/>
      <c r="N999" s="17"/>
      <c r="O999" s="17"/>
    </row>
    <row r="1000" spans="1:15" ht="16" x14ac:dyDescent="0.15">
      <c r="A1000" s="155"/>
      <c r="B1000" s="155"/>
      <c r="C1000" s="148"/>
      <c r="D1000" s="148"/>
      <c r="E1000" s="148"/>
      <c r="F1000" s="148"/>
      <c r="G1000" s="148"/>
      <c r="H1000" s="148"/>
      <c r="I1000" s="148"/>
      <c r="J1000" s="148"/>
      <c r="K1000" s="148"/>
      <c r="L1000" s="148"/>
      <c r="M1000" s="149"/>
      <c r="N1000" s="17"/>
      <c r="O1000" s="17"/>
    </row>
    <row r="1001" spans="1:15" ht="16" x14ac:dyDescent="0.15">
      <c r="A1001" s="155"/>
      <c r="B1001" s="155"/>
      <c r="C1001" s="148"/>
      <c r="D1001" s="148"/>
      <c r="E1001" s="148"/>
      <c r="F1001" s="148"/>
      <c r="G1001" s="148"/>
      <c r="H1001" s="148"/>
      <c r="I1001" s="148"/>
      <c r="J1001" s="148"/>
      <c r="K1001" s="148"/>
      <c r="L1001" s="148"/>
      <c r="M1001" s="149"/>
      <c r="N1001" s="17"/>
      <c r="O1001" s="17"/>
    </row>
    <row r="1002" spans="1:15" ht="16" x14ac:dyDescent="0.15">
      <c r="A1002" s="155"/>
      <c r="B1002" s="155"/>
      <c r="C1002" s="148"/>
      <c r="D1002" s="148"/>
      <c r="E1002" s="148"/>
      <c r="F1002" s="148"/>
      <c r="G1002" s="148"/>
      <c r="H1002" s="148"/>
      <c r="I1002" s="148"/>
      <c r="J1002" s="148"/>
      <c r="K1002" s="148"/>
      <c r="L1002" s="148"/>
      <c r="M1002" s="149"/>
      <c r="N1002" s="17"/>
      <c r="O1002" s="17"/>
    </row>
    <row r="1003" spans="1:15" ht="16" x14ac:dyDescent="0.15">
      <c r="A1003" s="155"/>
      <c r="B1003" s="155"/>
      <c r="C1003" s="148"/>
      <c r="D1003" s="148"/>
      <c r="E1003" s="148"/>
      <c r="F1003" s="148"/>
      <c r="G1003" s="148"/>
      <c r="H1003" s="148"/>
      <c r="I1003" s="148"/>
      <c r="J1003" s="148"/>
      <c r="K1003" s="148"/>
      <c r="L1003" s="148"/>
      <c r="M1003" s="149"/>
      <c r="N1003" s="17"/>
      <c r="O1003" s="17"/>
    </row>
    <row r="1004" spans="1:15" ht="16" x14ac:dyDescent="0.15">
      <c r="A1004" s="155"/>
      <c r="B1004" s="155"/>
      <c r="C1004" s="148"/>
      <c r="D1004" s="148"/>
      <c r="E1004" s="148"/>
      <c r="F1004" s="148"/>
      <c r="G1004" s="148"/>
      <c r="H1004" s="148"/>
      <c r="I1004" s="148"/>
      <c r="J1004" s="148"/>
      <c r="K1004" s="148"/>
      <c r="L1004" s="148"/>
      <c r="M1004" s="149"/>
      <c r="N1004" s="17"/>
      <c r="O1004" s="17"/>
    </row>
    <row r="1005" spans="1:15" ht="16" x14ac:dyDescent="0.15">
      <c r="A1005" s="155"/>
      <c r="B1005" s="155"/>
      <c r="C1005" s="148"/>
      <c r="D1005" s="148"/>
      <c r="E1005" s="148"/>
      <c r="F1005" s="148"/>
      <c r="G1005" s="148"/>
      <c r="H1005" s="148"/>
      <c r="I1005" s="148"/>
      <c r="J1005" s="148"/>
      <c r="K1005" s="148"/>
      <c r="L1005" s="148"/>
      <c r="M1005" s="149"/>
      <c r="N1005" s="17"/>
      <c r="O1005" s="17"/>
    </row>
    <row r="1006" spans="1:15" ht="16" x14ac:dyDescent="0.15">
      <c r="A1006" s="155"/>
      <c r="B1006" s="155"/>
      <c r="C1006" s="148"/>
      <c r="D1006" s="148"/>
      <c r="E1006" s="148"/>
      <c r="F1006" s="148"/>
      <c r="G1006" s="148"/>
      <c r="H1006" s="148"/>
      <c r="I1006" s="148"/>
      <c r="J1006" s="148"/>
      <c r="K1006" s="148"/>
      <c r="L1006" s="148"/>
      <c r="M1006" s="149"/>
      <c r="N1006" s="17"/>
      <c r="O1006" s="17"/>
    </row>
    <row r="1007" spans="1:15" ht="16" x14ac:dyDescent="0.15">
      <c r="A1007" s="155"/>
      <c r="B1007" s="155"/>
      <c r="C1007" s="148"/>
      <c r="D1007" s="148"/>
      <c r="E1007" s="148"/>
      <c r="F1007" s="148"/>
      <c r="G1007" s="148"/>
      <c r="H1007" s="148"/>
      <c r="I1007" s="148"/>
      <c r="J1007" s="148"/>
      <c r="K1007" s="148"/>
      <c r="L1007" s="148"/>
      <c r="M1007" s="149"/>
      <c r="N1007" s="17"/>
      <c r="O1007" s="17"/>
    </row>
    <row r="1008" spans="1:15" ht="16" x14ac:dyDescent="0.15">
      <c r="A1008" s="155"/>
      <c r="B1008" s="155"/>
      <c r="C1008" s="148"/>
      <c r="D1008" s="148"/>
      <c r="E1008" s="148"/>
      <c r="F1008" s="148"/>
      <c r="G1008" s="148"/>
      <c r="H1008" s="148"/>
      <c r="I1008" s="148"/>
      <c r="J1008" s="148"/>
      <c r="K1008" s="148"/>
      <c r="L1008" s="148"/>
      <c r="M1008" s="149"/>
      <c r="N1008" s="17"/>
      <c r="O1008" s="17"/>
    </row>
    <row r="1009" spans="1:15" ht="16" x14ac:dyDescent="0.15">
      <c r="A1009" s="155"/>
      <c r="B1009" s="155"/>
      <c r="C1009" s="148"/>
      <c r="D1009" s="148"/>
      <c r="E1009" s="148"/>
      <c r="F1009" s="148"/>
      <c r="G1009" s="148"/>
      <c r="H1009" s="148"/>
      <c r="I1009" s="148"/>
      <c r="J1009" s="148"/>
      <c r="K1009" s="148"/>
      <c r="L1009" s="148"/>
      <c r="M1009" s="149"/>
      <c r="N1009" s="17"/>
      <c r="O1009" s="17"/>
    </row>
    <row r="1010" spans="1:15" ht="16" x14ac:dyDescent="0.15">
      <c r="A1010" s="155"/>
      <c r="B1010" s="155"/>
      <c r="C1010" s="148"/>
      <c r="D1010" s="148"/>
      <c r="E1010" s="148"/>
      <c r="F1010" s="148"/>
      <c r="G1010" s="148"/>
      <c r="H1010" s="148"/>
      <c r="I1010" s="148"/>
      <c r="J1010" s="148"/>
      <c r="K1010" s="148"/>
      <c r="L1010" s="148"/>
      <c r="M1010" s="149"/>
      <c r="N1010" s="17"/>
      <c r="O1010" s="17"/>
    </row>
    <row r="1011" spans="1:15" ht="16" x14ac:dyDescent="0.15">
      <c r="A1011" s="155"/>
      <c r="B1011" s="155"/>
      <c r="C1011" s="148"/>
      <c r="D1011" s="148"/>
      <c r="E1011" s="148"/>
      <c r="F1011" s="148"/>
      <c r="G1011" s="148"/>
      <c r="H1011" s="148"/>
      <c r="I1011" s="148"/>
      <c r="J1011" s="148"/>
      <c r="K1011" s="148"/>
      <c r="L1011" s="148"/>
      <c r="M1011" s="149"/>
      <c r="N1011" s="17"/>
      <c r="O1011" s="17"/>
    </row>
    <row r="1012" spans="1:15" ht="16" x14ac:dyDescent="0.15">
      <c r="A1012" s="155"/>
      <c r="B1012" s="155"/>
      <c r="C1012" s="148"/>
      <c r="D1012" s="148"/>
      <c r="E1012" s="148"/>
      <c r="F1012" s="148"/>
      <c r="G1012" s="148"/>
      <c r="H1012" s="148"/>
      <c r="I1012" s="148"/>
      <c r="J1012" s="148"/>
      <c r="K1012" s="148"/>
      <c r="L1012" s="148"/>
      <c r="M1012" s="149"/>
      <c r="N1012" s="17"/>
      <c r="O1012" s="17"/>
    </row>
    <row r="1013" spans="1:15" ht="16" x14ac:dyDescent="0.15">
      <c r="A1013" s="155"/>
      <c r="B1013" s="155"/>
      <c r="C1013" s="148"/>
      <c r="D1013" s="148"/>
      <c r="E1013" s="148"/>
      <c r="F1013" s="148"/>
      <c r="G1013" s="148"/>
      <c r="H1013" s="148"/>
      <c r="I1013" s="148"/>
      <c r="J1013" s="148"/>
      <c r="K1013" s="148"/>
      <c r="L1013" s="148"/>
      <c r="M1013" s="149"/>
      <c r="N1013" s="17"/>
      <c r="O1013" s="17"/>
    </row>
    <row r="1014" spans="1:15" ht="16" x14ac:dyDescent="0.15">
      <c r="A1014" s="155"/>
      <c r="B1014" s="155"/>
      <c r="C1014" s="148"/>
      <c r="D1014" s="148"/>
      <c r="E1014" s="148"/>
      <c r="F1014" s="148"/>
      <c r="G1014" s="148"/>
      <c r="H1014" s="148"/>
      <c r="I1014" s="148"/>
      <c r="J1014" s="148"/>
      <c r="K1014" s="148"/>
      <c r="L1014" s="148"/>
      <c r="M1014" s="149"/>
      <c r="N1014" s="17"/>
      <c r="O1014" s="17"/>
    </row>
    <row r="1015" spans="1:15" ht="16" x14ac:dyDescent="0.15">
      <c r="A1015" s="155"/>
      <c r="B1015" s="155"/>
      <c r="C1015" s="148"/>
      <c r="D1015" s="148"/>
      <c r="E1015" s="148"/>
      <c r="F1015" s="148"/>
      <c r="G1015" s="148"/>
      <c r="H1015" s="148"/>
      <c r="I1015" s="148"/>
      <c r="J1015" s="148"/>
      <c r="K1015" s="148"/>
      <c r="L1015" s="148"/>
      <c r="M1015" s="149"/>
      <c r="N1015" s="17"/>
      <c r="O1015" s="17"/>
    </row>
    <row r="1016" spans="1:15" ht="16" x14ac:dyDescent="0.15">
      <c r="A1016" s="155"/>
      <c r="B1016" s="155"/>
      <c r="C1016" s="148"/>
      <c r="D1016" s="148"/>
      <c r="E1016" s="148"/>
      <c r="F1016" s="148"/>
      <c r="G1016" s="148"/>
      <c r="H1016" s="148"/>
      <c r="I1016" s="148"/>
      <c r="J1016" s="148"/>
      <c r="K1016" s="148"/>
      <c r="L1016" s="148"/>
      <c r="M1016" s="149"/>
      <c r="N1016" s="17"/>
      <c r="O1016" s="17"/>
    </row>
    <row r="1017" spans="1:15" ht="16" x14ac:dyDescent="0.15">
      <c r="A1017" s="155"/>
      <c r="B1017" s="155"/>
      <c r="C1017" s="148"/>
      <c r="D1017" s="148"/>
      <c r="E1017" s="148"/>
      <c r="F1017" s="148"/>
      <c r="G1017" s="148"/>
      <c r="H1017" s="148"/>
      <c r="I1017" s="148"/>
      <c r="J1017" s="148"/>
      <c r="K1017" s="148"/>
      <c r="L1017" s="148"/>
      <c r="M1017" s="149"/>
      <c r="N1017" s="17"/>
      <c r="O1017" s="17"/>
    </row>
    <row r="1018" spans="1:15" ht="16" x14ac:dyDescent="0.15">
      <c r="A1018" s="155"/>
      <c r="B1018" s="155"/>
      <c r="C1018" s="148"/>
      <c r="D1018" s="148"/>
      <c r="E1018" s="148"/>
      <c r="F1018" s="148"/>
      <c r="G1018" s="148"/>
      <c r="H1018" s="148"/>
      <c r="I1018" s="148"/>
      <c r="J1018" s="148"/>
      <c r="K1018" s="148"/>
      <c r="L1018" s="148"/>
      <c r="M1018" s="149"/>
      <c r="N1018" s="17"/>
      <c r="O1018" s="17"/>
    </row>
    <row r="1019" spans="1:15" ht="16" x14ac:dyDescent="0.15">
      <c r="A1019" s="155"/>
      <c r="B1019" s="155"/>
      <c r="C1019" s="148"/>
      <c r="D1019" s="148"/>
      <c r="E1019" s="148"/>
      <c r="F1019" s="148"/>
      <c r="G1019" s="148"/>
      <c r="H1019" s="148"/>
      <c r="I1019" s="148"/>
      <c r="J1019" s="148"/>
      <c r="K1019" s="148"/>
      <c r="L1019" s="148"/>
      <c r="M1019" s="149"/>
      <c r="N1019" s="17"/>
      <c r="O1019" s="17"/>
    </row>
    <row r="1020" spans="1:15" ht="16" x14ac:dyDescent="0.15">
      <c r="A1020" s="155"/>
      <c r="B1020" s="155"/>
      <c r="C1020" s="148"/>
      <c r="D1020" s="148"/>
      <c r="E1020" s="148"/>
      <c r="F1020" s="148"/>
      <c r="G1020" s="148"/>
      <c r="H1020" s="148"/>
      <c r="I1020" s="148"/>
      <c r="J1020" s="148"/>
      <c r="K1020" s="148"/>
      <c r="L1020" s="148"/>
      <c r="M1020" s="149"/>
      <c r="N1020" s="17"/>
      <c r="O1020" s="17"/>
    </row>
    <row r="1021" spans="1:15" ht="16" x14ac:dyDescent="0.15">
      <c r="A1021" s="155"/>
      <c r="B1021" s="155"/>
      <c r="C1021" s="148"/>
      <c r="D1021" s="148"/>
      <c r="E1021" s="148"/>
      <c r="F1021" s="148"/>
      <c r="G1021" s="148"/>
      <c r="H1021" s="148"/>
      <c r="I1021" s="148"/>
      <c r="J1021" s="148"/>
      <c r="K1021" s="148"/>
      <c r="L1021" s="148"/>
      <c r="M1021" s="149"/>
      <c r="N1021" s="17"/>
      <c r="O1021" s="17"/>
    </row>
    <row r="1022" spans="1:15" ht="16" x14ac:dyDescent="0.15">
      <c r="A1022" s="155"/>
      <c r="B1022" s="155"/>
      <c r="C1022" s="148"/>
      <c r="D1022" s="148"/>
      <c r="E1022" s="148"/>
      <c r="F1022" s="148"/>
      <c r="G1022" s="148"/>
      <c r="H1022" s="148"/>
      <c r="I1022" s="148"/>
      <c r="J1022" s="148"/>
      <c r="K1022" s="148"/>
      <c r="L1022" s="148"/>
      <c r="M1022" s="149"/>
      <c r="N1022" s="17"/>
      <c r="O1022" s="17"/>
    </row>
    <row r="1023" spans="1:15" ht="16" x14ac:dyDescent="0.15">
      <c r="A1023" s="155"/>
      <c r="B1023" s="155"/>
      <c r="C1023" s="148"/>
      <c r="D1023" s="148"/>
      <c r="E1023" s="148"/>
      <c r="F1023" s="148"/>
      <c r="G1023" s="148"/>
      <c r="H1023" s="148"/>
      <c r="I1023" s="148"/>
      <c r="J1023" s="148"/>
      <c r="K1023" s="148"/>
      <c r="L1023" s="148"/>
      <c r="M1023" s="149"/>
      <c r="N1023" s="17"/>
      <c r="O1023" s="17"/>
    </row>
    <row r="1024" spans="1:15" ht="16" x14ac:dyDescent="0.15">
      <c r="A1024" s="155"/>
      <c r="B1024" s="155"/>
      <c r="C1024" s="148"/>
      <c r="D1024" s="148"/>
      <c r="E1024" s="148"/>
      <c r="F1024" s="148"/>
      <c r="G1024" s="148"/>
      <c r="H1024" s="148"/>
      <c r="I1024" s="148"/>
      <c r="J1024" s="148"/>
      <c r="K1024" s="148"/>
      <c r="L1024" s="148"/>
      <c r="M1024" s="149"/>
      <c r="N1024" s="17"/>
      <c r="O1024" s="17"/>
    </row>
    <row r="1025" spans="1:15" ht="16" x14ac:dyDescent="0.15">
      <c r="A1025" s="155"/>
      <c r="B1025" s="155"/>
      <c r="C1025" s="148"/>
      <c r="D1025" s="148"/>
      <c r="E1025" s="148"/>
      <c r="F1025" s="148"/>
      <c r="G1025" s="148"/>
      <c r="H1025" s="148"/>
      <c r="I1025" s="148"/>
      <c r="J1025" s="148"/>
      <c r="K1025" s="148"/>
      <c r="L1025" s="148"/>
      <c r="M1025" s="149"/>
      <c r="N1025" s="17"/>
      <c r="O1025" s="17"/>
    </row>
    <row r="1026" spans="1:15" ht="16" x14ac:dyDescent="0.15">
      <c r="A1026" s="155"/>
      <c r="B1026" s="155"/>
      <c r="C1026" s="148"/>
      <c r="D1026" s="148"/>
      <c r="E1026" s="148"/>
      <c r="F1026" s="148"/>
      <c r="G1026" s="148"/>
      <c r="H1026" s="148"/>
      <c r="I1026" s="148"/>
      <c r="J1026" s="148"/>
      <c r="K1026" s="148"/>
      <c r="L1026" s="148"/>
      <c r="M1026" s="149"/>
      <c r="N1026" s="17"/>
      <c r="O1026" s="17"/>
    </row>
    <row r="1027" spans="1:15" ht="16" x14ac:dyDescent="0.15">
      <c r="A1027" s="155"/>
      <c r="B1027" s="155"/>
      <c r="C1027" s="148"/>
      <c r="D1027" s="148"/>
      <c r="E1027" s="148"/>
      <c r="F1027" s="148"/>
      <c r="G1027" s="148"/>
      <c r="H1027" s="148"/>
      <c r="I1027" s="148"/>
      <c r="J1027" s="148"/>
      <c r="K1027" s="148"/>
      <c r="L1027" s="148"/>
      <c r="M1027" s="149"/>
      <c r="N1027" s="17"/>
      <c r="O1027" s="17"/>
    </row>
    <row r="1028" spans="1:15" ht="16" x14ac:dyDescent="0.15">
      <c r="A1028" s="155"/>
      <c r="B1028" s="155"/>
      <c r="C1028" s="148"/>
      <c r="D1028" s="148"/>
      <c r="E1028" s="148"/>
      <c r="F1028" s="148"/>
      <c r="G1028" s="148"/>
      <c r="H1028" s="148"/>
      <c r="I1028" s="148"/>
      <c r="J1028" s="148"/>
      <c r="K1028" s="148"/>
      <c r="L1028" s="148"/>
      <c r="M1028" s="149"/>
      <c r="N1028" s="17"/>
      <c r="O1028" s="17"/>
    </row>
    <row r="1029" spans="1:15" ht="16" x14ac:dyDescent="0.15">
      <c r="A1029" s="155"/>
      <c r="B1029" s="155"/>
      <c r="C1029" s="148"/>
      <c r="D1029" s="148"/>
      <c r="E1029" s="148"/>
      <c r="F1029" s="148"/>
      <c r="G1029" s="148"/>
      <c r="H1029" s="148"/>
      <c r="I1029" s="148"/>
      <c r="J1029" s="148"/>
      <c r="K1029" s="148"/>
      <c r="L1029" s="148"/>
      <c r="M1029" s="149"/>
      <c r="N1029" s="17"/>
      <c r="O1029" s="17"/>
    </row>
    <row r="1030" spans="1:15" ht="16" x14ac:dyDescent="0.15">
      <c r="A1030" s="155"/>
      <c r="B1030" s="155"/>
      <c r="C1030" s="148"/>
      <c r="D1030" s="148"/>
      <c r="E1030" s="148"/>
      <c r="F1030" s="148"/>
      <c r="G1030" s="148"/>
      <c r="H1030" s="148"/>
      <c r="I1030" s="148"/>
      <c r="J1030" s="148"/>
      <c r="K1030" s="148"/>
      <c r="L1030" s="148"/>
      <c r="M1030" s="149"/>
      <c r="N1030" s="17"/>
      <c r="O1030" s="17"/>
    </row>
    <row r="1031" spans="1:15" ht="16" x14ac:dyDescent="0.15">
      <c r="A1031" s="155"/>
      <c r="B1031" s="155"/>
      <c r="C1031" s="148"/>
      <c r="D1031" s="148"/>
      <c r="E1031" s="148"/>
      <c r="F1031" s="148"/>
      <c r="G1031" s="148"/>
      <c r="H1031" s="148"/>
      <c r="I1031" s="148"/>
      <c r="J1031" s="148"/>
      <c r="K1031" s="148"/>
      <c r="L1031" s="148"/>
      <c r="M1031" s="149"/>
      <c r="N1031" s="17"/>
      <c r="O1031" s="17"/>
    </row>
    <row r="1032" spans="1:15" ht="16" x14ac:dyDescent="0.15">
      <c r="A1032" s="155"/>
      <c r="B1032" s="155"/>
      <c r="C1032" s="148"/>
      <c r="D1032" s="148"/>
      <c r="E1032" s="148"/>
      <c r="F1032" s="148"/>
      <c r="G1032" s="148"/>
      <c r="H1032" s="148"/>
      <c r="I1032" s="148"/>
      <c r="J1032" s="148"/>
      <c r="K1032" s="148"/>
      <c r="L1032" s="148"/>
      <c r="M1032" s="149"/>
      <c r="N1032" s="17"/>
      <c r="O1032" s="17"/>
    </row>
    <row r="1033" spans="1:15" ht="16" x14ac:dyDescent="0.15">
      <c r="A1033" s="155"/>
      <c r="B1033" s="155"/>
      <c r="C1033" s="148"/>
      <c r="D1033" s="148"/>
      <c r="E1033" s="148"/>
      <c r="F1033" s="148"/>
      <c r="G1033" s="148"/>
      <c r="H1033" s="148"/>
      <c r="I1033" s="148"/>
      <c r="J1033" s="148"/>
      <c r="K1033" s="148"/>
      <c r="L1033" s="148"/>
      <c r="M1033" s="149"/>
      <c r="N1033" s="17"/>
      <c r="O1033" s="17"/>
    </row>
    <row r="1034" spans="1:15" ht="16" x14ac:dyDescent="0.15">
      <c r="A1034" s="155"/>
      <c r="B1034" s="155"/>
      <c r="C1034" s="148"/>
      <c r="D1034" s="148"/>
      <c r="E1034" s="148"/>
      <c r="F1034" s="148"/>
      <c r="G1034" s="148"/>
      <c r="H1034" s="148"/>
      <c r="I1034" s="148"/>
      <c r="J1034" s="148"/>
      <c r="K1034" s="148"/>
      <c r="L1034" s="148"/>
      <c r="M1034" s="149"/>
      <c r="N1034" s="17"/>
      <c r="O1034" s="17"/>
    </row>
    <row r="1035" spans="1:15" ht="16" x14ac:dyDescent="0.15">
      <c r="A1035" s="155"/>
      <c r="B1035" s="155"/>
      <c r="C1035" s="148"/>
      <c r="D1035" s="148"/>
      <c r="E1035" s="148"/>
      <c r="F1035" s="148"/>
      <c r="G1035" s="148"/>
      <c r="H1035" s="148"/>
      <c r="I1035" s="148"/>
      <c r="J1035" s="148"/>
      <c r="K1035" s="148"/>
      <c r="L1035" s="148"/>
      <c r="M1035" s="149"/>
      <c r="N1035" s="17"/>
      <c r="O1035" s="17"/>
    </row>
    <row r="1036" spans="1:15" ht="16" x14ac:dyDescent="0.15">
      <c r="A1036" s="155"/>
      <c r="B1036" s="155"/>
      <c r="C1036" s="148"/>
      <c r="D1036" s="148"/>
      <c r="E1036" s="148"/>
      <c r="F1036" s="148"/>
      <c r="G1036" s="148"/>
      <c r="H1036" s="148"/>
      <c r="I1036" s="148"/>
      <c r="J1036" s="148"/>
      <c r="K1036" s="148"/>
      <c r="L1036" s="148"/>
      <c r="M1036" s="149"/>
      <c r="N1036" s="17"/>
      <c r="O1036" s="17"/>
    </row>
    <row r="1037" spans="1:15" ht="16" x14ac:dyDescent="0.15">
      <c r="A1037" s="155"/>
      <c r="B1037" s="155"/>
      <c r="C1037" s="148"/>
      <c r="D1037" s="148"/>
      <c r="E1037" s="148"/>
      <c r="F1037" s="148"/>
      <c r="G1037" s="148"/>
      <c r="H1037" s="148"/>
      <c r="I1037" s="148"/>
      <c r="J1037" s="148"/>
      <c r="K1037" s="148"/>
      <c r="L1037" s="148"/>
      <c r="M1037" s="149"/>
      <c r="N1037" s="17"/>
      <c r="O1037" s="17"/>
    </row>
    <row r="1038" spans="1:15" ht="16" x14ac:dyDescent="0.15">
      <c r="A1038" s="155"/>
      <c r="B1038" s="155"/>
      <c r="C1038" s="148"/>
      <c r="D1038" s="148"/>
      <c r="E1038" s="148"/>
      <c r="F1038" s="148"/>
      <c r="G1038" s="148"/>
      <c r="H1038" s="148"/>
      <c r="I1038" s="148"/>
      <c r="J1038" s="148"/>
      <c r="K1038" s="148"/>
      <c r="L1038" s="148"/>
      <c r="M1038" s="149"/>
      <c r="N1038" s="17"/>
      <c r="O1038" s="17"/>
    </row>
    <row r="1039" spans="1:15" ht="16" x14ac:dyDescent="0.15">
      <c r="A1039" s="155"/>
      <c r="B1039" s="155"/>
      <c r="C1039" s="148"/>
      <c r="D1039" s="148"/>
      <c r="E1039" s="148"/>
      <c r="F1039" s="148"/>
      <c r="G1039" s="148"/>
      <c r="H1039" s="148"/>
      <c r="I1039" s="148"/>
      <c r="J1039" s="148"/>
      <c r="K1039" s="148"/>
      <c r="L1039" s="148"/>
      <c r="M1039" s="149"/>
      <c r="N1039" s="17"/>
      <c r="O1039" s="17"/>
    </row>
    <row r="1040" spans="1:15" ht="16" x14ac:dyDescent="0.15">
      <c r="A1040" s="155"/>
      <c r="B1040" s="155"/>
      <c r="C1040" s="148"/>
      <c r="D1040" s="148"/>
      <c r="E1040" s="148"/>
      <c r="F1040" s="148"/>
      <c r="G1040" s="148"/>
      <c r="H1040" s="148"/>
      <c r="I1040" s="148"/>
      <c r="J1040" s="148"/>
      <c r="K1040" s="148"/>
      <c r="L1040" s="148"/>
      <c r="M1040" s="149"/>
      <c r="N1040" s="17"/>
      <c r="O1040" s="17"/>
    </row>
    <row r="1041" spans="1:15" ht="16" x14ac:dyDescent="0.15">
      <c r="A1041" s="155"/>
      <c r="B1041" s="155"/>
      <c r="C1041" s="148"/>
      <c r="D1041" s="148"/>
      <c r="E1041" s="148"/>
      <c r="F1041" s="148"/>
      <c r="G1041" s="148"/>
      <c r="H1041" s="148"/>
      <c r="I1041" s="148"/>
      <c r="J1041" s="148"/>
      <c r="K1041" s="148"/>
      <c r="L1041" s="148"/>
      <c r="M1041" s="149"/>
      <c r="N1041" s="17"/>
      <c r="O1041" s="17"/>
    </row>
    <row r="1042" spans="1:15" ht="16" x14ac:dyDescent="0.15">
      <c r="A1042" s="155"/>
      <c r="B1042" s="155"/>
      <c r="C1042" s="148"/>
      <c r="D1042" s="148"/>
      <c r="E1042" s="148"/>
      <c r="F1042" s="148"/>
      <c r="G1042" s="148"/>
      <c r="H1042" s="148"/>
      <c r="I1042" s="148"/>
      <c r="J1042" s="148"/>
      <c r="K1042" s="148"/>
      <c r="L1042" s="148"/>
      <c r="M1042" s="149"/>
      <c r="N1042" s="17"/>
      <c r="O1042" s="17"/>
    </row>
    <row r="1043" spans="1:15" ht="16" x14ac:dyDescent="0.15">
      <c r="A1043" s="155"/>
      <c r="B1043" s="155"/>
      <c r="C1043" s="148"/>
      <c r="D1043" s="148"/>
      <c r="E1043" s="148"/>
      <c r="F1043" s="148"/>
      <c r="G1043" s="148"/>
      <c r="H1043" s="148"/>
      <c r="I1043" s="148"/>
      <c r="J1043" s="148"/>
      <c r="K1043" s="148"/>
      <c r="L1043" s="148"/>
      <c r="M1043" s="149"/>
      <c r="N1043" s="17"/>
      <c r="O1043" s="17"/>
    </row>
    <row r="1044" spans="1:15" ht="16" x14ac:dyDescent="0.15">
      <c r="A1044" s="155"/>
      <c r="B1044" s="155"/>
      <c r="C1044" s="148"/>
      <c r="D1044" s="148"/>
      <c r="E1044" s="148"/>
      <c r="F1044" s="148"/>
      <c r="G1044" s="148"/>
      <c r="H1044" s="148"/>
      <c r="I1044" s="148"/>
      <c r="J1044" s="148"/>
      <c r="K1044" s="148"/>
      <c r="L1044" s="148"/>
      <c r="M1044" s="149"/>
      <c r="N1044" s="17"/>
      <c r="O1044" s="17"/>
    </row>
    <row r="1045" spans="1:15" ht="16" x14ac:dyDescent="0.15">
      <c r="A1045" s="155"/>
      <c r="B1045" s="155"/>
      <c r="C1045" s="148"/>
      <c r="D1045" s="148"/>
      <c r="E1045" s="148"/>
      <c r="F1045" s="148"/>
      <c r="G1045" s="148"/>
      <c r="H1045" s="148"/>
      <c r="I1045" s="148"/>
      <c r="J1045" s="148"/>
      <c r="K1045" s="148"/>
      <c r="L1045" s="148"/>
      <c r="M1045" s="149"/>
      <c r="N1045" s="17"/>
      <c r="O1045" s="17"/>
    </row>
    <row r="1046" spans="1:15" ht="16" x14ac:dyDescent="0.15">
      <c r="A1046" s="155"/>
      <c r="B1046" s="155"/>
      <c r="C1046" s="148"/>
      <c r="D1046" s="148"/>
      <c r="E1046" s="148"/>
      <c r="F1046" s="148"/>
      <c r="G1046" s="148"/>
      <c r="H1046" s="148"/>
      <c r="I1046" s="148"/>
      <c r="J1046" s="148"/>
      <c r="K1046" s="148"/>
      <c r="L1046" s="148"/>
      <c r="M1046" s="149"/>
      <c r="N1046" s="17"/>
      <c r="O1046" s="17"/>
    </row>
    <row r="1047" spans="1:15" ht="16" x14ac:dyDescent="0.15">
      <c r="A1047" s="155"/>
      <c r="B1047" s="155"/>
      <c r="C1047" s="148"/>
      <c r="D1047" s="148"/>
      <c r="E1047" s="148"/>
      <c r="F1047" s="148"/>
      <c r="G1047" s="148"/>
      <c r="H1047" s="148"/>
      <c r="I1047" s="148"/>
      <c r="J1047" s="148"/>
      <c r="K1047" s="148"/>
      <c r="L1047" s="148"/>
      <c r="M1047" s="149"/>
      <c r="N1047" s="17"/>
      <c r="O1047" s="17"/>
    </row>
    <row r="1048" spans="1:15" ht="16" x14ac:dyDescent="0.15">
      <c r="A1048" s="155"/>
      <c r="B1048" s="155"/>
      <c r="C1048" s="148"/>
      <c r="D1048" s="148"/>
      <c r="E1048" s="148"/>
      <c r="F1048" s="148"/>
      <c r="G1048" s="148"/>
      <c r="H1048" s="148"/>
      <c r="I1048" s="148"/>
      <c r="J1048" s="148"/>
      <c r="K1048" s="148"/>
      <c r="L1048" s="148"/>
      <c r="M1048" s="149"/>
      <c r="N1048" s="17"/>
      <c r="O1048" s="17"/>
    </row>
    <row r="1049" spans="1:15" ht="16" x14ac:dyDescent="0.15">
      <c r="A1049" s="155"/>
      <c r="B1049" s="155"/>
      <c r="C1049" s="148"/>
      <c r="D1049" s="148"/>
      <c r="E1049" s="148"/>
      <c r="F1049" s="148"/>
      <c r="G1049" s="148"/>
      <c r="H1049" s="148"/>
      <c r="I1049" s="148"/>
      <c r="J1049" s="148"/>
      <c r="K1049" s="148"/>
      <c r="L1049" s="148"/>
      <c r="M1049" s="149"/>
      <c r="N1049" s="17"/>
      <c r="O1049" s="17"/>
    </row>
    <row r="1050" spans="1:15" ht="16" x14ac:dyDescent="0.15">
      <c r="A1050" s="155"/>
      <c r="B1050" s="155"/>
      <c r="C1050" s="148"/>
      <c r="D1050" s="148"/>
      <c r="E1050" s="148"/>
      <c r="F1050" s="148"/>
      <c r="G1050" s="148"/>
      <c r="H1050" s="148"/>
      <c r="I1050" s="148"/>
      <c r="J1050" s="148"/>
      <c r="K1050" s="148"/>
      <c r="L1050" s="148"/>
      <c r="M1050" s="149"/>
      <c r="N1050" s="17"/>
      <c r="O1050" s="17"/>
    </row>
    <row r="1051" spans="1:15" ht="16" x14ac:dyDescent="0.15">
      <c r="A1051" s="155"/>
      <c r="B1051" s="155"/>
      <c r="C1051" s="148"/>
      <c r="D1051" s="148"/>
      <c r="E1051" s="148"/>
      <c r="F1051" s="148"/>
      <c r="G1051" s="148"/>
      <c r="H1051" s="148"/>
      <c r="I1051" s="148"/>
      <c r="J1051" s="148"/>
      <c r="K1051" s="148"/>
      <c r="L1051" s="148"/>
      <c r="M1051" s="149"/>
      <c r="N1051" s="17"/>
      <c r="O1051" s="17"/>
    </row>
    <row r="1052" spans="1:15" ht="16" x14ac:dyDescent="0.15">
      <c r="A1052" s="155"/>
      <c r="B1052" s="155"/>
      <c r="C1052" s="148"/>
      <c r="D1052" s="148"/>
      <c r="E1052" s="148"/>
      <c r="F1052" s="148"/>
      <c r="G1052" s="148"/>
      <c r="H1052" s="148"/>
      <c r="I1052" s="148"/>
      <c r="J1052" s="148"/>
      <c r="K1052" s="148"/>
      <c r="L1052" s="148"/>
      <c r="M1052" s="149"/>
      <c r="N1052" s="17"/>
      <c r="O1052" s="17"/>
    </row>
    <row r="1053" spans="1:15" ht="16" x14ac:dyDescent="0.15">
      <c r="A1053" s="155"/>
      <c r="B1053" s="155"/>
      <c r="C1053" s="148"/>
      <c r="D1053" s="148"/>
      <c r="E1053" s="148"/>
      <c r="F1053" s="148"/>
      <c r="G1053" s="148"/>
      <c r="H1053" s="148"/>
      <c r="I1053" s="148"/>
      <c r="J1053" s="148"/>
      <c r="K1053" s="148"/>
      <c r="L1053" s="148"/>
      <c r="M1053" s="149"/>
      <c r="N1053" s="17"/>
      <c r="O1053" s="17"/>
    </row>
    <row r="1054" spans="1:15" ht="16" x14ac:dyDescent="0.15">
      <c r="A1054" s="155"/>
      <c r="B1054" s="155"/>
      <c r="C1054" s="148"/>
      <c r="D1054" s="148"/>
      <c r="E1054" s="148"/>
      <c r="F1054" s="148"/>
      <c r="G1054" s="148"/>
      <c r="H1054" s="148"/>
      <c r="I1054" s="148"/>
      <c r="J1054" s="148"/>
      <c r="K1054" s="148"/>
      <c r="L1054" s="148"/>
      <c r="M1054" s="149"/>
      <c r="N1054" s="17"/>
      <c r="O1054" s="17"/>
    </row>
    <row r="1055" spans="1:15" ht="16" x14ac:dyDescent="0.15">
      <c r="A1055" s="155"/>
      <c r="B1055" s="155"/>
      <c r="C1055" s="148"/>
      <c r="D1055" s="148"/>
      <c r="E1055" s="148"/>
      <c r="F1055" s="148"/>
      <c r="G1055" s="148"/>
      <c r="H1055" s="148"/>
      <c r="I1055" s="148"/>
      <c r="J1055" s="148"/>
      <c r="K1055" s="148"/>
      <c r="L1055" s="148"/>
      <c r="M1055" s="149"/>
      <c r="N1055" s="17"/>
      <c r="O1055" s="17"/>
    </row>
    <row r="1056" spans="1:15" ht="16" x14ac:dyDescent="0.15">
      <c r="A1056" s="155"/>
      <c r="B1056" s="155"/>
      <c r="C1056" s="148"/>
      <c r="D1056" s="148"/>
      <c r="E1056" s="148"/>
      <c r="F1056" s="148"/>
      <c r="G1056" s="148"/>
      <c r="H1056" s="148"/>
      <c r="I1056" s="148"/>
      <c r="J1056" s="148"/>
      <c r="K1056" s="148"/>
      <c r="L1056" s="148"/>
      <c r="M1056" s="149"/>
      <c r="N1056" s="17"/>
      <c r="O1056" s="17"/>
    </row>
    <row r="1057" spans="1:15" ht="16" x14ac:dyDescent="0.15">
      <c r="A1057" s="155"/>
      <c r="B1057" s="155"/>
      <c r="C1057" s="148"/>
      <c r="D1057" s="148"/>
      <c r="E1057" s="148"/>
      <c r="F1057" s="148"/>
      <c r="G1057" s="148"/>
      <c r="H1057" s="148"/>
      <c r="I1057" s="148"/>
      <c r="J1057" s="148"/>
      <c r="K1057" s="148"/>
      <c r="L1057" s="148"/>
      <c r="M1057" s="149"/>
      <c r="N1057" s="17"/>
      <c r="O1057" s="17"/>
    </row>
    <row r="1058" spans="1:15" ht="16" x14ac:dyDescent="0.15">
      <c r="A1058" s="155"/>
      <c r="B1058" s="155"/>
      <c r="C1058" s="148"/>
      <c r="D1058" s="148"/>
      <c r="E1058" s="148"/>
      <c r="F1058" s="148"/>
      <c r="G1058" s="148"/>
      <c r="H1058" s="148"/>
      <c r="I1058" s="148"/>
      <c r="J1058" s="148"/>
      <c r="K1058" s="148"/>
      <c r="L1058" s="148"/>
      <c r="M1058" s="149"/>
      <c r="N1058" s="17"/>
      <c r="O1058" s="17"/>
    </row>
    <row r="1059" spans="1:15" ht="16" x14ac:dyDescent="0.15">
      <c r="A1059" s="155"/>
      <c r="B1059" s="155"/>
      <c r="C1059" s="148"/>
      <c r="D1059" s="148"/>
      <c r="E1059" s="148"/>
      <c r="F1059" s="148"/>
      <c r="G1059" s="148"/>
      <c r="H1059" s="148"/>
      <c r="I1059" s="148"/>
      <c r="J1059" s="148"/>
      <c r="K1059" s="148"/>
      <c r="L1059" s="148"/>
      <c r="M1059" s="149"/>
      <c r="N1059" s="17"/>
      <c r="O1059" s="17"/>
    </row>
    <row r="1060" spans="1:15" ht="16" x14ac:dyDescent="0.15">
      <c r="A1060" s="155"/>
      <c r="B1060" s="155"/>
      <c r="C1060" s="148"/>
      <c r="D1060" s="148"/>
      <c r="E1060" s="148"/>
      <c r="F1060" s="148"/>
      <c r="G1060" s="148"/>
      <c r="H1060" s="148"/>
      <c r="I1060" s="148"/>
      <c r="J1060" s="148"/>
      <c r="K1060" s="148"/>
      <c r="L1060" s="148"/>
      <c r="M1060" s="149"/>
      <c r="N1060" s="17"/>
      <c r="O1060" s="17"/>
    </row>
    <row r="1061" spans="1:15" ht="16" x14ac:dyDescent="0.15">
      <c r="A1061" s="155"/>
      <c r="B1061" s="155"/>
      <c r="C1061" s="148"/>
      <c r="D1061" s="148"/>
      <c r="E1061" s="148"/>
      <c r="F1061" s="148"/>
      <c r="G1061" s="148"/>
      <c r="H1061" s="148"/>
      <c r="I1061" s="148"/>
      <c r="J1061" s="148"/>
      <c r="K1061" s="148"/>
      <c r="L1061" s="148"/>
      <c r="M1061" s="149"/>
      <c r="N1061" s="17"/>
      <c r="O1061" s="17"/>
    </row>
    <row r="1062" spans="1:15" ht="16" x14ac:dyDescent="0.15">
      <c r="A1062" s="155"/>
      <c r="B1062" s="155"/>
      <c r="C1062" s="148"/>
      <c r="D1062" s="148"/>
      <c r="E1062" s="148"/>
      <c r="F1062" s="148"/>
      <c r="G1062" s="148"/>
      <c r="H1062" s="148"/>
      <c r="I1062" s="148"/>
      <c r="J1062" s="148"/>
      <c r="K1062" s="148"/>
      <c r="L1062" s="148"/>
      <c r="M1062" s="149"/>
      <c r="N1062" s="17"/>
      <c r="O1062" s="17"/>
    </row>
    <row r="1063" spans="1:15" ht="16" x14ac:dyDescent="0.15">
      <c r="A1063" s="155"/>
      <c r="B1063" s="155"/>
      <c r="C1063" s="148"/>
      <c r="D1063" s="148"/>
      <c r="E1063" s="148"/>
      <c r="F1063" s="148"/>
      <c r="G1063" s="148"/>
      <c r="H1063" s="148"/>
      <c r="I1063" s="148"/>
      <c r="J1063" s="148"/>
      <c r="K1063" s="148"/>
      <c r="L1063" s="148"/>
      <c r="M1063" s="149"/>
      <c r="N1063" s="17"/>
      <c r="O1063" s="17"/>
    </row>
    <row r="1064" spans="1:15" ht="16" x14ac:dyDescent="0.15">
      <c r="A1064" s="155"/>
      <c r="B1064" s="155"/>
      <c r="C1064" s="148"/>
      <c r="D1064" s="148"/>
      <c r="E1064" s="148"/>
      <c r="F1064" s="148"/>
      <c r="G1064" s="148"/>
      <c r="H1064" s="148"/>
      <c r="I1064" s="148"/>
      <c r="J1064" s="148"/>
      <c r="K1064" s="148"/>
      <c r="L1064" s="148"/>
      <c r="M1064" s="149"/>
      <c r="N1064" s="17"/>
      <c r="O1064" s="17"/>
    </row>
    <row r="1065" spans="1:15" ht="16" x14ac:dyDescent="0.15">
      <c r="A1065" s="155"/>
      <c r="B1065" s="155"/>
      <c r="C1065" s="148"/>
      <c r="D1065" s="148"/>
      <c r="E1065" s="148"/>
      <c r="F1065" s="148"/>
      <c r="G1065" s="148"/>
      <c r="H1065" s="148"/>
      <c r="I1065" s="148"/>
      <c r="J1065" s="148"/>
      <c r="K1065" s="148"/>
      <c r="L1065" s="148"/>
      <c r="M1065" s="149"/>
      <c r="N1065" s="17"/>
      <c r="O1065" s="17"/>
    </row>
    <row r="1066" spans="1:15" ht="16" x14ac:dyDescent="0.15">
      <c r="A1066" s="155"/>
      <c r="B1066" s="155"/>
      <c r="C1066" s="148"/>
      <c r="D1066" s="148"/>
      <c r="E1066" s="148"/>
      <c r="F1066" s="148"/>
      <c r="G1066" s="148"/>
      <c r="H1066" s="148"/>
      <c r="I1066" s="148"/>
      <c r="J1066" s="148"/>
      <c r="K1066" s="148"/>
      <c r="L1066" s="148"/>
      <c r="M1066" s="149"/>
      <c r="N1066" s="17"/>
      <c r="O1066" s="17"/>
    </row>
    <row r="1067" spans="1:15" ht="16" x14ac:dyDescent="0.15">
      <c r="A1067" s="155"/>
      <c r="B1067" s="155"/>
      <c r="C1067" s="148"/>
      <c r="D1067" s="148"/>
      <c r="E1067" s="148"/>
      <c r="F1067" s="148"/>
      <c r="G1067" s="148"/>
      <c r="H1067" s="148"/>
      <c r="I1067" s="148"/>
      <c r="J1067" s="148"/>
      <c r="K1067" s="148"/>
      <c r="L1067" s="148"/>
      <c r="M1067" s="149"/>
      <c r="N1067" s="17"/>
      <c r="O1067" s="17"/>
    </row>
    <row r="1068" spans="1:15" ht="16" x14ac:dyDescent="0.15">
      <c r="A1068" s="155"/>
      <c r="B1068" s="155"/>
      <c r="C1068" s="148"/>
      <c r="D1068" s="148"/>
      <c r="E1068" s="148"/>
      <c r="F1068" s="148"/>
      <c r="G1068" s="148"/>
      <c r="H1068" s="148"/>
      <c r="I1068" s="148"/>
      <c r="J1068" s="148"/>
      <c r="K1068" s="148"/>
      <c r="L1068" s="148"/>
      <c r="M1068" s="149"/>
      <c r="N1068" s="17"/>
      <c r="O1068" s="17"/>
    </row>
    <row r="1069" spans="1:15" ht="16" x14ac:dyDescent="0.15">
      <c r="A1069" s="155"/>
      <c r="B1069" s="155"/>
      <c r="C1069" s="148"/>
      <c r="D1069" s="148"/>
      <c r="E1069" s="148"/>
      <c r="F1069" s="148"/>
      <c r="G1069" s="148"/>
      <c r="H1069" s="148"/>
      <c r="I1069" s="148"/>
      <c r="J1069" s="148"/>
      <c r="K1069" s="148"/>
      <c r="L1069" s="148"/>
      <c r="M1069" s="149"/>
      <c r="N1069" s="17"/>
      <c r="O1069" s="17"/>
    </row>
    <row r="1070" spans="1:15" ht="16" x14ac:dyDescent="0.15">
      <c r="A1070" s="155"/>
      <c r="B1070" s="155"/>
      <c r="C1070" s="148"/>
      <c r="D1070" s="148"/>
      <c r="E1070" s="148"/>
      <c r="F1070" s="148"/>
      <c r="G1070" s="148"/>
      <c r="H1070" s="148"/>
      <c r="I1070" s="148"/>
      <c r="J1070" s="148"/>
      <c r="K1070" s="148"/>
      <c r="L1070" s="148"/>
      <c r="M1070" s="149"/>
      <c r="N1070" s="17"/>
      <c r="O1070" s="17"/>
    </row>
    <row r="1071" spans="1:15" ht="16" x14ac:dyDescent="0.15">
      <c r="A1071" s="155"/>
      <c r="B1071" s="155"/>
      <c r="C1071" s="148"/>
      <c r="D1071" s="148"/>
      <c r="E1071" s="148"/>
      <c r="F1071" s="148"/>
      <c r="G1071" s="148"/>
      <c r="H1071" s="148"/>
      <c r="I1071" s="148"/>
      <c r="J1071" s="148"/>
      <c r="K1071" s="148"/>
      <c r="L1071" s="148"/>
      <c r="M1071" s="149"/>
      <c r="N1071" s="17"/>
      <c r="O1071" s="17"/>
    </row>
    <row r="1072" spans="1:15" ht="16" x14ac:dyDescent="0.15">
      <c r="A1072" s="155"/>
      <c r="B1072" s="155"/>
      <c r="C1072" s="148"/>
      <c r="D1072" s="148"/>
      <c r="E1072" s="148"/>
      <c r="F1072" s="148"/>
      <c r="G1072" s="148"/>
      <c r="H1072" s="148"/>
      <c r="I1072" s="148"/>
      <c r="J1072" s="148"/>
      <c r="K1072" s="148"/>
      <c r="L1072" s="148"/>
      <c r="M1072" s="149"/>
      <c r="N1072" s="17"/>
      <c r="O1072" s="17"/>
    </row>
    <row r="1073" spans="1:15" ht="16" x14ac:dyDescent="0.15">
      <c r="A1073" s="155"/>
      <c r="B1073" s="155"/>
      <c r="C1073" s="148"/>
      <c r="D1073" s="148"/>
      <c r="E1073" s="148"/>
      <c r="F1073" s="148"/>
      <c r="G1073" s="148"/>
      <c r="H1073" s="148"/>
      <c r="I1073" s="148"/>
      <c r="J1073" s="148"/>
      <c r="K1073" s="148"/>
      <c r="L1073" s="148"/>
      <c r="M1073" s="149"/>
      <c r="N1073" s="17"/>
      <c r="O1073" s="17"/>
    </row>
    <row r="1074" spans="1:15" ht="16" x14ac:dyDescent="0.15">
      <c r="A1074" s="155"/>
      <c r="B1074" s="155"/>
      <c r="C1074" s="148"/>
      <c r="D1074" s="148"/>
      <c r="E1074" s="148"/>
      <c r="F1074" s="148"/>
      <c r="G1074" s="148"/>
      <c r="H1074" s="148"/>
      <c r="I1074" s="148"/>
      <c r="J1074" s="148"/>
      <c r="K1074" s="148"/>
      <c r="L1074" s="148"/>
      <c r="M1074" s="149"/>
      <c r="N1074" s="17"/>
      <c r="O1074" s="17"/>
    </row>
    <row r="1075" spans="1:15" ht="16" x14ac:dyDescent="0.15">
      <c r="A1075" s="155"/>
      <c r="B1075" s="155"/>
      <c r="C1075" s="148"/>
      <c r="D1075" s="148"/>
      <c r="E1075" s="148"/>
      <c r="F1075" s="148"/>
      <c r="G1075" s="148"/>
      <c r="H1075" s="148"/>
      <c r="I1075" s="148"/>
      <c r="J1075" s="148"/>
      <c r="K1075" s="148"/>
      <c r="L1075" s="148"/>
      <c r="M1075" s="149"/>
      <c r="N1075" s="17"/>
      <c r="O1075" s="17"/>
    </row>
    <row r="1076" spans="1:15" ht="16" x14ac:dyDescent="0.15">
      <c r="A1076" s="155"/>
      <c r="B1076" s="155"/>
      <c r="C1076" s="148"/>
      <c r="D1076" s="148"/>
      <c r="E1076" s="148"/>
      <c r="F1076" s="148"/>
      <c r="G1076" s="148"/>
      <c r="H1076" s="148"/>
      <c r="I1076" s="148"/>
      <c r="J1076" s="148"/>
      <c r="K1076" s="148"/>
      <c r="L1076" s="148"/>
      <c r="M1076" s="149"/>
      <c r="N1076" s="17"/>
      <c r="O1076" s="17"/>
    </row>
    <row r="1077" spans="1:15" ht="16" x14ac:dyDescent="0.15">
      <c r="A1077" s="155"/>
      <c r="B1077" s="155"/>
      <c r="C1077" s="148"/>
      <c r="D1077" s="148"/>
      <c r="E1077" s="148"/>
      <c r="F1077" s="148"/>
      <c r="G1077" s="148"/>
      <c r="H1077" s="148"/>
      <c r="I1077" s="148"/>
      <c r="J1077" s="148"/>
      <c r="K1077" s="148"/>
      <c r="L1077" s="148"/>
      <c r="M1077" s="149"/>
      <c r="N1077" s="17"/>
      <c r="O1077" s="17"/>
    </row>
    <row r="1078" spans="1:15" ht="16" x14ac:dyDescent="0.15">
      <c r="A1078" s="155"/>
      <c r="B1078" s="155"/>
      <c r="C1078" s="148"/>
      <c r="D1078" s="148"/>
      <c r="E1078" s="148"/>
      <c r="F1078" s="148"/>
      <c r="G1078" s="148"/>
      <c r="H1078" s="148"/>
      <c r="I1078" s="148"/>
      <c r="J1078" s="148"/>
      <c r="K1078" s="148"/>
      <c r="L1078" s="148"/>
      <c r="M1078" s="149"/>
      <c r="N1078" s="17"/>
      <c r="O1078" s="17"/>
    </row>
    <row r="1079" spans="1:15" ht="16" x14ac:dyDescent="0.15">
      <c r="A1079" s="155"/>
      <c r="B1079" s="155"/>
      <c r="C1079" s="148"/>
      <c r="D1079" s="148"/>
      <c r="E1079" s="148"/>
      <c r="F1079" s="148"/>
      <c r="G1079" s="148"/>
      <c r="H1079" s="148"/>
      <c r="I1079" s="148"/>
      <c r="J1079" s="148"/>
      <c r="K1079" s="148"/>
      <c r="L1079" s="148"/>
      <c r="M1079" s="149"/>
      <c r="N1079" s="17"/>
      <c r="O1079" s="17"/>
    </row>
    <row r="1080" spans="1:15" ht="16" x14ac:dyDescent="0.15">
      <c r="A1080" s="155"/>
      <c r="B1080" s="155"/>
      <c r="C1080" s="148"/>
      <c r="D1080" s="148"/>
      <c r="E1080" s="148"/>
      <c r="F1080" s="148"/>
      <c r="G1080" s="148"/>
      <c r="H1080" s="148"/>
      <c r="I1080" s="148"/>
      <c r="J1080" s="148"/>
      <c r="K1080" s="148"/>
      <c r="L1080" s="148"/>
      <c r="M1080" s="149"/>
      <c r="N1080" s="17"/>
      <c r="O1080" s="17"/>
    </row>
    <row r="1081" spans="1:15" ht="16" x14ac:dyDescent="0.15">
      <c r="A1081" s="155"/>
      <c r="B1081" s="155"/>
      <c r="C1081" s="148"/>
      <c r="D1081" s="148"/>
      <c r="E1081" s="148"/>
      <c r="F1081" s="148"/>
      <c r="G1081" s="148"/>
      <c r="H1081" s="148"/>
      <c r="I1081" s="148"/>
      <c r="J1081" s="148"/>
      <c r="K1081" s="148"/>
      <c r="L1081" s="148"/>
      <c r="M1081" s="149"/>
      <c r="N1081" s="17"/>
      <c r="O1081" s="17"/>
    </row>
    <row r="1082" spans="1:15" ht="16" x14ac:dyDescent="0.15">
      <c r="A1082" s="155"/>
      <c r="B1082" s="155"/>
      <c r="C1082" s="148"/>
      <c r="D1082" s="148"/>
      <c r="E1082" s="148"/>
      <c r="F1082" s="148"/>
      <c r="G1082" s="148"/>
      <c r="H1082" s="148"/>
      <c r="I1082" s="148"/>
      <c r="J1082" s="148"/>
      <c r="K1082" s="148"/>
      <c r="L1082" s="148"/>
      <c r="M1082" s="149"/>
      <c r="N1082" s="17"/>
      <c r="O1082" s="17"/>
    </row>
    <row r="1083" spans="1:15" ht="16" x14ac:dyDescent="0.15">
      <c r="A1083" s="155"/>
      <c r="B1083" s="155"/>
      <c r="C1083" s="148"/>
      <c r="D1083" s="148"/>
      <c r="E1083" s="148"/>
      <c r="F1083" s="148"/>
      <c r="G1083" s="148"/>
      <c r="H1083" s="148"/>
      <c r="I1083" s="148"/>
      <c r="J1083" s="148"/>
      <c r="K1083" s="148"/>
      <c r="L1083" s="148"/>
      <c r="M1083" s="149"/>
      <c r="N1083" s="17"/>
      <c r="O1083" s="17"/>
    </row>
    <row r="1084" spans="1:15" ht="16" x14ac:dyDescent="0.15">
      <c r="A1084" s="155"/>
      <c r="B1084" s="155"/>
      <c r="C1084" s="148"/>
      <c r="D1084" s="148"/>
      <c r="E1084" s="148"/>
      <c r="F1084" s="148"/>
      <c r="G1084" s="148"/>
      <c r="H1084" s="148"/>
      <c r="I1084" s="148"/>
      <c r="J1084" s="148"/>
      <c r="K1084" s="148"/>
      <c r="L1084" s="148"/>
      <c r="M1084" s="149"/>
      <c r="N1084" s="17"/>
      <c r="O1084" s="17"/>
    </row>
    <row r="1085" spans="1:15" ht="16" x14ac:dyDescent="0.15">
      <c r="A1085" s="155"/>
      <c r="B1085" s="155"/>
      <c r="C1085" s="148"/>
      <c r="D1085" s="148"/>
      <c r="E1085" s="148"/>
      <c r="F1085" s="148"/>
      <c r="G1085" s="148"/>
      <c r="H1085" s="148"/>
      <c r="I1085" s="148"/>
      <c r="J1085" s="148"/>
      <c r="K1085" s="148"/>
      <c r="L1085" s="148"/>
      <c r="M1085" s="149"/>
      <c r="N1085" s="17"/>
      <c r="O1085" s="17"/>
    </row>
    <row r="1086" spans="1:15" ht="16" x14ac:dyDescent="0.15">
      <c r="A1086" s="155"/>
      <c r="B1086" s="155"/>
      <c r="C1086" s="148"/>
      <c r="D1086" s="148"/>
      <c r="E1086" s="148"/>
      <c r="F1086" s="148"/>
      <c r="G1086" s="148"/>
      <c r="H1086" s="148"/>
      <c r="I1086" s="148"/>
      <c r="J1086" s="148"/>
      <c r="K1086" s="148"/>
      <c r="L1086" s="148"/>
      <c r="M1086" s="149"/>
      <c r="N1086" s="17"/>
      <c r="O1086" s="17"/>
    </row>
    <row r="1087" spans="1:15" ht="16" x14ac:dyDescent="0.15">
      <c r="A1087" s="155"/>
      <c r="B1087" s="155"/>
      <c r="C1087" s="148"/>
      <c r="D1087" s="148"/>
      <c r="E1087" s="148"/>
      <c r="F1087" s="148"/>
      <c r="G1087" s="148"/>
      <c r="H1087" s="148"/>
      <c r="I1087" s="148"/>
      <c r="J1087" s="148"/>
      <c r="K1087" s="148"/>
      <c r="L1087" s="148"/>
      <c r="M1087" s="149"/>
      <c r="N1087" s="17"/>
      <c r="O1087" s="17"/>
    </row>
    <row r="1088" spans="1:15" ht="16" x14ac:dyDescent="0.15">
      <c r="A1088" s="155"/>
      <c r="B1088" s="155"/>
      <c r="C1088" s="148"/>
      <c r="D1088" s="148"/>
      <c r="E1088" s="148"/>
      <c r="F1088" s="148"/>
      <c r="G1088" s="148"/>
      <c r="H1088" s="148"/>
      <c r="I1088" s="148"/>
      <c r="J1088" s="148"/>
      <c r="K1088" s="148"/>
      <c r="L1088" s="148"/>
      <c r="M1088" s="149"/>
      <c r="N1088" s="17"/>
      <c r="O1088" s="17"/>
    </row>
    <row r="1089" spans="1:15" ht="16" x14ac:dyDescent="0.15">
      <c r="A1089" s="155"/>
      <c r="B1089" s="155"/>
      <c r="C1089" s="148"/>
      <c r="D1089" s="148"/>
      <c r="E1089" s="148"/>
      <c r="F1089" s="148"/>
      <c r="G1089" s="148"/>
      <c r="H1089" s="148"/>
      <c r="I1089" s="148"/>
      <c r="J1089" s="148"/>
      <c r="K1089" s="148"/>
      <c r="L1089" s="148"/>
      <c r="M1089" s="149"/>
      <c r="N1089" s="17"/>
      <c r="O1089" s="17"/>
    </row>
    <row r="1090" spans="1:15" ht="16" x14ac:dyDescent="0.15">
      <c r="A1090" s="155"/>
      <c r="B1090" s="155"/>
      <c r="C1090" s="148"/>
      <c r="D1090" s="148"/>
      <c r="E1090" s="148"/>
      <c r="F1090" s="148"/>
      <c r="G1090" s="148"/>
      <c r="H1090" s="148"/>
      <c r="I1090" s="148"/>
      <c r="J1090" s="148"/>
      <c r="K1090" s="148"/>
      <c r="L1090" s="148"/>
      <c r="M1090" s="149"/>
      <c r="N1090" s="17"/>
      <c r="O1090" s="17"/>
    </row>
    <row r="1091" spans="1:15" ht="16" x14ac:dyDescent="0.15">
      <c r="A1091" s="155"/>
      <c r="B1091" s="155"/>
      <c r="C1091" s="148"/>
      <c r="D1091" s="148"/>
      <c r="E1091" s="148"/>
      <c r="F1091" s="148"/>
      <c r="G1091" s="148"/>
      <c r="H1091" s="148"/>
      <c r="I1091" s="148"/>
      <c r="J1091" s="148"/>
      <c r="K1091" s="148"/>
      <c r="L1091" s="148"/>
      <c r="M1091" s="149"/>
      <c r="N1091" s="17"/>
      <c r="O1091" s="17"/>
    </row>
    <row r="1092" spans="1:15" ht="16" x14ac:dyDescent="0.15">
      <c r="A1092" s="155"/>
      <c r="B1092" s="155"/>
      <c r="C1092" s="148"/>
      <c r="D1092" s="148"/>
      <c r="E1092" s="148"/>
      <c r="F1092" s="148"/>
      <c r="G1092" s="148"/>
      <c r="H1092" s="148"/>
      <c r="I1092" s="148"/>
      <c r="J1092" s="148"/>
      <c r="K1092" s="148"/>
      <c r="L1092" s="148"/>
      <c r="M1092" s="149"/>
      <c r="N1092" s="17"/>
      <c r="O1092" s="17"/>
    </row>
    <row r="1093" spans="1:15" ht="16" x14ac:dyDescent="0.15">
      <c r="A1093" s="155"/>
      <c r="B1093" s="155"/>
      <c r="C1093" s="148"/>
      <c r="D1093" s="148"/>
      <c r="E1093" s="148"/>
      <c r="F1093" s="148"/>
      <c r="G1093" s="148"/>
      <c r="H1093" s="148"/>
      <c r="I1093" s="148"/>
      <c r="J1093" s="148"/>
      <c r="K1093" s="148"/>
      <c r="L1093" s="148"/>
      <c r="M1093" s="149"/>
      <c r="N1093" s="17"/>
      <c r="O1093" s="17"/>
    </row>
    <row r="1094" spans="1:15" ht="16" x14ac:dyDescent="0.15">
      <c r="A1094" s="155"/>
      <c r="B1094" s="155"/>
      <c r="C1094" s="148"/>
      <c r="D1094" s="148"/>
      <c r="E1094" s="148"/>
      <c r="F1094" s="148"/>
      <c r="G1094" s="148"/>
      <c r="H1094" s="148"/>
      <c r="I1094" s="148"/>
      <c r="J1094" s="148"/>
      <c r="K1094" s="148"/>
      <c r="L1094" s="148"/>
      <c r="M1094" s="149"/>
      <c r="N1094" s="17"/>
      <c r="O1094" s="17"/>
    </row>
    <row r="1095" spans="1:15" ht="16" x14ac:dyDescent="0.15">
      <c r="A1095" s="155"/>
      <c r="B1095" s="155"/>
      <c r="C1095" s="148"/>
      <c r="D1095" s="148"/>
      <c r="E1095" s="148"/>
      <c r="F1095" s="148"/>
      <c r="G1095" s="148"/>
      <c r="H1095" s="148"/>
      <c r="I1095" s="148"/>
      <c r="J1095" s="148"/>
      <c r="K1095" s="148"/>
      <c r="L1095" s="148"/>
      <c r="M1095" s="149"/>
      <c r="N1095" s="17"/>
      <c r="O1095" s="17"/>
    </row>
    <row r="1096" spans="1:15" ht="16" x14ac:dyDescent="0.15">
      <c r="A1096" s="155"/>
      <c r="B1096" s="155"/>
      <c r="C1096" s="148"/>
      <c r="D1096" s="148"/>
      <c r="E1096" s="148"/>
      <c r="F1096" s="148"/>
      <c r="G1096" s="148"/>
      <c r="H1096" s="148"/>
      <c r="I1096" s="148"/>
      <c r="J1096" s="148"/>
      <c r="K1096" s="148"/>
      <c r="L1096" s="148"/>
      <c r="M1096" s="149"/>
      <c r="N1096" s="17"/>
      <c r="O1096" s="17"/>
    </row>
    <row r="1097" spans="1:15" ht="16" x14ac:dyDescent="0.15">
      <c r="A1097" s="155"/>
      <c r="B1097" s="155"/>
      <c r="C1097" s="148"/>
      <c r="D1097" s="148"/>
      <c r="E1097" s="148"/>
      <c r="F1097" s="148"/>
      <c r="G1097" s="148"/>
      <c r="H1097" s="148"/>
      <c r="I1097" s="148"/>
      <c r="J1097" s="148"/>
      <c r="K1097" s="148"/>
      <c r="L1097" s="148"/>
      <c r="M1097" s="149"/>
      <c r="N1097" s="17"/>
      <c r="O1097" s="17"/>
    </row>
    <row r="1098" spans="1:15" ht="16" x14ac:dyDescent="0.15">
      <c r="A1098" s="155"/>
      <c r="B1098" s="155"/>
      <c r="C1098" s="148"/>
      <c r="D1098" s="148"/>
      <c r="E1098" s="148"/>
      <c r="F1098" s="148"/>
      <c r="G1098" s="148"/>
      <c r="H1098" s="148"/>
      <c r="I1098" s="148"/>
      <c r="J1098" s="148"/>
      <c r="K1098" s="148"/>
      <c r="L1098" s="148"/>
      <c r="M1098" s="149"/>
      <c r="N1098" s="17"/>
      <c r="O1098" s="17"/>
    </row>
    <row r="1099" spans="1:15" ht="16" x14ac:dyDescent="0.15">
      <c r="A1099" s="155"/>
      <c r="B1099" s="155"/>
      <c r="C1099" s="148"/>
      <c r="D1099" s="148"/>
      <c r="E1099" s="148"/>
      <c r="F1099" s="148"/>
      <c r="G1099" s="148"/>
      <c r="H1099" s="148"/>
      <c r="I1099" s="148"/>
      <c r="J1099" s="148"/>
      <c r="K1099" s="148"/>
      <c r="L1099" s="148"/>
      <c r="M1099" s="149"/>
      <c r="N1099" s="17"/>
      <c r="O1099" s="17"/>
    </row>
    <row r="1100" spans="1:15" ht="16" x14ac:dyDescent="0.15">
      <c r="A1100" s="155"/>
      <c r="B1100" s="155"/>
      <c r="C1100" s="148"/>
      <c r="D1100" s="148"/>
      <c r="E1100" s="148"/>
      <c r="F1100" s="148"/>
      <c r="G1100" s="148"/>
      <c r="H1100" s="148"/>
      <c r="I1100" s="148"/>
      <c r="J1100" s="148"/>
      <c r="K1100" s="148"/>
      <c r="L1100" s="148"/>
      <c r="M1100" s="149"/>
      <c r="N1100" s="17"/>
      <c r="O1100" s="17"/>
    </row>
    <row r="1101" spans="1:15" ht="16" x14ac:dyDescent="0.15">
      <c r="A1101" s="155"/>
      <c r="B1101" s="155"/>
      <c r="C1101" s="148"/>
      <c r="D1101" s="148"/>
      <c r="E1101" s="148"/>
      <c r="F1101" s="148"/>
      <c r="G1101" s="148"/>
      <c r="H1101" s="148"/>
      <c r="I1101" s="148"/>
      <c r="J1101" s="148"/>
      <c r="K1101" s="148"/>
      <c r="L1101" s="148"/>
      <c r="M1101" s="149"/>
      <c r="N1101" s="17"/>
      <c r="O1101" s="17"/>
    </row>
    <row r="1102" spans="1:15" ht="16" x14ac:dyDescent="0.15">
      <c r="A1102" s="155"/>
      <c r="B1102" s="155"/>
      <c r="C1102" s="148"/>
      <c r="D1102" s="148"/>
      <c r="E1102" s="148"/>
      <c r="F1102" s="148"/>
      <c r="G1102" s="148"/>
      <c r="H1102" s="148"/>
      <c r="I1102" s="148"/>
      <c r="J1102" s="148"/>
      <c r="K1102" s="148"/>
      <c r="L1102" s="148"/>
      <c r="M1102" s="149"/>
      <c r="N1102" s="17"/>
      <c r="O1102" s="17"/>
    </row>
    <row r="1103" spans="1:15" ht="16" x14ac:dyDescent="0.15">
      <c r="A1103" s="155"/>
      <c r="B1103" s="155"/>
      <c r="C1103" s="148"/>
      <c r="D1103" s="148"/>
      <c r="E1103" s="148"/>
      <c r="F1103" s="148"/>
      <c r="G1103" s="148"/>
      <c r="H1103" s="148"/>
      <c r="I1103" s="148"/>
      <c r="J1103" s="148"/>
      <c r="K1103" s="148"/>
      <c r="L1103" s="148"/>
      <c r="M1103" s="149"/>
      <c r="N1103" s="17"/>
      <c r="O1103" s="17"/>
    </row>
    <row r="1104" spans="1:15" ht="16" x14ac:dyDescent="0.15">
      <c r="A1104" s="155"/>
      <c r="B1104" s="155"/>
      <c r="C1104" s="148"/>
      <c r="D1104" s="148"/>
      <c r="E1104" s="148"/>
      <c r="F1104" s="148"/>
      <c r="G1104" s="148"/>
      <c r="H1104" s="148"/>
      <c r="I1104" s="148"/>
      <c r="J1104" s="148"/>
      <c r="K1104" s="148"/>
      <c r="L1104" s="148"/>
      <c r="M1104" s="149"/>
      <c r="N1104" s="17"/>
      <c r="O1104" s="17"/>
    </row>
    <row r="1105" spans="1:15" ht="16" x14ac:dyDescent="0.15">
      <c r="A1105" s="155"/>
      <c r="B1105" s="155"/>
      <c r="C1105" s="148"/>
      <c r="D1105" s="148"/>
      <c r="E1105" s="148"/>
      <c r="F1105" s="148"/>
      <c r="G1105" s="148"/>
      <c r="H1105" s="148"/>
      <c r="I1105" s="148"/>
      <c r="J1105" s="148"/>
      <c r="K1105" s="148"/>
      <c r="L1105" s="148"/>
      <c r="M1105" s="149"/>
      <c r="N1105" s="17"/>
      <c r="O1105" s="17"/>
    </row>
    <row r="1106" spans="1:15" ht="16" x14ac:dyDescent="0.15">
      <c r="A1106" s="155"/>
      <c r="B1106" s="155"/>
      <c r="C1106" s="148"/>
      <c r="D1106" s="148"/>
      <c r="E1106" s="148"/>
      <c r="F1106" s="148"/>
      <c r="G1106" s="148"/>
      <c r="H1106" s="148"/>
      <c r="I1106" s="148"/>
      <c r="J1106" s="148"/>
      <c r="K1106" s="148"/>
      <c r="L1106" s="148"/>
      <c r="M1106" s="149"/>
      <c r="N1106" s="17"/>
      <c r="O1106" s="17"/>
    </row>
    <row r="1107" spans="1:15" ht="16" x14ac:dyDescent="0.15">
      <c r="A1107" s="155"/>
      <c r="B1107" s="155"/>
      <c r="C1107" s="148"/>
      <c r="D1107" s="148"/>
      <c r="E1107" s="148"/>
      <c r="F1107" s="148"/>
      <c r="G1107" s="148"/>
      <c r="H1107" s="148"/>
      <c r="I1107" s="148"/>
      <c r="J1107" s="148"/>
      <c r="K1107" s="148"/>
      <c r="L1107" s="148"/>
      <c r="M1107" s="149"/>
      <c r="N1107" s="17"/>
      <c r="O1107" s="17"/>
    </row>
  </sheetData>
  <autoFilter ref="C11:R172"/>
  <mergeCells count="170">
    <mergeCell ref="G44:I44"/>
    <mergeCell ref="G45:I45"/>
    <mergeCell ref="G46:I46"/>
    <mergeCell ref="G41:I41"/>
    <mergeCell ref="G11:I11"/>
    <mergeCell ref="G12:I12"/>
    <mergeCell ref="G15:I15"/>
    <mergeCell ref="G14:I14"/>
    <mergeCell ref="G16:I16"/>
    <mergeCell ref="G34:I34"/>
    <mergeCell ref="G35:I35"/>
    <mergeCell ref="G36:I36"/>
    <mergeCell ref="G17:I17"/>
    <mergeCell ref="G24:I24"/>
    <mergeCell ref="G23:I23"/>
    <mergeCell ref="G38:I38"/>
    <mergeCell ref="G39:I39"/>
    <mergeCell ref="G37:I37"/>
    <mergeCell ref="G40:I40"/>
    <mergeCell ref="G42:I42"/>
    <mergeCell ref="G43:I43"/>
    <mergeCell ref="G48:I48"/>
    <mergeCell ref="G47:I47"/>
    <mergeCell ref="G68:I68"/>
    <mergeCell ref="G66:I66"/>
    <mergeCell ref="G57:I57"/>
    <mergeCell ref="G58:I58"/>
    <mergeCell ref="G56:I56"/>
    <mergeCell ref="G55:I55"/>
    <mergeCell ref="G50:I50"/>
    <mergeCell ref="G49:I49"/>
    <mergeCell ref="G53:I53"/>
    <mergeCell ref="G51:I51"/>
    <mergeCell ref="G52:I52"/>
    <mergeCell ref="G59:I59"/>
    <mergeCell ref="G60:I60"/>
    <mergeCell ref="G78:I78"/>
    <mergeCell ref="G79:I79"/>
    <mergeCell ref="G65:I65"/>
    <mergeCell ref="G67:I67"/>
    <mergeCell ref="G64:I64"/>
    <mergeCell ref="G63:I63"/>
    <mergeCell ref="G54:I54"/>
    <mergeCell ref="C6:D6"/>
    <mergeCell ref="C5:D5"/>
    <mergeCell ref="G19:I19"/>
    <mergeCell ref="G20:I20"/>
    <mergeCell ref="C9:D9"/>
    <mergeCell ref="G13:I13"/>
    <mergeCell ref="G18:I18"/>
    <mergeCell ref="G33:I33"/>
    <mergeCell ref="G71:I71"/>
    <mergeCell ref="G72:I72"/>
    <mergeCell ref="G77:I77"/>
    <mergeCell ref="G70:I70"/>
    <mergeCell ref="G69:I69"/>
    <mergeCell ref="G76:I76"/>
    <mergeCell ref="G75:I75"/>
    <mergeCell ref="G74:I74"/>
    <mergeCell ref="G73:I73"/>
    <mergeCell ref="C3:D3"/>
    <mergeCell ref="C1:G1"/>
    <mergeCell ref="C4:D4"/>
    <mergeCell ref="G22:I22"/>
    <mergeCell ref="G21:I21"/>
    <mergeCell ref="G25:I25"/>
    <mergeCell ref="G27:I27"/>
    <mergeCell ref="G26:I26"/>
    <mergeCell ref="G32:I32"/>
    <mergeCell ref="G29:I29"/>
    <mergeCell ref="G30:I30"/>
    <mergeCell ref="G31:I31"/>
    <mergeCell ref="G28:I28"/>
    <mergeCell ref="G81:I81"/>
    <mergeCell ref="G80:I80"/>
    <mergeCell ref="G61:I61"/>
    <mergeCell ref="G62:I62"/>
    <mergeCell ref="C8:D8"/>
    <mergeCell ref="C7:D7"/>
    <mergeCell ref="G115:I115"/>
    <mergeCell ref="G123:I123"/>
    <mergeCell ref="G117:I117"/>
    <mergeCell ref="G118:I118"/>
    <mergeCell ref="G120:I120"/>
    <mergeCell ref="G119:I119"/>
    <mergeCell ref="G116:I116"/>
    <mergeCell ref="G113:I113"/>
    <mergeCell ref="G111:I111"/>
    <mergeCell ref="G112:I112"/>
    <mergeCell ref="G109:I109"/>
    <mergeCell ref="G110:I110"/>
    <mergeCell ref="G114:I114"/>
    <mergeCell ref="G108:I108"/>
    <mergeCell ref="G121:I121"/>
    <mergeCell ref="G122:I122"/>
    <mergeCell ref="G90:I90"/>
    <mergeCell ref="G89:I89"/>
    <mergeCell ref="G139:I139"/>
    <mergeCell ref="G140:I140"/>
    <mergeCell ref="G133:I133"/>
    <mergeCell ref="G134:I134"/>
    <mergeCell ref="G131:I131"/>
    <mergeCell ref="G132:I132"/>
    <mergeCell ref="G130:I130"/>
    <mergeCell ref="G142:I142"/>
    <mergeCell ref="G141:I141"/>
    <mergeCell ref="G135:I135"/>
    <mergeCell ref="G138:I138"/>
    <mergeCell ref="G137:I137"/>
    <mergeCell ref="G136:I136"/>
    <mergeCell ref="G150:I150"/>
    <mergeCell ref="G149:I149"/>
    <mergeCell ref="G143:I143"/>
    <mergeCell ref="G148:I148"/>
    <mergeCell ref="G147:I147"/>
    <mergeCell ref="G146:I146"/>
    <mergeCell ref="G145:I145"/>
    <mergeCell ref="G151:I151"/>
    <mergeCell ref="G144:I144"/>
    <mergeCell ref="G124:I124"/>
    <mergeCell ref="G125:I125"/>
    <mergeCell ref="G128:I128"/>
    <mergeCell ref="G129:I129"/>
    <mergeCell ref="G126:I126"/>
    <mergeCell ref="G127:I127"/>
    <mergeCell ref="G105:I105"/>
    <mergeCell ref="G104:I104"/>
    <mergeCell ref="G106:I106"/>
    <mergeCell ref="G107:I107"/>
    <mergeCell ref="G154:I154"/>
    <mergeCell ref="G153:I153"/>
    <mergeCell ref="G152:I152"/>
    <mergeCell ref="G170:I170"/>
    <mergeCell ref="G169:I169"/>
    <mergeCell ref="G167:I167"/>
    <mergeCell ref="G168:I168"/>
    <mergeCell ref="G171:I171"/>
    <mergeCell ref="G172:I172"/>
    <mergeCell ref="G164:I164"/>
    <mergeCell ref="G165:I165"/>
    <mergeCell ref="G166:I166"/>
    <mergeCell ref="G163:I163"/>
    <mergeCell ref="G162:I162"/>
    <mergeCell ref="G158:I158"/>
    <mergeCell ref="G159:I159"/>
    <mergeCell ref="G160:I160"/>
    <mergeCell ref="G161:I161"/>
    <mergeCell ref="G157:I157"/>
    <mergeCell ref="G156:I156"/>
    <mergeCell ref="G155:I155"/>
    <mergeCell ref="G99:I99"/>
    <mergeCell ref="G100:I100"/>
    <mergeCell ref="G83:I83"/>
    <mergeCell ref="G84:I84"/>
    <mergeCell ref="G82:I82"/>
    <mergeCell ref="G103:I103"/>
    <mergeCell ref="G102:I102"/>
    <mergeCell ref="G88:I88"/>
    <mergeCell ref="G85:I85"/>
    <mergeCell ref="G101:I101"/>
    <mergeCell ref="G87:I87"/>
    <mergeCell ref="G86:I86"/>
    <mergeCell ref="G91:I91"/>
    <mergeCell ref="G92:I92"/>
    <mergeCell ref="G96:I96"/>
    <mergeCell ref="G97:I97"/>
    <mergeCell ref="G98:I98"/>
    <mergeCell ref="G93:I93"/>
    <mergeCell ref="G95:I95"/>
    <mergeCell ref="G94:I94"/>
  </mergeCells>
  <phoneticPr fontId="60"/>
  <conditionalFormatting sqref="J68:J78 J80:J82 J84:J88 J90:J93 J95:J100">
    <cfRule type="cellIs" dxfId="141" priority="1" operator="equal">
      <formula>"PASS"</formula>
    </cfRule>
  </conditionalFormatting>
  <conditionalFormatting sqref="J68:J78 J80:J82 J84:J88 J90:J93 J95:J100">
    <cfRule type="cellIs" dxfId="140" priority="2" operator="equal">
      <formula>"FAIL"</formula>
    </cfRule>
  </conditionalFormatting>
  <conditionalFormatting sqref="J68:J78 J80:J82 J84:J88 J90:J93 J95:J100">
    <cfRule type="cellIs" dxfId="139" priority="3" operator="equal">
      <formula>"Not Done"</formula>
    </cfRule>
  </conditionalFormatting>
  <conditionalFormatting sqref="J51 J53 J55 J57 J59:J61 J63:J65">
    <cfRule type="cellIs" dxfId="138" priority="4" operator="equal">
      <formula>"Not Applicable"</formula>
    </cfRule>
  </conditionalFormatting>
  <conditionalFormatting sqref="J68:J78 J80:J82 J84:J88 J90:J93 J95:J100">
    <cfRule type="cellIs" dxfId="137" priority="5" operator="equal">
      <formula>"Not Applicable"</formula>
    </cfRule>
  </conditionalFormatting>
  <conditionalFormatting sqref="J68:J78 J80:J82 J84:J88 J90:J93 J95:J100">
    <cfRule type="containsText" dxfId="136" priority="6" operator="containsText" text="Not Testable">
      <formula>NOT(ISERROR(SEARCH(("Not Testable"),(J68))))</formula>
    </cfRule>
  </conditionalFormatting>
  <conditionalFormatting sqref="J12:J172">
    <cfRule type="cellIs" dxfId="135" priority="7" operator="equal">
      <formula>"NG"</formula>
    </cfRule>
  </conditionalFormatting>
  <conditionalFormatting sqref="J12:J172">
    <cfRule type="cellIs" dxfId="134" priority="8" operator="equal">
      <formula>"PASS"</formula>
    </cfRule>
  </conditionalFormatting>
  <conditionalFormatting sqref="J12:J172">
    <cfRule type="cellIs" dxfId="133" priority="9" operator="equal">
      <formula>"対象外"</formula>
    </cfRule>
  </conditionalFormatting>
  <conditionalFormatting sqref="J103:J108 J110:J115 J117:J121 J123:J125 J128:J144 J146:J148 J150:J151 J153:J172">
    <cfRule type="cellIs" dxfId="132" priority="10" operator="equal">
      <formula>"FAIL"</formula>
    </cfRule>
  </conditionalFormatting>
  <conditionalFormatting sqref="J103:J108 J110:J115 J117:J121 J123:J125 J128:J144 J146:J148 J150:J151 J153:J172">
    <cfRule type="cellIs" dxfId="131" priority="11" operator="equal">
      <formula>"PASS"</formula>
    </cfRule>
  </conditionalFormatting>
  <conditionalFormatting sqref="J103:J108 J110:J115 J117:J121 J123:J125 J128:J144 J146:J148 J150:J151 J153:J172">
    <cfRule type="cellIs" dxfId="130" priority="12" operator="equal">
      <formula>"Not Testable"</formula>
    </cfRule>
  </conditionalFormatting>
  <conditionalFormatting sqref="J103:J108 J110:J115 J117:J121 J123:J125 J128:J144 J146:J148 J150:J151 J153:J172">
    <cfRule type="cellIs" dxfId="129" priority="13" operator="equal">
      <formula>"On Going"</formula>
    </cfRule>
  </conditionalFormatting>
  <conditionalFormatting sqref="J103:J108 J110:J115 J117:J121 J123:J125 J128:J144 J146:J148 J150:J151 J153:J172">
    <cfRule type="cellIs" dxfId="128" priority="14" operator="equal">
      <formula>"Not Applicable"</formula>
    </cfRule>
  </conditionalFormatting>
  <conditionalFormatting sqref="J103:J108 J110:J115 J117:J121 J123:J125 J128:J144 J146:J148 J150:J151 J153:J172">
    <cfRule type="containsText" dxfId="127" priority="15" operator="containsText" text="Not Testable">
      <formula>NOT(ISERROR(SEARCH(("Not Testable"),(J103))))</formula>
    </cfRule>
  </conditionalFormatting>
  <conditionalFormatting sqref="J29:J32 J40:J48">
    <cfRule type="containsText" dxfId="126" priority="16" operator="containsText" text="Not Testable">
      <formula>NOT(ISERROR(SEARCH(("Not Testable"),(J29))))</formula>
    </cfRule>
  </conditionalFormatting>
  <conditionalFormatting sqref="J29:J32 J40:J48">
    <cfRule type="cellIs" dxfId="125" priority="17" operator="equal">
      <formula>"Not Applicable"</formula>
    </cfRule>
  </conditionalFormatting>
  <conditionalFormatting sqref="J29:J32 J40:J48">
    <cfRule type="cellIs" dxfId="124" priority="18" operator="equal">
      <formula>"PASS"</formula>
    </cfRule>
  </conditionalFormatting>
  <conditionalFormatting sqref="J29:J32 J40:J48">
    <cfRule type="cellIs" dxfId="123" priority="19" operator="equal">
      <formula>"Not Testable"</formula>
    </cfRule>
  </conditionalFormatting>
  <conditionalFormatting sqref="J29:J32 J40:J48">
    <cfRule type="cellIs" dxfId="122" priority="20" operator="equal">
      <formula>"On Going"</formula>
    </cfRule>
  </conditionalFormatting>
  <conditionalFormatting sqref="J30:J32 J48">
    <cfRule type="containsText" dxfId="121" priority="21" operator="containsText" text="Not Testable">
      <formula>NOT(ISERROR(SEARCH(("Not Testable"),(J30))))</formula>
    </cfRule>
  </conditionalFormatting>
  <conditionalFormatting sqref="J91:J93 J95:J100 J128:J144 J146:J148 J150:J151 J153:J172">
    <cfRule type="containsText" dxfId="120" priority="22" operator="containsText" text="Not Testable">
      <formula>NOT(ISERROR(SEARCH(("Not Testable"),(J91))))</formula>
    </cfRule>
  </conditionalFormatting>
  <conditionalFormatting sqref="J51 J53 J55 J57 J59:J61 J63:J65">
    <cfRule type="containsText" dxfId="119" priority="23" operator="containsText" text="Not Testable">
      <formula>NOT(ISERROR(SEARCH(("Not Testable"),(J51))))</formula>
    </cfRule>
  </conditionalFormatting>
  <conditionalFormatting sqref="J12:J172">
    <cfRule type="cellIs" dxfId="118" priority="24" operator="equal">
      <formula>"未完了"</formula>
    </cfRule>
  </conditionalFormatting>
  <dataValidations count="3">
    <dataValidation type="list" allowBlank="1" sqref="E5">
      <formula1>"P4C,P4B,P4B(Partner),P4B(Market),SHOP,B2B_Pirot"</formula1>
    </dataValidation>
    <dataValidation type="list" allowBlank="1" sqref="E8">
      <formula1>"HW1.6（現行タブレット）,HW1.8a（新タブレット）"</formula1>
    </dataValidation>
    <dataValidation type="list" allowBlank="1" showErrorMessage="1" sqref="J12:J172">
      <formula1>$G$2:$G$4</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563C1"/>
    <outlinePr summaryBelow="0" summaryRight="0"/>
  </sheetPr>
  <dimension ref="A1:J1088"/>
  <sheetViews>
    <sheetView workbookViewId="0"/>
  </sheetViews>
  <sheetFormatPr baseColWidth="12" defaultColWidth="17.33203125" defaultRowHeight="15" customHeight="1" x14ac:dyDescent="0.15"/>
  <cols>
    <col min="1" max="1" width="20.5" customWidth="1"/>
    <col min="2" max="2" width="34.6640625" customWidth="1"/>
    <col min="3" max="3" width="41.5" customWidth="1"/>
    <col min="4" max="4" width="42" customWidth="1"/>
    <col min="5" max="7" width="12.33203125" customWidth="1"/>
    <col min="8" max="8" width="14.5" customWidth="1"/>
    <col min="9" max="9" width="32" customWidth="1"/>
    <col min="10" max="10" width="4.33203125" customWidth="1"/>
  </cols>
  <sheetData>
    <row r="1" spans="1:10" ht="26.25" customHeight="1" x14ac:dyDescent="0.15">
      <c r="A1" s="490" t="s">
        <v>1302</v>
      </c>
      <c r="B1" s="454"/>
      <c r="C1" s="454"/>
      <c r="D1" s="454"/>
      <c r="E1" s="455"/>
      <c r="F1" s="9"/>
      <c r="G1" s="9"/>
      <c r="H1" s="10"/>
      <c r="I1" s="211" t="s">
        <v>79</v>
      </c>
      <c r="J1" s="12"/>
    </row>
    <row r="2" spans="1:10" ht="18.75" customHeight="1" x14ac:dyDescent="0.15">
      <c r="A2" s="212"/>
      <c r="D2" s="12"/>
      <c r="E2" s="191" t="s">
        <v>1310</v>
      </c>
      <c r="F2" s="157">
        <f>COUNTIF($H14:$H159,E2)</f>
        <v>0</v>
      </c>
      <c r="G2" s="192" t="s">
        <v>19</v>
      </c>
      <c r="H2" s="158" t="str">
        <f>IF(COUNTIF($H$14:$H$38,E3)&gt;0,"NG",IF(COUNTIF($H$14:$H$38,E4)=0,E2,E4))</f>
        <v>未完了</v>
      </c>
      <c r="J2" s="12"/>
    </row>
    <row r="3" spans="1:10" ht="18.75" customHeight="1" x14ac:dyDescent="0.15">
      <c r="A3" s="489" t="str">
        <f>Fix統合_170331版!C3</f>
        <v>チェック実施者名</v>
      </c>
      <c r="B3" s="452"/>
      <c r="C3" s="190"/>
      <c r="D3" s="21"/>
      <c r="E3" s="194" t="s">
        <v>21</v>
      </c>
      <c r="F3" s="160">
        <f>COUNTIF($H14:$H159,E3)</f>
        <v>0</v>
      </c>
      <c r="G3" s="192" t="s">
        <v>22</v>
      </c>
      <c r="H3" s="158" t="str">
        <f>IF(COUNTIF($H$40:$H$48,E3)&gt;0,E3,IF(COUNTIF($H$40:$H$48,E4)=0,E2,E4))</f>
        <v>未完了</v>
      </c>
      <c r="J3" s="12"/>
    </row>
    <row r="4" spans="1:10" ht="18.75" customHeight="1" x14ac:dyDescent="0.15">
      <c r="A4" s="489" t="str">
        <f>Fix統合_170331版!C4</f>
        <v>チェック実施日（YYYY/MM/DD）</v>
      </c>
      <c r="B4" s="452"/>
      <c r="C4" s="193"/>
      <c r="D4" s="21"/>
      <c r="E4" s="195" t="s">
        <v>25</v>
      </c>
      <c r="F4" s="162">
        <f>COUNTIF($H14:$H$159,E4)</f>
        <v>120</v>
      </c>
      <c r="G4" s="196" t="s">
        <v>26</v>
      </c>
      <c r="H4" s="158" t="str">
        <f>IF(COUNTIF($H$52:$H$66,E3)&gt;0,E3,IF(COUNTIF($H$52:$H$66,E4)=0,E2,E4))</f>
        <v>未完了</v>
      </c>
      <c r="J4" s="12"/>
    </row>
    <row r="5" spans="1:10" ht="18.75" customHeight="1" x14ac:dyDescent="0.15">
      <c r="A5" s="489" t="str">
        <f>Fix統合_170331版!C5</f>
        <v>確認時のプロジェクト種別（環境）</v>
      </c>
      <c r="B5" s="452"/>
      <c r="C5" s="190"/>
      <c r="D5" s="21"/>
      <c r="E5" s="12"/>
      <c r="F5" s="12"/>
      <c r="G5" s="197" t="s">
        <v>29</v>
      </c>
      <c r="H5" s="158" t="str">
        <f>IF(COUNTIF($H$69:$H$98,E3)&gt;0,E3,IF(COUNTIF($H$69:$H$98,E4)=0,E2,E4))</f>
        <v>未完了</v>
      </c>
      <c r="J5" s="12"/>
    </row>
    <row r="6" spans="1:10" ht="18.75" customHeight="1" x14ac:dyDescent="0.15">
      <c r="A6" s="489" t="str">
        <f>Fix統合_170331版!C6</f>
        <v>確認時のアプリバージョン</v>
      </c>
      <c r="B6" s="452"/>
      <c r="C6" s="190"/>
      <c r="D6" s="21"/>
      <c r="E6" s="34"/>
      <c r="F6" s="34"/>
      <c r="G6" s="197" t="s">
        <v>31</v>
      </c>
      <c r="H6" s="158" t="str">
        <f>IF(COUNTIF($H$104:$H$127,E3)&gt;0,E3,IF(COUNTIF($H$104:$H$127,E4)=0,E2,E4))</f>
        <v>未完了</v>
      </c>
      <c r="J6" s="12"/>
    </row>
    <row r="7" spans="1:10" ht="18.75" customHeight="1" x14ac:dyDescent="0.15">
      <c r="A7" s="489" t="str">
        <f>Fix統合_170331版!C7</f>
        <v>確認時のNAOqi OSバージョン</v>
      </c>
      <c r="B7" s="452"/>
      <c r="C7" s="190"/>
      <c r="D7" s="21"/>
      <c r="E7" s="12"/>
      <c r="F7" s="12"/>
      <c r="G7" s="197" t="s">
        <v>34</v>
      </c>
      <c r="H7" s="158" t="str">
        <f>IF(COUNTIF($H$130:$H$155,E3)&gt;0,E3,IF(COUNTIF($H$130:$H$155,E4)=0,E2,E4))</f>
        <v>未完了</v>
      </c>
      <c r="J7" s="12"/>
    </row>
    <row r="8" spans="1:10" ht="20.25" customHeight="1" x14ac:dyDescent="0.15">
      <c r="A8" s="489" t="str">
        <f>Fix統合_170331版!C8</f>
        <v>確認時のHWバージョン</v>
      </c>
      <c r="B8" s="452"/>
      <c r="C8" s="190"/>
      <c r="D8" s="12"/>
      <c r="E8" s="12"/>
      <c r="F8" s="12"/>
      <c r="G8" s="197" t="s">
        <v>36</v>
      </c>
      <c r="H8" s="158" t="str">
        <f>IF(COUNTIF($H$157:$H$159,E3)&gt;0,E3,IF(COUNTIF($H$157:$H$159,E4)=0,E2,E4))</f>
        <v>未完了</v>
      </c>
      <c r="J8" s="12"/>
    </row>
    <row r="9" spans="1:10" ht="20.25" customHeight="1" x14ac:dyDescent="0.15">
      <c r="A9" s="489" t="str">
        <f>Fix統合_170331版!C9</f>
        <v>チェックリストバージョン</v>
      </c>
      <c r="B9" s="452"/>
      <c r="C9" s="190" t="s">
        <v>8</v>
      </c>
      <c r="D9" s="12"/>
      <c r="E9" s="12"/>
      <c r="F9" s="12"/>
      <c r="G9" s="12"/>
      <c r="H9" s="12"/>
      <c r="I9" s="12"/>
      <c r="J9" s="12"/>
    </row>
    <row r="10" spans="1:10" ht="20.25" customHeight="1" x14ac:dyDescent="0.15">
      <c r="A10" s="18"/>
      <c r="B10" s="12"/>
      <c r="C10" s="12"/>
      <c r="D10" s="12"/>
      <c r="E10" s="12"/>
      <c r="F10" s="12"/>
      <c r="G10" s="12"/>
      <c r="H10" s="12"/>
      <c r="I10" s="12"/>
      <c r="J10" s="12"/>
    </row>
    <row r="11" spans="1:10" ht="31.5" customHeight="1" x14ac:dyDescent="0.15">
      <c r="A11" s="214" t="str">
        <f>Fix統合_170331版!C11</f>
        <v>Test ID</v>
      </c>
      <c r="B11" s="56" t="str">
        <f>Fix統合_170331版!D11</f>
        <v>Requirements</v>
      </c>
      <c r="C11" s="56" t="str">
        <f>Fix統合_170331版!E11</f>
        <v>Conditions</v>
      </c>
      <c r="D11" s="56" t="str">
        <f>Fix統合_170331版!F11</f>
        <v>Expected</v>
      </c>
      <c r="E11" s="444" t="str">
        <f>Fix統合_170331版!G11</f>
        <v>Remarks</v>
      </c>
      <c r="F11" s="436"/>
      <c r="G11" s="429"/>
      <c r="H11" s="56" t="str">
        <f>Fix統合_170331版!J11</f>
        <v>Status</v>
      </c>
      <c r="I11" s="56" t="str">
        <f>Fix統合_170331版!K11</f>
        <v>Note</v>
      </c>
      <c r="J11" s="57"/>
    </row>
    <row r="12" spans="1:10" ht="19.5" customHeight="1" x14ac:dyDescent="0.15">
      <c r="A12" s="215" t="str">
        <f t="array" ref="A12">IF(COUNTIF(Fix統合_170331版!$A$1:$A$997,$I$1)&lt;ROW(Fix統合_170331版!C1),"",INDEX(Fix統合_170331版!C$1:C$997,SMALL(IF(Fix統合_170331版!$A$1:$A$997=$I$1,ROW(Fix統合_170331版!$A$1:$A$997)),ROW(Fix統合_170331版!C1))))</f>
        <v>1. 全分岐網羅試験</v>
      </c>
      <c r="B12" s="216">
        <f t="array" ref="B12">IF(COUNTIF(Fix統合_170331版!$A$1:$A$997,$I$1)&lt;ROW(Fix統合_170331版!D1),"",INDEX(Fix統合_170331版!D$1:D$997,SMALL(IF(Fix統合_170331版!$A$1:$A$997=$I$1,ROW(Fix統合_170331版!$A$1:$A$997)),ROW(Fix統合_170331版!D1))))</f>
        <v>0</v>
      </c>
      <c r="C12" s="217">
        <f t="array" ref="C12">IF(COUNTIF(Fix統合_170331版!$A$1:$A$997,$I$1)&lt;ROW(Fix統合_170331版!E1),"",INDEX(Fix統合_170331版!E$1:E$997,SMALL(IF(Fix統合_170331版!$A$1:$A$997=$I$1,ROW(Fix統合_170331版!$A$1:$A$997)),ROW(Fix統合_170331版!E1))))</f>
        <v>0</v>
      </c>
      <c r="D12" s="217">
        <f t="array" ref="D12">IF(COUNTIF(Fix統合_170331版!$A$1:$A$997,$I$1)&lt;ROW(Fix統合_170331版!F1),"",INDEX(Fix統合_170331版!F$1:F$997,SMALL(IF(Fix統合_170331版!$A$1:$A$997=$I$1,ROW(Fix統合_170331版!$A$1:$A$997)),ROW(Fix統合_170331版!F1))))</f>
        <v>0</v>
      </c>
      <c r="E12" s="428">
        <f t="array" ref="E12">IF(COUNTIF(Fix統合_170331版!$A$1:$A$997,$I$1)&lt;ROW(Fix統合_170331版!G1),"",INDEX(Fix統合_170331版!G$1:G$997,SMALL(IF(Fix統合_170331版!$A$1:$A$997=$I$1,ROW(Fix統合_170331版!$A$1:$A$997)),ROW(Fix統合_170331版!G1))))</f>
        <v>0</v>
      </c>
      <c r="F12" s="436"/>
      <c r="G12" s="429"/>
      <c r="H12" s="79">
        <f t="array" ref="H12">IF(COUNTIF(Fix統合_170331版!$A$1:$A$997,$I$1)&lt;ROW(Fix統合_170331版!J1),"",INDEX(Fix統合_170331版!J$1:J$997,SMALL(IF(Fix統合_170331版!$A$1:$A$997=$I$1,ROW(Fix統合_170331版!$A$1:$A$997)),ROW(Fix統合_170331版!J1))))</f>
        <v>0</v>
      </c>
      <c r="I12" s="218" t="str">
        <f t="array" ref="I12">IF(COUNTIF(Fix統合_170331版!$A$1:$A$997,$I$1)&lt;ROW(Fix統合_170331版!K1),"",INDEX(Fix統合_170331版!K$1:K$997,SMALL(IF(Fix統合_170331版!$A$1:$A$997=$I$1,ROW(Fix統合_170331版!$A$1:$A$997)),ROW(Fix統合_170331版!K1))))</f>
        <v>大項目</v>
      </c>
      <c r="J12" s="12"/>
    </row>
    <row r="13" spans="1:10" ht="19.5" customHeight="1" x14ac:dyDescent="0.15">
      <c r="A13" s="219" t="str">
        <f t="array" ref="A13">IF(COUNTIF(Fix統合_170331版!$A$1:$A$997,$I$1)&lt;ROW(Fix統合_170331版!C2),"",INDEX(Fix統合_170331版!C$1:C$997,SMALL(IF(Fix統合_170331版!$A$1:$A$997=$I$1,ROW(Fix統合_170331版!$A$1:$A$997)),ROW(Fix統合_170331版!C2))))</f>
        <v>起動確認</v>
      </c>
      <c r="B13" s="220">
        <f t="array" ref="B13">IF(COUNTIF(Fix統合_170331版!$A$1:$A$997,$I$1)&lt;ROW(Fix統合_170331版!D2),"",INDEX(Fix統合_170331版!D$1:D$997,SMALL(IF(Fix統合_170331版!$A$1:$A$997=$I$1,ROW(Fix統合_170331版!$A$1:$A$997)),ROW(Fix統合_170331版!D2))))</f>
        <v>0</v>
      </c>
      <c r="C13" s="217">
        <f t="array" ref="C13">IF(COUNTIF(Fix統合_170331版!$A$1:$A$997,$I$1)&lt;ROW(Fix統合_170331版!E2),"",INDEX(Fix統合_170331版!E$1:E$997,SMALL(IF(Fix統合_170331版!$A$1:$A$997=$I$1,ROW(Fix統合_170331版!$A$1:$A$997)),ROW(Fix統合_170331版!E2))))</f>
        <v>0</v>
      </c>
      <c r="D13" s="217">
        <f t="array" ref="D13">IF(COUNTIF(Fix統合_170331版!$A$1:$A$997,$I$1)&lt;ROW(Fix統合_170331版!F2),"",INDEX(Fix統合_170331版!F$1:F$997,SMALL(IF(Fix統合_170331版!$A$1:$A$997=$I$1,ROW(Fix統合_170331版!$A$1:$A$997)),ROW(Fix統合_170331版!F2))))</f>
        <v>0</v>
      </c>
      <c r="E13" s="428">
        <f t="array" ref="E13">IF(COUNTIF(Fix統合_170331版!$A$1:$A$997,$I$1)&lt;ROW(Fix統合_170331版!G2),"",INDEX(Fix統合_170331版!G$1:G$997,SMALL(IF(Fix統合_170331版!$A$1:$A$997=$I$1,ROW(Fix統合_170331版!$A$1:$A$997)),ROW(Fix統合_170331版!G2))))</f>
        <v>0</v>
      </c>
      <c r="F13" s="436"/>
      <c r="G13" s="436"/>
      <c r="H13" s="79">
        <f t="array" ref="H13">IF(COUNTIF(Fix統合_170331版!$A$1:$A$997,$I$1)&lt;ROW(Fix統合_170331版!J2),"",INDEX(Fix統合_170331版!J$1:J$997,SMALL(IF(Fix統合_170331版!$A$1:$A$997=$I$1,ROW(Fix統合_170331版!$A$1:$A$997)),ROW(Fix統合_170331版!J2))))</f>
        <v>0</v>
      </c>
      <c r="I13" s="221" t="str">
        <f t="array" ref="I13">IF(COUNTIF(Fix統合_170331版!$A$1:$A$997,$I$1)&lt;ROW(Fix統合_170331版!K2),"",INDEX(Fix統合_170331版!K$1:K$997,SMALL(IF(Fix統合_170331版!$A$1:$A$997=$I$1,ROW(Fix統合_170331版!$A$1:$A$997)),ROW(Fix統合_170331版!K2))))</f>
        <v>中項目</v>
      </c>
      <c r="J13" s="12"/>
    </row>
    <row r="14" spans="1:10" ht="30" customHeight="1" x14ac:dyDescent="0.15">
      <c r="A14" s="222" t="str">
        <f t="array" ref="A14">IF(COUNTIF(Fix統合_170331版!$A$1:$A$997,$I$1)&lt;ROW(Fix統合_170331版!C3),"",INDEX(Fix統合_170331版!C$1:C$997,SMALL(IF(Fix統合_170331版!$A$1:$A$997=$I$1,ROW(Fix統合_170331版!$A$1:$A$997)),ROW(Fix統合_170331版!C3))))</f>
        <v>001-001-001</v>
      </c>
      <c r="B14" s="77" t="str">
        <f t="array" ref="B14">IF(COUNTIF(Fix統合_170331版!$A$1:$A$997,$I$1)&lt;ROW(Fix統合_170331版!D3),"",INDEX(Fix統合_170331版!D$1:D$997,SMALL(IF(Fix統合_170331版!$A$1:$A$997=$I$1,ROW(Fix統合_170331版!$A$1:$A$997)),ROW(Fix統合_170331版!D3))))</f>
        <v>ディスプレイからの起動</v>
      </c>
      <c r="C14" s="77" t="str">
        <f t="array" ref="C14">IF(COUNTIF(Fix統合_170331版!$A$1:$A$997,$I$1)&lt;ROW(Fix統合_170331版!E3),"",INDEX(Fix統合_170331版!E$1:E$997,SMALL(IF(Fix統合_170331版!$A$1:$A$997=$I$1,ROW(Fix統合_170331版!$A$1:$A$997)),ROW(Fix統合_170331版!E3))))</f>
        <v>ディスプレイから起動するアプリが対象</v>
      </c>
      <c r="D14" s="77" t="str">
        <f t="array" ref="D14">IF(COUNTIF(Fix統合_170331版!$A$1:$A$997,$I$1)&lt;ROW(Fix統合_170331版!F3),"",INDEX(Fix統合_170331版!F$1:F$997,SMALL(IF(Fix統合_170331版!$A$1:$A$997=$I$1,ROW(Fix統合_170331版!$A$1:$A$997)),ROW(Fix統合_170331版!F3))))</f>
        <v>ディスプレイのメニューやアプリアイコンをタップして、ロボアプリが起動できること</v>
      </c>
      <c r="E14" s="470" t="str">
        <f t="array" ref="E14">IF(COUNTIF(Fix統合_170331版!$A$1:$A$997,$I$1)&lt;ROW(Fix統合_170331版!G3),"",INDEX(Fix統合_170331版!G$1:G$997,SMALL(IF(Fix統合_170331版!$A$1:$A$997=$I$1,ROW(Fix統合_170331版!$A$1:$A$997)),ROW(Fix統合_170331版!G3))))</f>
        <v>-</v>
      </c>
      <c r="F14" s="436"/>
      <c r="G14" s="429"/>
      <c r="H14" s="79" t="str">
        <f t="array" ref="H14">IF(COUNTIF(Fix統合_170331版!$A$1:$A$997,$I$1)&lt;ROW(Fix統合_170331版!J3),"",INDEX(Fix統合_170331版!J$1:J$997,SMALL(IF(Fix統合_170331版!$A$1:$A$997=$I$1,ROW(Fix統合_170331版!$A$1:$A$997)),ROW(Fix統合_170331版!J3))))</f>
        <v>未完了</v>
      </c>
      <c r="I14" s="81">
        <f t="array" ref="I14">IF(COUNTIF(Fix統合_170331版!$A$1:$A$997,$I$1)&lt;ROW(Fix統合_170331版!K3),"",INDEX(Fix統合_170331版!K$1:K$997,SMALL(IF(Fix統合_170331版!$A$1:$A$997=$I$1,ROW(Fix統合_170331版!$A$1:$A$997)),ROW(Fix統合_170331版!K3))))</f>
        <v>0</v>
      </c>
      <c r="J14" s="39"/>
    </row>
    <row r="15" spans="1:10" ht="30" customHeight="1" x14ac:dyDescent="0.15">
      <c r="A15" s="222" t="str">
        <f t="array" ref="A15">IF(COUNTIF(Fix統合_170331版!$A$1:$A$997,$I$1)&lt;ROW(Fix統合_170331版!C4),"",INDEX(Fix統合_170331版!C$1:C$997,SMALL(IF(Fix統合_170331版!$A$1:$A$997=$I$1,ROW(Fix統合_170331版!$A$1:$A$997)),ROW(Fix統合_170331版!C4))))</f>
        <v>001-001-005</v>
      </c>
      <c r="B15" s="77" t="str">
        <f t="array" ref="B15">IF(COUNTIF(Fix統合_170331版!$A$1:$A$997,$I$1)&lt;ROW(Fix統合_170331版!D4),"",INDEX(Fix統合_170331版!D$1:D$997,SMALL(IF(Fix統合_170331版!$A$1:$A$997=$I$1,ROW(Fix統合_170331版!$A$1:$A$997)),ROW(Fix統合_170331版!D4))))</f>
        <v>アプリ単体での起動</v>
      </c>
      <c r="C15" s="77" t="str">
        <f t="array" ref="C15">IF(COUNTIF(Fix統合_170331版!$A$1:$A$997,$I$1)&lt;ROW(Fix統合_170331版!E4),"",INDEX(Fix統合_170331版!E$1:E$997,SMALL(IF(Fix統合_170331版!$A$1:$A$997=$I$1,ROW(Fix統合_170331版!$A$1:$A$997)),ROW(Fix統合_170331版!E4))))</f>
        <v>-</v>
      </c>
      <c r="D15" s="77" t="str">
        <f t="array" ref="D15">IF(COUNTIF(Fix統合_170331版!$A$1:$A$997,$I$1)&lt;ROW(Fix統合_170331版!F4),"",INDEX(Fix統合_170331版!F$1:F$997,SMALL(IF(Fix統合_170331版!$A$1:$A$997=$I$1,ROW(Fix統合_170331版!$A$1:$A$997)),ROW(Fix統合_170331版!F4))))</f>
        <v>ロボアプリ単体で起動できること_x000D_他のロボアプリを呼び出したり、連携していないこと</v>
      </c>
      <c r="E15" s="470" t="str">
        <f t="array" ref="E15">IF(COUNTIF(Fix統合_170331版!$A$1:$A$997,$I$1)&lt;ROW(Fix統合_170331版!G4),"",INDEX(Fix統合_170331版!G$1:G$997,SMALL(IF(Fix統合_170331版!$A$1:$A$997=$I$1,ROW(Fix統合_170331版!$A$1:$A$997)),ROW(Fix統合_170331版!G4))))</f>
        <v>-</v>
      </c>
      <c r="F15" s="436"/>
      <c r="G15" s="429"/>
      <c r="H15" s="79" t="str">
        <f t="array" ref="H15">IF(COUNTIF(Fix統合_170331版!$A$1:$A$997,$I$1)&lt;ROW(Fix統合_170331版!J4),"",INDEX(Fix統合_170331版!J$1:J$997,SMALL(IF(Fix統合_170331版!$A$1:$A$997=$I$1,ROW(Fix統合_170331版!$A$1:$A$997)),ROW(Fix統合_170331版!J4))))</f>
        <v>未完了</v>
      </c>
      <c r="I15" s="81">
        <f t="array" ref="I15">IF(COUNTIF(Fix統合_170331版!$A$1:$A$997,$I$1)&lt;ROW(Fix統合_170331版!K4),"",INDEX(Fix統合_170331版!K$1:K$997,SMALL(IF(Fix統合_170331版!$A$1:$A$997=$I$1,ROW(Fix統合_170331版!$A$1:$A$997)),ROW(Fix統合_170331版!K4))))</f>
        <v>0</v>
      </c>
      <c r="J15" s="39"/>
    </row>
    <row r="16" spans="1:10" ht="30" customHeight="1" x14ac:dyDescent="0.15">
      <c r="A16" s="222" t="str">
        <f t="array" ref="A16">IF(COUNTIF(Fix統合_170331版!$A$1:$A$997,$I$1)&lt;ROW(Fix統合_170331版!C5),"",INDEX(Fix統合_170331版!C$1:C$997,SMALL(IF(Fix統合_170331版!$A$1:$A$997=$I$1,ROW(Fix統合_170331版!$A$1:$A$997)),ROW(Fix統合_170331版!C5))))</f>
        <v>001-001-006</v>
      </c>
      <c r="B16" s="77" t="str">
        <f t="array" ref="B16">IF(COUNTIF(Fix統合_170331版!$A$1:$A$997,$I$1)&lt;ROW(Fix統合_170331版!D5),"",INDEX(Fix統合_170331版!D$1:D$997,SMALL(IF(Fix統合_170331版!$A$1:$A$997=$I$1,ROW(Fix統合_170331版!$A$1:$A$997)),ROW(Fix統合_170331版!D5))))</f>
        <v>アプリ起動、終了時の基本姿勢</v>
      </c>
      <c r="C16" s="77" t="str">
        <f t="array" ref="C16">IF(COUNTIF(Fix統合_170331版!$A$1:$A$997,$I$1)&lt;ROW(Fix統合_170331版!E5),"",INDEX(Fix統合_170331版!E$1:E$997,SMALL(IF(Fix統合_170331版!$A$1:$A$997=$I$1,ROW(Fix統合_170331版!$A$1:$A$997)),ROW(Fix統合_170331版!E5))))</f>
        <v>-</v>
      </c>
      <c r="D16" s="77" t="str">
        <f t="array" ref="D16">IF(COUNTIF(Fix統合_170331版!$A$1:$A$997,$I$1)&lt;ROW(Fix統合_170331版!F5),"",INDEX(Fix統合_170331版!F$1:F$997,SMALL(IF(Fix統合_170331版!$A$1:$A$997=$I$1,ROW(Fix統合_170331版!$A$1:$A$997)),ROW(Fix統合_170331版!F5))))</f>
        <v>アプリ起動、終了時の基本姿勢は「直立」であること</v>
      </c>
      <c r="E16" s="470" t="str">
        <f t="array" ref="E16">IF(COUNTIF(Fix統合_170331版!$A$1:$A$997,$I$1)&lt;ROW(Fix統合_170331版!G5),"",INDEX(Fix統合_170331版!G$1:G$997,SMALL(IF(Fix統合_170331版!$A$1:$A$997=$I$1,ROW(Fix統合_170331版!$A$1:$A$997)),ROW(Fix統合_170331版!G5))))</f>
        <v>-</v>
      </c>
      <c r="F16" s="436"/>
      <c r="G16" s="429"/>
      <c r="H16" s="79" t="str">
        <f t="array" ref="H16">IF(COUNTIF(Fix統合_170331版!$A$1:$A$997,$I$1)&lt;ROW(Fix統合_170331版!J5),"",INDEX(Fix統合_170331版!J$1:J$997,SMALL(IF(Fix統合_170331版!$A$1:$A$997=$I$1,ROW(Fix統合_170331版!$A$1:$A$997)),ROW(Fix統合_170331版!J5))))</f>
        <v>未完了</v>
      </c>
      <c r="I16" s="81">
        <f t="array" ref="I16">IF(COUNTIF(Fix統合_170331版!$A$1:$A$997,$I$1)&lt;ROW(Fix統合_170331版!K5),"",INDEX(Fix統合_170331版!K$1:K$997,SMALL(IF(Fix統合_170331版!$A$1:$A$997=$I$1,ROW(Fix統合_170331版!$A$1:$A$997)),ROW(Fix統合_170331版!K5))))</f>
        <v>0</v>
      </c>
      <c r="J16" s="39"/>
    </row>
    <row r="17" spans="1:10" ht="19.5" customHeight="1" x14ac:dyDescent="0.15">
      <c r="A17" s="222" t="str">
        <f t="array" ref="A17">IF(COUNTIF(Fix統合_170331版!$A$1:$A$997,$I$1)&lt;ROW(Fix統合_170331版!C6),"",INDEX(Fix統合_170331版!C$1:C$997,SMALL(IF(Fix統合_170331版!$A$1:$A$997=$I$1,ROW(Fix統合_170331版!$A$1:$A$997)),ROW(Fix統合_170331版!C6))))</f>
        <v>分岐・網羅確認</v>
      </c>
      <c r="B17" s="77">
        <f t="array" ref="B17">IF(COUNTIF(Fix統合_170331版!$A$1:$A$997,$I$1)&lt;ROW(Fix統合_170331版!D6),"",INDEX(Fix統合_170331版!D$1:D$997,SMALL(IF(Fix統合_170331版!$A$1:$A$997=$I$1,ROW(Fix統合_170331版!$A$1:$A$997)),ROW(Fix統合_170331版!D6))))</f>
        <v>0</v>
      </c>
      <c r="C17" s="77">
        <f t="array" ref="C17">IF(COUNTIF(Fix統合_170331版!$A$1:$A$997,$I$1)&lt;ROW(Fix統合_170331版!E6),"",INDEX(Fix統合_170331版!E$1:E$997,SMALL(IF(Fix統合_170331版!$A$1:$A$997=$I$1,ROW(Fix統合_170331版!$A$1:$A$997)),ROW(Fix統合_170331版!E6))))</f>
        <v>0</v>
      </c>
      <c r="D17" s="77">
        <f t="array" ref="D17">IF(COUNTIF(Fix統合_170331版!$A$1:$A$997,$I$1)&lt;ROW(Fix統合_170331版!F6),"",INDEX(Fix統合_170331版!F$1:F$997,SMALL(IF(Fix統合_170331版!$A$1:$A$997=$I$1,ROW(Fix統合_170331版!$A$1:$A$997)),ROW(Fix統合_170331版!F6))))</f>
        <v>0</v>
      </c>
      <c r="E17" s="470">
        <f t="array" ref="E17">IF(COUNTIF(Fix統合_170331版!$A$1:$A$997,$I$1)&lt;ROW(Fix統合_170331版!G6),"",INDEX(Fix統合_170331版!G$1:G$997,SMALL(IF(Fix統合_170331版!$A$1:$A$997=$I$1,ROW(Fix統合_170331版!$A$1:$A$997)),ROW(Fix統合_170331版!G6))))</f>
        <v>0</v>
      </c>
      <c r="F17" s="436"/>
      <c r="G17" s="429"/>
      <c r="H17" s="79">
        <f t="array" ref="H17">IF(COUNTIF(Fix統合_170331版!$A$1:$A$997,$I$1)&lt;ROW(Fix統合_170331版!J6),"",INDEX(Fix統合_170331版!J$1:J$997,SMALL(IF(Fix統合_170331版!$A$1:$A$997=$I$1,ROW(Fix統合_170331版!$A$1:$A$997)),ROW(Fix統合_170331版!J6))))</f>
        <v>0</v>
      </c>
      <c r="I17" s="81" t="str">
        <f t="array" ref="I17">IF(COUNTIF(Fix統合_170331版!$A$1:$A$997,$I$1)&lt;ROW(Fix統合_170331版!K6),"",INDEX(Fix統合_170331版!K$1:K$997,SMALL(IF(Fix統合_170331版!$A$1:$A$997=$I$1,ROW(Fix統合_170331版!$A$1:$A$997)),ROW(Fix統合_170331版!K6))))</f>
        <v>中項目</v>
      </c>
      <c r="J17" s="39"/>
    </row>
    <row r="18" spans="1:10" ht="19.5" customHeight="1" x14ac:dyDescent="0.15">
      <c r="A18" s="222" t="str">
        <f t="array" ref="A18">IF(COUNTIF(Fix統合_170331版!$A$1:$A$997,$I$1)&lt;ROW(Fix統合_170331版!C7),"",INDEX(Fix統合_170331版!C$1:C$997,SMALL(IF(Fix統合_170331版!$A$1:$A$997=$I$1,ROW(Fix統合_170331版!$A$1:$A$997)),ROW(Fix統合_170331版!C7))))</f>
        <v>001-002-001</v>
      </c>
      <c r="B18" s="77" t="str">
        <f t="array" ref="B18">IF(COUNTIF(Fix統合_170331版!$A$1:$A$997,$I$1)&lt;ROW(Fix統合_170331版!D7),"",INDEX(Fix統合_170331版!D$1:D$997,SMALL(IF(Fix統合_170331版!$A$1:$A$997=$I$1,ROW(Fix統合_170331版!$A$1:$A$997)),ROW(Fix統合_170331版!D7))))</f>
        <v>タップ操作で選択した時の分岐</v>
      </c>
      <c r="C18" s="77" t="str">
        <f t="array" ref="C18">IF(COUNTIF(Fix統合_170331版!$A$1:$A$997,$I$1)&lt;ROW(Fix統合_170331版!E7),"",INDEX(Fix統合_170331版!E$1:E$997,SMALL(IF(Fix統合_170331版!$A$1:$A$997=$I$1,ROW(Fix統合_170331版!$A$1:$A$997)),ROW(Fix統合_170331版!E7))))</f>
        <v>ボタン選択の分岐があるアプリが対象</v>
      </c>
      <c r="D18" s="77" t="str">
        <f t="array" ref="D18">IF(COUNTIF(Fix統合_170331版!$A$1:$A$997,$I$1)&lt;ROW(Fix統合_170331版!F7),"",INDEX(Fix統合_170331版!F$1:F$997,SMALL(IF(Fix統合_170331版!$A$1:$A$997=$I$1,ROW(Fix統合_170331版!$A$1:$A$997)),ROW(Fix統合_170331版!F7))))</f>
        <v>画面上に配置された任意のボタンをタップ操作で選択した時の分岐が画面遷移図(画面表示、セリフ等を含む)通りであること_x000D_複数の分岐が存在する場合は全パターンを確認（画面表示、セリフを含む）</v>
      </c>
      <c r="E18" s="470" t="str">
        <f t="array" ref="E18">IF(COUNTIF(Fix統合_170331版!$A$1:$A$997,$I$1)&lt;ROW(Fix統合_170331版!G7),"",INDEX(Fix統合_170331版!G$1:G$997,SMALL(IF(Fix統合_170331版!$A$1:$A$997=$I$1,ROW(Fix統合_170331版!$A$1:$A$997)),ROW(Fix統合_170331版!G7))))</f>
        <v>-</v>
      </c>
      <c r="F18" s="436"/>
      <c r="G18" s="429"/>
      <c r="H18" s="79" t="str">
        <f t="array" ref="H18">IF(COUNTIF(Fix統合_170331版!$A$1:$A$997,$I$1)&lt;ROW(Fix統合_170331版!J7),"",INDEX(Fix統合_170331版!J$1:J$997,SMALL(IF(Fix統合_170331版!$A$1:$A$997=$I$1,ROW(Fix統合_170331版!$A$1:$A$997)),ROW(Fix統合_170331版!J7))))</f>
        <v>未完了</v>
      </c>
      <c r="I18" s="81">
        <f t="array" ref="I18">IF(COUNTIF(Fix統合_170331版!$A$1:$A$997,$I$1)&lt;ROW(Fix統合_170331版!K7),"",INDEX(Fix統合_170331版!K$1:K$997,SMALL(IF(Fix統合_170331版!$A$1:$A$997=$I$1,ROW(Fix統合_170331版!$A$1:$A$997)),ROW(Fix統合_170331版!K7))))</f>
        <v>0</v>
      </c>
      <c r="J18" s="12"/>
    </row>
    <row r="19" spans="1:10" ht="19.5" customHeight="1" x14ac:dyDescent="0.15">
      <c r="A19" s="222" t="str">
        <f t="array" ref="A19">IF(COUNTIF(Fix統合_170331版!$A$1:$A$997,$I$1)&lt;ROW(Fix統合_170331版!C8),"",INDEX(Fix統合_170331版!C$1:C$997,SMALL(IF(Fix統合_170331版!$A$1:$A$997=$I$1,ROW(Fix統合_170331版!$A$1:$A$997)),ROW(Fix統合_170331版!C8))))</f>
        <v>001-002-002</v>
      </c>
      <c r="B19" s="77" t="str">
        <f t="array" ref="B19">IF(COUNTIF(Fix統合_170331版!$A$1:$A$997,$I$1)&lt;ROW(Fix統合_170331版!D8),"",INDEX(Fix統合_170331版!D$1:D$997,SMALL(IF(Fix統合_170331版!$A$1:$A$997=$I$1,ROW(Fix統合_170331版!$A$1:$A$997)),ROW(Fix統合_170331版!D8))))</f>
        <v>音声入力からの分岐</v>
      </c>
      <c r="C19" s="77" t="str">
        <f t="array" ref="C19">IF(COUNTIF(Fix統合_170331版!$A$1:$A$997,$I$1)&lt;ROW(Fix統合_170331版!E8),"",INDEX(Fix統合_170331版!E$1:E$997,SMALL(IF(Fix統合_170331版!$A$1:$A$997=$I$1,ROW(Fix統合_170331版!$A$1:$A$997)),ROW(Fix統合_170331版!E8))))</f>
        <v>音声聞き取りの分岐があるアプリが対象</v>
      </c>
      <c r="D19" s="77" t="str">
        <f t="array" ref="D19">IF(COUNTIF(Fix統合_170331版!$A$1:$A$997,$I$1)&lt;ROW(Fix統合_170331版!F8),"",INDEX(Fix統合_170331版!F$1:F$997,SMALL(IF(Fix統合_170331版!$A$1:$A$997=$I$1,ROW(Fix統合_170331版!$A$1:$A$997)),ROW(Fix統合_170331版!F8))))</f>
        <v>仕様書に記載されているキーワードで聞き取る分岐が画面遷移図(画面表示、セリフ等を含む)通りであること_x000D_複数の分岐が存在する場合は全パターンを確認(画面表示、セリフを含む)_x000D_キーワードには十分な回答の選択肢を用意すること</v>
      </c>
      <c r="E19" s="470" t="str">
        <f t="array" ref="E19">IF(COUNTIF(Fix統合_170331版!$A$1:$A$997,$I$1)&lt;ROW(Fix統合_170331版!G8),"",INDEX(Fix統合_170331版!G$1:G$997,SMALL(IF(Fix統合_170331版!$A$1:$A$997=$I$1,ROW(Fix統合_170331版!$A$1:$A$997)),ROW(Fix統合_170331版!G8))))</f>
        <v>ユーザの回答を誤認識した場合に修正する方法がなく、大きなストレスになるため、ユーザが確認したり修正可能なフローの組み込みを検討する必要がある</v>
      </c>
      <c r="F19" s="436"/>
      <c r="G19" s="429"/>
      <c r="H19" s="79" t="str">
        <f t="array" ref="H19">IF(COUNTIF(Fix統合_170331版!$A$1:$A$997,$I$1)&lt;ROW(Fix統合_170331版!J8),"",INDEX(Fix統合_170331版!J$1:J$997,SMALL(IF(Fix統合_170331版!$A$1:$A$997=$I$1,ROW(Fix統合_170331版!$A$1:$A$997)),ROW(Fix統合_170331版!J8))))</f>
        <v>未完了</v>
      </c>
      <c r="I19" s="81">
        <f t="array" ref="I19">IF(COUNTIF(Fix統合_170331版!$A$1:$A$997,$I$1)&lt;ROW(Fix統合_170331版!K8),"",INDEX(Fix統合_170331版!K$1:K$997,SMALL(IF(Fix統合_170331版!$A$1:$A$997=$I$1,ROW(Fix統合_170331版!$A$1:$A$997)),ROW(Fix統合_170331版!K8))))</f>
        <v>0</v>
      </c>
      <c r="J19" s="12"/>
    </row>
    <row r="20" spans="1:10" ht="19.5" customHeight="1" x14ac:dyDescent="0.15">
      <c r="A20" s="222" t="str">
        <f t="array" ref="A20">IF(COUNTIF(Fix統合_170331版!$A$1:$A$997,$I$1)&lt;ROW(Fix統合_170331版!C10),"",INDEX(Fix統合_170331版!C$1:C$997,SMALL(IF(Fix統合_170331版!$A$1:$A$997=$I$1,ROW(Fix統合_170331版!$A$1:$A$997)),ROW(Fix統合_170331版!C10))))</f>
        <v>001-002-004</v>
      </c>
      <c r="B20" s="77" t="str">
        <f t="array" ref="B20">IF(COUNTIF(Fix統合_170331版!$A$1:$A$997,$I$1)&lt;ROW(Fix統合_170331版!D10),"",INDEX(Fix統合_170331版!D$1:D$997,SMALL(IF(Fix統合_170331版!$A$1:$A$997=$I$1,ROW(Fix統合_170331版!$A$1:$A$997)),ROW(Fix統合_170331版!D10))))</f>
        <v>ランダムによる分岐</v>
      </c>
      <c r="C20" s="77" t="str">
        <f t="array" ref="C20">IF(COUNTIF(Fix統合_170331版!$A$1:$A$997,$I$1)&lt;ROW(Fix統合_170331版!E10),"",INDEX(Fix統合_170331版!E$1:E$997,SMALL(IF(Fix統合_170331版!$A$1:$A$997=$I$1,ROW(Fix統合_170331版!$A$1:$A$997)),ROW(Fix統合_170331版!E10))))</f>
        <v>ランダム設定の分岐があるアプリが対象</v>
      </c>
      <c r="D20" s="77" t="str">
        <f t="array" ref="D20">IF(COUNTIF(Fix統合_170331版!$A$1:$A$997,$I$1)&lt;ROW(Fix統合_170331版!F10),"",INDEX(Fix統合_170331版!F$1:F$997,SMALL(IF(Fix統合_170331版!$A$1:$A$997=$I$1,ROW(Fix統合_170331版!$A$1:$A$997)),ROW(Fix統合_170331版!F10))))</f>
        <v>ランダムの設定により分岐する箇所がある場合は、全パターンの分岐が画面遷移図(画面表示、セリフ等を含む)通り、かつ実機で正常に動作することを確認すること</v>
      </c>
      <c r="E20" s="470" t="str">
        <f t="array" ref="E20">IF(COUNTIF(Fix統合_170331版!$A$1:$A$997,$I$1)&lt;ROW(Fix統合_170331版!G10),"",INDEX(Fix統合_170331版!G$1:G$997,SMALL(IF(Fix統合_170331版!$A$1:$A$997=$I$1,ROW(Fix統合_170331版!$A$1:$A$997)),ROW(Fix統合_170331版!G10))))</f>
        <v>-</v>
      </c>
      <c r="F20" s="436"/>
      <c r="G20" s="429"/>
      <c r="H20" s="79" t="str">
        <f t="array" ref="H20">IF(COUNTIF(Fix統合_170331版!$A$1:$A$997,$I$1)&lt;ROW(Fix統合_170331版!J10),"",INDEX(Fix統合_170331版!J$1:J$997,SMALL(IF(Fix統合_170331版!$A$1:$A$997=$I$1,ROW(Fix統合_170331版!$A$1:$A$997)),ROW(Fix統合_170331版!J10))))</f>
        <v>未完了</v>
      </c>
      <c r="I20" s="81">
        <f t="array" ref="I20">IF(COUNTIF(Fix統合_170331版!$A$1:$A$997,$I$1)&lt;ROW(Fix統合_170331版!K10),"",INDEX(Fix統合_170331版!K$1:K$997,SMALL(IF(Fix統合_170331版!$A$1:$A$997=$I$1,ROW(Fix統合_170331版!$A$1:$A$997)),ROW(Fix統合_170331版!K10))))</f>
        <v>0</v>
      </c>
      <c r="J20" s="12"/>
    </row>
    <row r="21" spans="1:10" ht="30" customHeight="1" x14ac:dyDescent="0.15">
      <c r="A21" s="222" t="str">
        <f t="array" ref="A21">IF(COUNTIF(Fix統合_170331版!$A$1:$A$997,$I$1)&lt;ROW(Fix統合_170331版!C11),"",INDEX(Fix統合_170331版!C$1:C$997,SMALL(IF(Fix統合_170331版!$A$1:$A$997=$I$1,ROW(Fix統合_170331版!$A$1:$A$997)),ROW(Fix統合_170331版!C11))))</f>
        <v>001-002-005</v>
      </c>
      <c r="B21" s="77" t="str">
        <f t="array" ref="B21">IF(COUNTIF(Fix統合_170331版!$A$1:$A$997,$I$1)&lt;ROW(Fix統合_170331版!D11),"",INDEX(Fix統合_170331版!D$1:D$997,SMALL(IF(Fix統合_170331版!$A$1:$A$997=$I$1,ROW(Fix統合_170331版!$A$1:$A$997)),ROW(Fix統合_170331版!D11))))</f>
        <v>ユーザからの応答待ち</v>
      </c>
      <c r="C21" s="77" t="str">
        <f t="array" ref="C21">IF(COUNTIF(Fix統合_170331版!$A$1:$A$997,$I$1)&lt;ROW(Fix統合_170331版!E11),"",INDEX(Fix統合_170331版!E$1:E$997,SMALL(IF(Fix統合_170331版!$A$1:$A$997=$I$1,ROW(Fix統合_170331版!$A$1:$A$997)),ROW(Fix統合_170331版!E11))))</f>
        <v>-</v>
      </c>
      <c r="D21" s="77" t="str">
        <f t="array" ref="D21">IF(COUNTIF(Fix統合_170331版!$A$1:$A$997,$I$1)&lt;ROW(Fix統合_170331版!F11),"",INDEX(Fix統合_170331版!F$1:F$997,SMALL(IF(Fix統合_170331版!$A$1:$A$997=$I$1,ROW(Fix統合_170331版!$A$1:$A$997)),ROW(Fix統合_170331版!F11))))</f>
        <v>ユーザからの応答を待つ箇所にはタイムアウト及び聞き返しに対する処理が入っていること_x000D_タイムアウト処理はユーザが理解できる演出であること</v>
      </c>
      <c r="E21" s="470" t="str">
        <f t="array" ref="E21">IF(COUNTIF(Fix統合_170331版!$A$1:$A$997,$I$1)&lt;ROW(Fix統合_170331版!G11),"",INDEX(Fix統合_170331版!G$1:G$997,SMALL(IF(Fix統合_170331版!$A$1:$A$997=$I$1,ROW(Fix統合_170331版!$A$1:$A$997)),ROW(Fix統合_170331版!G11))))</f>
        <v>-</v>
      </c>
      <c r="F21" s="436"/>
      <c r="G21" s="429"/>
      <c r="H21" s="79" t="str">
        <f t="array" ref="H21">IF(COUNTIF(Fix統合_170331版!$A$1:$A$997,$I$1)&lt;ROW(Fix統合_170331版!J11),"",INDEX(Fix統合_170331版!J$1:J$997,SMALL(IF(Fix統合_170331版!$A$1:$A$997=$I$1,ROW(Fix統合_170331版!$A$1:$A$997)),ROW(Fix統合_170331版!J11))))</f>
        <v>未完了</v>
      </c>
      <c r="I21" s="81">
        <f t="array" ref="I21">IF(COUNTIF(Fix統合_170331版!$A$1:$A$997,$I$1)&lt;ROW(Fix統合_170331版!K11),"",INDEX(Fix統合_170331版!K$1:K$997,SMALL(IF(Fix統合_170331版!$A$1:$A$997=$I$1,ROW(Fix統合_170331版!$A$1:$A$997)),ROW(Fix統合_170331版!K11))))</f>
        <v>0</v>
      </c>
      <c r="J21" s="39"/>
    </row>
    <row r="22" spans="1:10" ht="30" customHeight="1" x14ac:dyDescent="0.15">
      <c r="A22" s="222" t="str">
        <f t="array" ref="A22">IF(COUNTIF(Fix統合_170331版!$A$1:$A$997,$I$1)&lt;ROW(Fix統合_170331版!C12),"",INDEX(Fix統合_170331版!C$1:C$997,SMALL(IF(Fix統合_170331版!$A$1:$A$997=$I$1,ROW(Fix統合_170331版!$A$1:$A$997)),ROW(Fix統合_170331版!C12))))</f>
        <v>001-002-006</v>
      </c>
      <c r="B22" s="77" t="str">
        <f t="array" ref="B22">IF(COUNTIF(Fix統合_170331版!$A$1:$A$997,$I$1)&lt;ROW(Fix統合_170331版!D12),"",INDEX(Fix統合_170331版!D$1:D$997,SMALL(IF(Fix統合_170331版!$A$1:$A$997=$I$1,ROW(Fix統合_170331版!$A$1:$A$997)),ROW(Fix統合_170331版!D12))))</f>
        <v>ボタンによるアプリ終了契機</v>
      </c>
      <c r="C22" s="77" t="str">
        <f t="array" ref="C22">IF(COUNTIF(Fix統合_170331版!$A$1:$A$997,$I$1)&lt;ROW(Fix統合_170331版!E12),"",INDEX(Fix統合_170331版!E$1:E$997,SMALL(IF(Fix統合_170331版!$A$1:$A$997=$I$1,ROW(Fix統合_170331版!$A$1:$A$997)),ROW(Fix統合_170331版!E12))))</f>
        <v>ボタン選択でアプリ終了の導線があるアプリが対象</v>
      </c>
      <c r="D22" s="77" t="str">
        <f t="array" ref="D22">IF(COUNTIF(Fix統合_170331版!$A$1:$A$997,$I$1)&lt;ROW(Fix統合_170331版!F12),"",INDEX(Fix統合_170331版!F$1:F$997,SMALL(IF(Fix統合_170331版!$A$1:$A$997=$I$1,ROW(Fix統合_170331版!$A$1:$A$997)),ROW(Fix統合_170331版!F12))))</f>
        <v>アプリ終了するボタンがある場合、タップ操作で選択した時の分岐が画面遷移図(画面表示、セリフ等を含む)通りであること_x000D_アプリ終了後に再度起動して、正常に起動できること</v>
      </c>
      <c r="E22" s="470" t="str">
        <f t="array" ref="E22">IF(COUNTIF(Fix統合_170331版!$A$1:$A$997,$I$1)&lt;ROW(Fix統合_170331版!G12),"",INDEX(Fix統合_170331版!G$1:G$997,SMALL(IF(Fix統合_170331版!$A$1:$A$997=$I$1,ROW(Fix統合_170331版!$A$1:$A$997)),ROW(Fix統合_170331版!G12))))</f>
        <v>EX）_x000D_[終了]ボタン、[EXIT]ボタン、[×]ボタン</v>
      </c>
      <c r="F22" s="436"/>
      <c r="G22" s="429"/>
      <c r="H22" s="79" t="str">
        <f t="array" ref="H22">IF(COUNTIF(Fix統合_170331版!$A$1:$A$997,$I$1)&lt;ROW(Fix統合_170331版!J12),"",INDEX(Fix統合_170331版!J$1:J$997,SMALL(IF(Fix統合_170331版!$A$1:$A$997=$I$1,ROW(Fix統合_170331版!$A$1:$A$997)),ROW(Fix統合_170331版!J12))))</f>
        <v>未完了</v>
      </c>
      <c r="I22" s="81">
        <f t="array" ref="I22">IF(COUNTIF(Fix統合_170331版!$A$1:$A$997,$I$1)&lt;ROW(Fix統合_170331版!K12),"",INDEX(Fix統合_170331版!K$1:K$997,SMALL(IF(Fix統合_170331版!$A$1:$A$997=$I$1,ROW(Fix統合_170331版!$A$1:$A$997)),ROW(Fix統合_170331版!K12))))</f>
        <v>0</v>
      </c>
      <c r="J22" s="39"/>
    </row>
    <row r="23" spans="1:10" ht="30" customHeight="1" x14ac:dyDescent="0.15">
      <c r="A23" s="222" t="str">
        <f t="array" ref="A23">IF(COUNTIF(Fix統合_170331版!$A$1:$A$997,$I$1)&lt;ROW(Fix統合_170331版!C13),"",INDEX(Fix統合_170331版!C$1:C$997,SMALL(IF(Fix統合_170331版!$A$1:$A$997=$I$1,ROW(Fix統合_170331版!$A$1:$A$997)),ROW(Fix統合_170331版!C13))))</f>
        <v>001-002-007</v>
      </c>
      <c r="B23" s="77" t="str">
        <f t="array" ref="B23">IF(COUNTIF(Fix統合_170331版!$A$1:$A$997,$I$1)&lt;ROW(Fix統合_170331版!D13),"",INDEX(Fix統合_170331版!D$1:D$997,SMALL(IF(Fix統合_170331版!$A$1:$A$997=$I$1,ROW(Fix統合_170331版!$A$1:$A$997)),ROW(Fix統合_170331版!D13))))</f>
        <v>音声入力によるアプリ終了契機</v>
      </c>
      <c r="C23" s="77" t="str">
        <f t="array" ref="C23">IF(COUNTIF(Fix統合_170331版!$A$1:$A$997,$I$1)&lt;ROW(Fix統合_170331版!E13),"",INDEX(Fix統合_170331版!E$1:E$997,SMALL(IF(Fix統合_170331版!$A$1:$A$997=$I$1,ROW(Fix統合_170331版!$A$1:$A$997)),ROW(Fix統合_170331版!E13))))</f>
        <v>音声聞き取りでアプリ終了の導線があるアプリが対象</v>
      </c>
      <c r="D23" s="77" t="str">
        <f t="array" ref="D23">IF(COUNTIF(Fix統合_170331版!$A$1:$A$997,$I$1)&lt;ROW(Fix統合_170331版!F13),"",INDEX(Fix統合_170331版!F$1:F$997,SMALL(IF(Fix統合_170331版!$A$1:$A$997=$I$1,ROW(Fix統合_170331版!$A$1:$A$997)),ROW(Fix統合_170331版!F13))))</f>
        <v>アプリ終了する契機がある場合、音声入力で選択した時の分岐が画面遷移図(画面表示、セリフ等を含む)通りであること_x000D_アプリ終了後に再度起動して、正常に起動できること</v>
      </c>
      <c r="E23" s="470" t="str">
        <f t="array" ref="E23">IF(COUNTIF(Fix統合_170331版!$A$1:$A$997,$I$1)&lt;ROW(Fix統合_170331版!G13),"",INDEX(Fix統合_170331版!G$1:G$997,SMALL(IF(Fix統合_170331版!$A$1:$A$997=$I$1,ROW(Fix統合_170331版!$A$1:$A$997)),ROW(Fix統合_170331版!G13))))</f>
        <v>EX）_x000D_[終了]ボタン、[EXIT]ボタン、[×]ボタン</v>
      </c>
      <c r="F23" s="436"/>
      <c r="G23" s="429"/>
      <c r="H23" s="79" t="str">
        <f t="array" ref="H23">IF(COUNTIF(Fix統合_170331版!$A$1:$A$997,$I$1)&lt;ROW(Fix統合_170331版!J13),"",INDEX(Fix統合_170331版!J$1:J$997,SMALL(IF(Fix統合_170331版!$A$1:$A$997=$I$1,ROW(Fix統合_170331版!$A$1:$A$997)),ROW(Fix統合_170331版!J13))))</f>
        <v>未完了</v>
      </c>
      <c r="I23" s="81">
        <f t="array" ref="I23">IF(COUNTIF(Fix統合_170331版!$A$1:$A$997,$I$1)&lt;ROW(Fix統合_170331版!K13),"",INDEX(Fix統合_170331版!K$1:K$997,SMALL(IF(Fix統合_170331版!$A$1:$A$997=$I$1,ROW(Fix統合_170331版!$A$1:$A$997)),ROW(Fix統合_170331版!K13))))</f>
        <v>0</v>
      </c>
      <c r="J23" s="39"/>
    </row>
    <row r="24" spans="1:10" ht="30" customHeight="1" x14ac:dyDescent="0.15">
      <c r="A24" s="222" t="str">
        <f t="array" ref="A24">IF(COUNTIF(Fix統合_170331版!$A$1:$A$997,$I$1)&lt;ROW(Fix統合_170331版!C14),"",INDEX(Fix統合_170331版!C$1:C$997,SMALL(IF(Fix統合_170331版!$A$1:$A$997=$I$1,ROW(Fix統合_170331版!$A$1:$A$997)),ROW(Fix統合_170331版!C14))))</f>
        <v>001-002-008</v>
      </c>
      <c r="B24" s="77" t="str">
        <f t="array" ref="B24">IF(COUNTIF(Fix統合_170331版!$A$1:$A$997,$I$1)&lt;ROW(Fix統合_170331版!D14),"",INDEX(Fix統合_170331版!D$1:D$997,SMALL(IF(Fix統合_170331版!$A$1:$A$997=$I$1,ROW(Fix統合_170331版!$A$1:$A$997)),ROW(Fix統合_170331版!D14))))</f>
        <v>その他のアプリ終了契機</v>
      </c>
      <c r="C24" s="77" t="str">
        <f t="array" ref="C24">IF(COUNTIF(Fix統合_170331版!$A$1:$A$997,$I$1)&lt;ROW(Fix統合_170331版!E14),"",INDEX(Fix統合_170331版!E$1:E$997,SMALL(IF(Fix統合_170331版!$A$1:$A$997=$I$1,ROW(Fix統合_170331版!$A$1:$A$997)),ROW(Fix統合_170331版!E14))))</f>
        <v>ボタン選択、音声聞き取り以外に終了の導線があるアプリが対象</v>
      </c>
      <c r="D24" s="77" t="str">
        <f t="array" ref="D24">IF(COUNTIF(Fix統合_170331版!$A$1:$A$997,$I$1)&lt;ROW(Fix統合_170331版!F14),"",INDEX(Fix統合_170331版!F$1:F$997,SMALL(IF(Fix統合_170331版!$A$1:$A$997=$I$1,ROW(Fix統合_170331版!$A$1:$A$997)),ROW(Fix統合_170331版!F14))))</f>
        <v>ボタン、音声入力以外の方法でアプリ終了する契機がある場合、その分岐が画面遷移図(分岐やタイムアウト、セリフ等を含む)通りであること_x000D_アプリ終了後に再度起動して、正常に起動できること</v>
      </c>
      <c r="E24" s="470" t="str">
        <f t="array" ref="E24">IF(COUNTIF(Fix統合_170331版!$A$1:$A$997,$I$1)&lt;ROW(Fix統合_170331版!G14),"",INDEX(Fix統合_170331版!G$1:G$997,SMALL(IF(Fix統合_170331版!$A$1:$A$997=$I$1,ROW(Fix統合_170331版!$A$1:$A$997)),ROW(Fix統合_170331版!G14))))</f>
        <v>EX）_x000D_バックバンパーをタッチする等、センサーによる終了</v>
      </c>
      <c r="F24" s="436"/>
      <c r="G24" s="429"/>
      <c r="H24" s="79" t="str">
        <f t="array" ref="H24">IF(COUNTIF(Fix統合_170331版!$A$1:$A$997,$I$1)&lt;ROW(Fix統合_170331版!J14),"",INDEX(Fix統合_170331版!J$1:J$997,SMALL(IF(Fix統合_170331版!$A$1:$A$997=$I$1,ROW(Fix統合_170331版!$A$1:$A$997)),ROW(Fix統合_170331版!J14))))</f>
        <v>未完了</v>
      </c>
      <c r="I24" s="81">
        <f t="array" ref="I24">IF(COUNTIF(Fix統合_170331版!$A$1:$A$997,$I$1)&lt;ROW(Fix統合_170331版!K14),"",INDEX(Fix統合_170331版!K$1:K$997,SMALL(IF(Fix統合_170331版!$A$1:$A$997=$I$1,ROW(Fix統合_170331版!$A$1:$A$997)),ROW(Fix統合_170331版!K14))))</f>
        <v>0</v>
      </c>
      <c r="J24" s="39"/>
    </row>
    <row r="25" spans="1:10" ht="30" customHeight="1" x14ac:dyDescent="0.15">
      <c r="A25" s="222" t="str">
        <f t="array" ref="A25">IF(COUNTIF(Fix統合_170331版!$A$1:$A$997,$I$1)&lt;ROW(Fix統合_170331版!C15),"",INDEX(Fix統合_170331版!C$1:C$997,SMALL(IF(Fix統合_170331版!$A$1:$A$997=$I$1,ROW(Fix統合_170331版!$A$1:$A$997)),ROW(Fix統合_170331版!C15))))</f>
        <v>001-002-009</v>
      </c>
      <c r="B25" s="77" t="str">
        <f t="array" ref="B25">IF(COUNTIF(Fix統合_170331版!$A$1:$A$997,$I$1)&lt;ROW(Fix統合_170331版!D15),"",INDEX(Fix統合_170331版!D$1:D$997,SMALL(IF(Fix統合_170331版!$A$1:$A$997=$I$1,ROW(Fix統合_170331版!$A$1:$A$997)),ROW(Fix統合_170331版!D15))))</f>
        <v>アプリ中断操作後のアプリ起動_x000D_（急激な操作）</v>
      </c>
      <c r="C25" s="77" t="str">
        <f t="array" ref="C25">IF(COUNTIF(Fix統合_170331版!$A$1:$A$997,$I$1)&lt;ROW(Fix統合_170331版!E15),"",INDEX(Fix統合_170331版!E$1:E$997,SMALL(IF(Fix統合_170331版!$A$1:$A$997=$I$1,ROW(Fix統合_170331版!$A$1:$A$997)),ROW(Fix統合_170331版!E15))))</f>
        <v>-</v>
      </c>
      <c r="D25" s="77" t="str">
        <f t="array" ref="D25">IF(COUNTIF(Fix統合_170331版!$A$1:$A$997,$I$1)&lt;ROW(Fix統合_170331版!F15),"",INDEX(Fix統合_170331版!F$1:F$997,SMALL(IF(Fix統合_170331版!$A$1:$A$997=$I$1,ROW(Fix統合_170331版!$A$1:$A$997)),ROW(Fix統合_170331版!F15))))</f>
        <v>ホイールを動かしてアプリ中断後、再度アプリを起動する</v>
      </c>
      <c r="E25" s="470" t="str">
        <f t="array" ref="E25">IF(COUNTIF(Fix統合_170331版!$A$1:$A$997,$I$1)&lt;ROW(Fix統合_170331版!G15),"",INDEX(Fix統合_170331版!G$1:G$997,SMALL(IF(Fix統合_170331版!$A$1:$A$997=$I$1,ROW(Fix統合_170331版!$A$1:$A$997)),ROW(Fix統合_170331版!G15))))</f>
        <v>中断操作後のアプリ起動方法は任意</v>
      </c>
      <c r="F25" s="436"/>
      <c r="G25" s="429"/>
      <c r="H25" s="79" t="str">
        <f t="array" ref="H25">IF(COUNTIF(Fix統合_170331版!$A$1:$A$997,$I$1)&lt;ROW(Fix統合_170331版!J15),"",INDEX(Fix統合_170331版!J$1:J$997,SMALL(IF(Fix統合_170331版!$A$1:$A$997=$I$1,ROW(Fix統合_170331版!$A$1:$A$997)),ROW(Fix統合_170331版!J15))))</f>
        <v>未完了</v>
      </c>
      <c r="I25" s="81">
        <f t="array" ref="I25">IF(COUNTIF(Fix統合_170331版!$A$1:$A$997,$I$1)&lt;ROW(Fix統合_170331版!K15),"",INDEX(Fix統合_170331版!K$1:K$997,SMALL(IF(Fix統合_170331版!$A$1:$A$997=$I$1,ROW(Fix統合_170331版!$A$1:$A$997)),ROW(Fix統合_170331版!K15))))</f>
        <v>0</v>
      </c>
      <c r="J25" s="39"/>
    </row>
    <row r="26" spans="1:10" ht="30" customHeight="1" x14ac:dyDescent="0.15">
      <c r="A26" s="222" t="str">
        <f t="array" ref="A26">IF(COUNTIF(Fix統合_170331版!$A$1:$A$997,$I$1)&lt;ROW(Fix統合_170331版!C16),"",INDEX(Fix統合_170331版!C$1:C$997,SMALL(IF(Fix統合_170331版!$A$1:$A$997=$I$1,ROW(Fix統合_170331版!$A$1:$A$997)),ROW(Fix統合_170331版!C16))))</f>
        <v>001-002-010</v>
      </c>
      <c r="B26" s="77" t="str">
        <f t="array" ref="B26">IF(COUNTIF(Fix統合_170331版!$A$1:$A$997,$I$1)&lt;ROW(Fix統合_170331版!D16),"",INDEX(Fix統合_170331版!D$1:D$997,SMALL(IF(Fix統合_170331版!$A$1:$A$997=$I$1,ROW(Fix統合_170331版!$A$1:$A$997)),ROW(Fix統合_170331版!D16))))</f>
        <v>アプリ中断操作後のアプリ起動_x000D_（胸ボタン2回押し）</v>
      </c>
      <c r="C26" s="77" t="str">
        <f t="array" ref="C26">IF(COUNTIF(Fix統合_170331版!$A$1:$A$997,$I$1)&lt;ROW(Fix統合_170331版!E16),"",INDEX(Fix統合_170331版!E$1:E$997,SMALL(IF(Fix統合_170331版!$A$1:$A$997=$I$1,ROW(Fix統合_170331版!$A$1:$A$997)),ROW(Fix統合_170331版!E16))))</f>
        <v>-</v>
      </c>
      <c r="D26" s="77" t="str">
        <f t="array" ref="D26">IF(COUNTIF(Fix統合_170331版!$A$1:$A$997,$I$1)&lt;ROW(Fix統合_170331版!F16),"",INDEX(Fix統合_170331版!F$1:F$997,SMALL(IF(Fix統合_170331版!$A$1:$A$997=$I$1,ROW(Fix統合_170331版!$A$1:$A$997)),ROW(Fix統合_170331版!F16))))</f>
        <v>胸ボタン2回押してアプリ中断後、再度アプリを起動する</v>
      </c>
      <c r="E26" s="470" t="str">
        <f t="array" ref="E26">IF(COUNTIF(Fix統合_170331版!$A$1:$A$997,$I$1)&lt;ROW(Fix統合_170331版!G16),"",INDEX(Fix統合_170331版!G$1:G$997,SMALL(IF(Fix統合_170331版!$A$1:$A$997=$I$1,ROW(Fix統合_170331版!$A$1:$A$997)),ROW(Fix統合_170331版!G16))))</f>
        <v>中断操作後のアプリ起動方法は任意</v>
      </c>
      <c r="F26" s="436"/>
      <c r="G26" s="429"/>
      <c r="H26" s="79" t="str">
        <f t="array" ref="H26">IF(COUNTIF(Fix統合_170331版!$A$1:$A$997,$I$1)&lt;ROW(Fix統合_170331版!J16),"",INDEX(Fix統合_170331版!J$1:J$997,SMALL(IF(Fix統合_170331版!$A$1:$A$997=$I$1,ROW(Fix統合_170331版!$A$1:$A$997)),ROW(Fix統合_170331版!J16))))</f>
        <v>未完了</v>
      </c>
      <c r="I26" s="81">
        <f t="array" ref="I26">IF(COUNTIF(Fix統合_170331版!$A$1:$A$997,$I$1)&lt;ROW(Fix統合_170331版!K16),"",INDEX(Fix統合_170331版!K$1:K$997,SMALL(IF(Fix統合_170331版!$A$1:$A$997=$I$1,ROW(Fix統合_170331版!$A$1:$A$997)),ROW(Fix統合_170331版!K16))))</f>
        <v>0</v>
      </c>
      <c r="J26" s="39"/>
    </row>
    <row r="27" spans="1:10" ht="30" customHeight="1" x14ac:dyDescent="0.15">
      <c r="A27" s="222" t="str">
        <f t="array" ref="A27">IF(COUNTIF(Fix統合_170331版!$A$1:$A$997,$I$1)&lt;ROW(Fix統合_170331版!C17),"",INDEX(Fix統合_170331版!C$1:C$997,SMALL(IF(Fix統合_170331版!$A$1:$A$997=$I$1,ROW(Fix統合_170331版!$A$1:$A$997)),ROW(Fix統合_170331版!C17))))</f>
        <v>001-002-011</v>
      </c>
      <c r="B27" s="77" t="str">
        <f t="array" ref="B27">IF(COUNTIF(Fix統合_170331版!$A$1:$A$997,$I$1)&lt;ROW(Fix統合_170331版!D17),"",INDEX(Fix統合_170331版!D$1:D$997,SMALL(IF(Fix統合_170331版!$A$1:$A$997=$I$1,ROW(Fix統合_170331版!$A$1:$A$997)),ROW(Fix統合_170331版!D17))))</f>
        <v>アプリ中断操作後のアプリ起動_x000D_（頭長タッチ）</v>
      </c>
      <c r="C27" s="77" t="str">
        <f t="array" ref="C27">IF(COUNTIF(Fix統合_170331版!$A$1:$A$997,$I$1)&lt;ROW(Fix統合_170331版!E17),"",INDEX(Fix統合_170331版!E$1:E$997,SMALL(IF(Fix統合_170331版!$A$1:$A$997=$I$1,ROW(Fix統合_170331版!$A$1:$A$997)),ROW(Fix統合_170331版!E17))))</f>
        <v>-</v>
      </c>
      <c r="D27" s="77" t="str">
        <f t="array" ref="D27">IF(COUNTIF(Fix統合_170331版!$A$1:$A$997,$I$1)&lt;ROW(Fix統合_170331版!F17),"",INDEX(Fix統合_170331版!F$1:F$997,SMALL(IF(Fix統合_170331版!$A$1:$A$997=$I$1,ROW(Fix統合_170331版!$A$1:$A$997)),ROW(Fix統合_170331版!F17))))</f>
        <v>頭長タッチしてアプリ中断後、再度アプリを起動する</v>
      </c>
      <c r="E27" s="470" t="str">
        <f t="array" ref="E27">IF(COUNTIF(Fix統合_170331版!$A$1:$A$997,$I$1)&lt;ROW(Fix統合_170331版!G17),"",INDEX(Fix統合_170331版!G$1:G$997,SMALL(IF(Fix統合_170331版!$A$1:$A$997=$I$1,ROW(Fix統合_170331版!$A$1:$A$997)),ROW(Fix統合_170331版!G17))))</f>
        <v>中断操作後のアプリ起動方法は任意</v>
      </c>
      <c r="F27" s="436"/>
      <c r="G27" s="429"/>
      <c r="H27" s="79" t="str">
        <f t="array" ref="H27">IF(COUNTIF(Fix統合_170331版!$A$1:$A$997,$I$1)&lt;ROW(Fix統合_170331版!J17),"",INDEX(Fix統合_170331版!J$1:J$997,SMALL(IF(Fix統合_170331版!$A$1:$A$997=$I$1,ROW(Fix統合_170331版!$A$1:$A$997)),ROW(Fix統合_170331版!J17))))</f>
        <v>未完了</v>
      </c>
      <c r="I27" s="81">
        <f t="array" ref="I27">IF(COUNTIF(Fix統合_170331版!$A$1:$A$997,$I$1)&lt;ROW(Fix統合_170331版!K17),"",INDEX(Fix統合_170331版!K$1:K$997,SMALL(IF(Fix統合_170331版!$A$1:$A$997=$I$1,ROW(Fix統合_170331版!$A$1:$A$997)),ROW(Fix統合_170331版!K17))))</f>
        <v>0</v>
      </c>
      <c r="J27" s="39"/>
    </row>
    <row r="28" spans="1:10" ht="30" customHeight="1" x14ac:dyDescent="0.15">
      <c r="A28" s="222" t="str">
        <f t="array" ref="A28">IF(COUNTIF(Fix統合_170331版!$A$1:$A$997,$I$1)&lt;ROW(Fix統合_170331版!C18),"",INDEX(Fix統合_170331版!C$1:C$997,SMALL(IF(Fix統合_170331版!$A$1:$A$997=$I$1,ROW(Fix統合_170331版!$A$1:$A$997)),ROW(Fix統合_170331版!C18))))</f>
        <v>001-002-012</v>
      </c>
      <c r="B28" s="77" t="str">
        <f t="array" ref="B28">IF(COUNTIF(Fix統合_170331版!$A$1:$A$997,$I$1)&lt;ROW(Fix統合_170331版!D18),"",INDEX(Fix統合_170331版!D$1:D$997,SMALL(IF(Fix統合_170331版!$A$1:$A$997=$I$1,ROW(Fix統合_170331版!$A$1:$A$997)),ROW(Fix統合_170331版!D18))))</f>
        <v>アプリ中断操作後のアプリ起動_x000D_（スリープ）</v>
      </c>
      <c r="C28" s="77" t="str">
        <f t="array" ref="C28">IF(COUNTIF(Fix統合_170331版!$A$1:$A$997,$I$1)&lt;ROW(Fix統合_170331版!E18),"",INDEX(Fix統合_170331版!E$1:E$997,SMALL(IF(Fix統合_170331版!$A$1:$A$997=$I$1,ROW(Fix統合_170331版!$A$1:$A$997)),ROW(Fix統合_170331版!E18))))</f>
        <v>-</v>
      </c>
      <c r="D28" s="77" t="str">
        <f t="array" ref="D28">IF(COUNTIF(Fix統合_170331版!$A$1:$A$997,$I$1)&lt;ROW(Fix統合_170331版!F18),"",INDEX(Fix統合_170331版!F$1:F$997,SMALL(IF(Fix統合_170331版!$A$1:$A$997=$I$1,ROW(Fix統合_170331版!$A$1:$A$997)),ROW(Fix統合_170331版!F18))))</f>
        <v>頭を3秒以上長タッチしてスリープさせてアプリ中断後、再度アプリを起動する</v>
      </c>
      <c r="E28" s="470" t="str">
        <f t="array" ref="E28">IF(COUNTIF(Fix統合_170331版!$A$1:$A$997,$I$1)&lt;ROW(Fix統合_170331版!G18),"",INDEX(Fix統合_170331版!G$1:G$997,SMALL(IF(Fix統合_170331版!$A$1:$A$997=$I$1,ROW(Fix統合_170331版!$A$1:$A$997)),ROW(Fix統合_170331版!G18))))</f>
        <v>中断操作後のアプリ起動方法は任意</v>
      </c>
      <c r="F28" s="436"/>
      <c r="G28" s="429"/>
      <c r="H28" s="79" t="str">
        <f t="array" ref="H28">IF(COUNTIF(Fix統合_170331版!$A$1:$A$997,$I$1)&lt;ROW(Fix統合_170331版!J18),"",INDEX(Fix統合_170331版!J$1:J$997,SMALL(IF(Fix統合_170331版!$A$1:$A$997=$I$1,ROW(Fix統合_170331版!$A$1:$A$997)),ROW(Fix統合_170331版!J18))))</f>
        <v>未完了</v>
      </c>
      <c r="I28" s="81">
        <f t="array" ref="I28">IF(COUNTIF(Fix統合_170331版!$A$1:$A$997,$I$1)&lt;ROW(Fix統合_170331版!K18),"",INDEX(Fix統合_170331版!K$1:K$997,SMALL(IF(Fix統合_170331版!$A$1:$A$997=$I$1,ROW(Fix統合_170331版!$A$1:$A$997)),ROW(Fix統合_170331版!K18))))</f>
        <v>0</v>
      </c>
      <c r="J28" s="39"/>
    </row>
    <row r="29" spans="1:10" ht="30" customHeight="1" x14ac:dyDescent="0.15">
      <c r="A29" s="222" t="str">
        <f t="array" ref="A29">IF(COUNTIF(Fix統合_170331版!$A$1:$A$997,$I$1)&lt;ROW(Fix統合_170331版!C19),"",INDEX(Fix統合_170331版!C$1:C$997,SMALL(IF(Fix統合_170331版!$A$1:$A$997=$I$1,ROW(Fix統合_170331版!$A$1:$A$997)),ROW(Fix統合_170331版!C19))))</f>
        <v>001-002-013</v>
      </c>
      <c r="B29" s="77" t="str">
        <f t="array" ref="B29">IF(COUNTIF(Fix統合_170331版!$A$1:$A$997,$I$1)&lt;ROW(Fix統合_170331版!D19),"",INDEX(Fix統合_170331版!D$1:D$997,SMALL(IF(Fix統合_170331版!$A$1:$A$997=$I$1,ROW(Fix統合_170331版!$A$1:$A$997)),ROW(Fix統合_170331版!D19))))</f>
        <v>文字入力</v>
      </c>
      <c r="C29" s="77" t="str">
        <f t="array" ref="C29">IF(COUNTIF(Fix統合_170331版!$A$1:$A$997,$I$1)&lt;ROW(Fix統合_170331版!E19),"",INDEX(Fix統合_170331版!E$1:E$997,SMALL(IF(Fix統合_170331版!$A$1:$A$997=$I$1,ROW(Fix統合_170331版!$A$1:$A$997)),ROW(Fix統合_170331版!E19))))</f>
        <v>アプリ内で文字入力できるアプリが対象</v>
      </c>
      <c r="D29" s="77" t="str">
        <f t="array" ref="D29">IF(COUNTIF(Fix統合_170331版!$A$1:$A$997,$I$1)&lt;ROW(Fix統合_170331版!F19),"",INDEX(Fix統合_170331版!F$1:F$997,SMALL(IF(Fix統合_170331版!$A$1:$A$997=$I$1,ROW(Fix統合_170331版!$A$1:$A$997)),ROW(Fix統合_170331版!F19))))</f>
        <v>文字入力箇所を選択した時の分岐が画面遷移図(画面表示、セリフ等を含む)通りであること_x000D_※全文字種タイプ(全角、半角)、最大/最小文字数、スペース、タグなどを含む</v>
      </c>
      <c r="E29" s="470" t="str">
        <f t="array" ref="E29">IF(COUNTIF(Fix統合_170331版!$A$1:$A$997,$I$1)&lt;ROW(Fix統合_170331版!G19),"",INDEX(Fix統合_170331版!G$1:G$997,SMALL(IF(Fix統合_170331版!$A$1:$A$997=$I$1,ROW(Fix統合_170331版!$A$1:$A$997)),ROW(Fix統合_170331版!G19))))</f>
        <v>-</v>
      </c>
      <c r="F29" s="436"/>
      <c r="G29" s="429"/>
      <c r="H29" s="79" t="str">
        <f t="array" ref="H29">IF(COUNTIF(Fix統合_170331版!$A$1:$A$997,$I$1)&lt;ROW(Fix統合_170331版!J19),"",INDEX(Fix統合_170331版!J$1:J$997,SMALL(IF(Fix統合_170331版!$A$1:$A$997=$I$1,ROW(Fix統合_170331版!$A$1:$A$997)),ROW(Fix統合_170331版!J19))))</f>
        <v>未完了</v>
      </c>
      <c r="I29" s="81">
        <f t="array" ref="I29">IF(COUNTIF(Fix統合_170331版!$A$1:$A$997,$I$1)&lt;ROW(Fix統合_170331版!K19),"",INDEX(Fix統合_170331版!K$1:K$997,SMALL(IF(Fix統合_170331版!$A$1:$A$997=$I$1,ROW(Fix統合_170331版!$A$1:$A$997)),ROW(Fix統合_170331版!K19))))</f>
        <v>0</v>
      </c>
      <c r="J29" s="39"/>
    </row>
    <row r="30" spans="1:10" ht="30.75" customHeight="1" x14ac:dyDescent="0.15">
      <c r="A30" s="222" t="str">
        <f t="array" ref="A30">IF(COUNTIF(Fix統合_170331版!$A$1:$A$997,$I$1)&lt;ROW(Fix統合_170331版!C20),"",INDEX(Fix統合_170331版!C$1:C$997,SMALL(IF(Fix統合_170331版!$A$1:$A$997=$I$1,ROW(Fix統合_170331版!$A$1:$A$997)),ROW(Fix統合_170331版!C20))))</f>
        <v>001-002-014</v>
      </c>
      <c r="B30" s="77" t="str">
        <f t="array" ref="B30">IF(COUNTIF(Fix統合_170331版!$A$1:$A$997,$I$1)&lt;ROW(Fix統合_170331版!D20),"",INDEX(Fix統合_170331版!D$1:D$997,SMALL(IF(Fix統合_170331版!$A$1:$A$997=$I$1,ROW(Fix統合_170331版!$A$1:$A$997)),ROW(Fix統合_170331版!D20))))</f>
        <v>タイムアウト</v>
      </c>
      <c r="C30" s="77" t="str">
        <f t="array" ref="C30">IF(COUNTIF(Fix統合_170331版!$A$1:$A$997,$I$1)&lt;ROW(Fix統合_170331版!E20),"",INDEX(Fix統合_170331版!E$1:E$997,SMALL(IF(Fix統合_170331版!$A$1:$A$997=$I$1,ROW(Fix統合_170331版!$A$1:$A$997)),ROW(Fix統合_170331版!E20))))</f>
        <v>-</v>
      </c>
      <c r="D30" s="77" t="str">
        <f t="array" ref="D30">IF(COUNTIF(Fix統合_170331版!$A$1:$A$997,$I$1)&lt;ROW(Fix統合_170331版!F20),"",INDEX(Fix統合_170331版!F$1:F$997,SMALL(IF(Fix統合_170331版!$A$1:$A$997=$I$1,ROW(Fix統合_170331版!$A$1:$A$997)),ROW(Fix統合_170331版!F20))))</f>
        <v>タイムアウトした時の分岐が画面遷移図(画面表示、セリフ等を含む)通りであること</v>
      </c>
      <c r="E30" s="470" t="str">
        <f t="array" ref="E30">IF(COUNTIF(Fix統合_170331版!$A$1:$A$997,$I$1)&lt;ROW(Fix統合_170331版!G20),"",INDEX(Fix統合_170331版!G$1:G$997,SMALL(IF(Fix統合_170331版!$A$1:$A$997=$I$1,ROW(Fix統合_170331版!$A$1:$A$997)),ROW(Fix統合_170331版!G20))))</f>
        <v>-</v>
      </c>
      <c r="F30" s="436"/>
      <c r="G30" s="429"/>
      <c r="H30" s="79" t="str">
        <f t="array" ref="H30">IF(COUNTIF(Fix統合_170331版!$A$1:$A$997,$I$1)&lt;ROW(Fix統合_170331版!J20),"",INDEX(Fix統合_170331版!J$1:J$997,SMALL(IF(Fix統合_170331版!$A$1:$A$997=$I$1,ROW(Fix統合_170331版!$A$1:$A$997)),ROW(Fix統合_170331版!J20))))</f>
        <v>未完了</v>
      </c>
      <c r="I30" s="81">
        <f t="array" ref="I30">IF(COUNTIF(Fix統合_170331版!$A$1:$A$997,$I$1)&lt;ROW(Fix統合_170331版!K20),"",INDEX(Fix統合_170331版!K$1:K$997,SMALL(IF(Fix統合_170331版!$A$1:$A$997=$I$1,ROW(Fix統合_170331版!$A$1:$A$997)),ROW(Fix統合_170331版!K20))))</f>
        <v>0</v>
      </c>
      <c r="J30" s="39"/>
    </row>
    <row r="31" spans="1:10" ht="30.75" customHeight="1" x14ac:dyDescent="0.15">
      <c r="A31" s="222" t="str">
        <f t="array" ref="A31">IF(COUNTIF(Fix統合_170331版!$A$1:$A$997,$I$1)&lt;ROW(Fix統合_170331版!C21),"",INDEX(Fix統合_170331版!C$1:C$997,SMALL(IF(Fix統合_170331版!$A$1:$A$997=$I$1,ROW(Fix統合_170331版!$A$1:$A$997)),ROW(Fix統合_170331版!C21))))</f>
        <v>001-002-015</v>
      </c>
      <c r="B31" s="77" t="str">
        <f t="array" ref="B31">IF(COUNTIF(Fix統合_170331版!$A$1:$A$997,$I$1)&lt;ROW(Fix統合_170331版!D21),"",INDEX(Fix統合_170331版!D$1:D$997,SMALL(IF(Fix統合_170331版!$A$1:$A$997=$I$1,ROW(Fix統合_170331版!$A$1:$A$997)),ROW(Fix統合_170331版!D21))))</f>
        <v>特定条件あり</v>
      </c>
      <c r="C31" s="77" t="str">
        <f t="array" ref="C31">IF(COUNTIF(Fix統合_170331版!$A$1:$A$997,$I$1)&lt;ROW(Fix統合_170331版!E21),"",INDEX(Fix統合_170331版!E$1:E$997,SMALL(IF(Fix統合_170331版!$A$1:$A$997=$I$1,ROW(Fix統合_170331版!$A$1:$A$997)),ROW(Fix統合_170331版!E21))))</f>
        <v>特定条件による分岐があるアプリが対象</v>
      </c>
      <c r="D31" s="77" t="str">
        <f t="array" ref="D31">IF(COUNTIF(Fix統合_170331版!$A$1:$A$997,$I$1)&lt;ROW(Fix統合_170331版!F21),"",INDEX(Fix統合_170331版!F$1:F$997,SMALL(IF(Fix統合_170331版!$A$1:$A$997=$I$1,ROW(Fix統合_170331版!$A$1:$A$997)),ROW(Fix統合_170331版!F21))))</f>
        <v>特定条件を満たした時の分岐が画面遷移図(画面表示、セリフ等を含む)通りであること</v>
      </c>
      <c r="E31" s="470" t="str">
        <f t="array" ref="E31">IF(COUNTIF(Fix統合_170331版!$A$1:$A$997,$I$1)&lt;ROW(Fix統合_170331版!G21),"",INDEX(Fix統合_170331版!G$1:G$997,SMALL(IF(Fix統合_170331版!$A$1:$A$997=$I$1,ROW(Fix統合_170331版!$A$1:$A$997)),ROW(Fix統合_170331版!G21))))</f>
        <v>EX）_x000D_電車遅延や事故情報がある場合_x000D_クイズに全問正解した場合や必須項目を選択した場合など</v>
      </c>
      <c r="F31" s="436"/>
      <c r="G31" s="429"/>
      <c r="H31" s="79" t="str">
        <f t="array" ref="H31">IF(COUNTIF(Fix統合_170331版!$A$1:$A$997,$I$1)&lt;ROW(Fix統合_170331版!J21),"",INDEX(Fix統合_170331版!J$1:J$997,SMALL(IF(Fix統合_170331版!$A$1:$A$997=$I$1,ROW(Fix統合_170331版!$A$1:$A$997)),ROW(Fix統合_170331版!J21))))</f>
        <v>未完了</v>
      </c>
      <c r="I31" s="81">
        <f t="array" ref="I31">IF(COUNTIF(Fix統合_170331版!$A$1:$A$997,$I$1)&lt;ROW(Fix統合_170331版!K21),"",INDEX(Fix統合_170331版!K$1:K$997,SMALL(IF(Fix統合_170331版!$A$1:$A$997=$I$1,ROW(Fix統合_170331版!$A$1:$A$997)),ROW(Fix統合_170331版!K21))))</f>
        <v>0</v>
      </c>
      <c r="J31" s="39"/>
    </row>
    <row r="32" spans="1:10" ht="30.75" customHeight="1" x14ac:dyDescent="0.15">
      <c r="A32" s="222" t="str">
        <f t="array" ref="A32">IF(COUNTIF(Fix統合_170331版!$A$1:$A$997,$I$1)&lt;ROW(Fix統合_170331版!C22),"",INDEX(Fix統合_170331版!C$1:C$997,SMALL(IF(Fix統合_170331版!$A$1:$A$997=$I$1,ROW(Fix統合_170331版!$A$1:$A$997)),ROW(Fix統合_170331版!C22))))</f>
        <v>001-002-016</v>
      </c>
      <c r="B32" s="77" t="str">
        <f t="array" ref="B32">IF(COUNTIF(Fix統合_170331版!$A$1:$A$997,$I$1)&lt;ROW(Fix統合_170331版!D22),"",INDEX(Fix統合_170331版!D$1:D$997,SMALL(IF(Fix統合_170331版!$A$1:$A$997=$I$1,ROW(Fix統合_170331版!$A$1:$A$997)),ROW(Fix統合_170331版!D22))))</f>
        <v>リトライ</v>
      </c>
      <c r="C32" s="77" t="str">
        <f t="array" ref="C32">IF(COUNTIF(Fix統合_170331版!$A$1:$A$997,$I$1)&lt;ROW(Fix統合_170331版!E22),"",INDEX(Fix統合_170331版!E$1:E$997,SMALL(IF(Fix統合_170331版!$A$1:$A$997=$I$1,ROW(Fix統合_170331版!$A$1:$A$997)),ROW(Fix統合_170331版!E22))))</f>
        <v>-</v>
      </c>
      <c r="D32" s="77" t="str">
        <f t="array" ref="D32">IF(COUNTIF(Fix統合_170331版!$A$1:$A$997,$I$1)&lt;ROW(Fix統合_170331版!F22),"",INDEX(Fix統合_170331版!F$1:F$997,SMALL(IF(Fix統合_170331版!$A$1:$A$997=$I$1,ROW(Fix統合_170331版!$A$1:$A$997)),ROW(Fix統合_170331版!F22))))</f>
        <v>アプリ内でのリトライ分岐が画面遷移図(画面表示、セリフ等を含む)通りであること</v>
      </c>
      <c r="E32" s="470" t="str">
        <f t="array" ref="E32">IF(COUNTIF(Fix統合_170331版!$A$1:$A$997,$I$1)&lt;ROW(Fix統合_170331版!G22),"",INDEX(Fix統合_170331版!G$1:G$997,SMALL(IF(Fix統合_170331版!$A$1:$A$997=$I$1,ROW(Fix統合_170331版!$A$1:$A$997)),ROW(Fix統合_170331版!G22))))</f>
        <v>-</v>
      </c>
      <c r="F32" s="436"/>
      <c r="G32" s="429"/>
      <c r="H32" s="79" t="str">
        <f t="array" ref="H32">IF(COUNTIF(Fix統合_170331版!$A$1:$A$997,$I$1)&lt;ROW(Fix統合_170331版!J22),"",INDEX(Fix統合_170331版!J$1:J$997,SMALL(IF(Fix統合_170331版!$A$1:$A$997=$I$1,ROW(Fix統合_170331版!$A$1:$A$997)),ROW(Fix統合_170331版!J22))))</f>
        <v>未完了</v>
      </c>
      <c r="I32" s="81">
        <f t="array" ref="I32">IF(COUNTIF(Fix統合_170331版!$A$1:$A$997,$I$1)&lt;ROW(Fix統合_170331版!K22),"",INDEX(Fix統合_170331版!K$1:K$997,SMALL(IF(Fix統合_170331版!$A$1:$A$997=$I$1,ROW(Fix統合_170331版!$A$1:$A$997)),ROW(Fix統合_170331版!K22))))</f>
        <v>0</v>
      </c>
      <c r="J32" s="39"/>
    </row>
    <row r="33" spans="1:10" ht="30.75" customHeight="1" x14ac:dyDescent="0.15">
      <c r="A33" s="222" t="str">
        <f t="array" ref="A33">IF(COUNTIF(Fix統合_170331版!$A$1:$A$997,$I$1)&lt;ROW(Fix統合_170331版!C23),"",INDEX(Fix統合_170331版!C$1:C$997,SMALL(IF(Fix統合_170331版!$A$1:$A$997=$I$1,ROW(Fix統合_170331版!$A$1:$A$997)),ROW(Fix統合_170331版!C23))))</f>
        <v>001-002-017</v>
      </c>
      <c r="B33" s="77" t="str">
        <f t="array" ref="B33">IF(COUNTIF(Fix統合_170331版!$A$1:$A$997,$I$1)&lt;ROW(Fix統合_170331版!D23),"",INDEX(Fix統合_170331版!D$1:D$997,SMALL(IF(Fix統合_170331版!$A$1:$A$997=$I$1,ROW(Fix統合_170331版!$A$1:$A$997)),ROW(Fix統合_170331版!D23))))</f>
        <v>エラー契機</v>
      </c>
      <c r="C33" s="77" t="str">
        <f t="array" ref="C33">IF(COUNTIF(Fix統合_170331版!$A$1:$A$997,$I$1)&lt;ROW(Fix統合_170331版!E23),"",INDEX(Fix統合_170331版!E$1:E$997,SMALL(IF(Fix統合_170331版!$A$1:$A$997=$I$1,ROW(Fix統合_170331版!$A$1:$A$997)),ROW(Fix統合_170331版!E23))))</f>
        <v>-</v>
      </c>
      <c r="D33" s="77" t="str">
        <f t="array" ref="D33">IF(COUNTIF(Fix統合_170331版!$A$1:$A$997,$I$1)&lt;ROW(Fix統合_170331版!F23),"",INDEX(Fix統合_170331版!F$1:F$997,SMALL(IF(Fix統合_170331版!$A$1:$A$997=$I$1,ROW(Fix統合_170331版!$A$1:$A$997)),ROW(Fix統合_170331版!F23))))</f>
        <v>エラー発生時の分岐が画面遷移図(画面表示、セリフ等を含む)通りであること</v>
      </c>
      <c r="E33" s="470" t="str">
        <f t="array" ref="E33">IF(COUNTIF(Fix統合_170331版!$A$1:$A$997,$I$1)&lt;ROW(Fix統合_170331版!G23),"",INDEX(Fix統合_170331版!G$1:G$997,SMALL(IF(Fix統合_170331版!$A$1:$A$997=$I$1,ROW(Fix統合_170331版!$A$1:$A$997)),ROW(Fix統合_170331版!G23))))</f>
        <v>画面遷移図にエラー契機が考慮されていることも確認する</v>
      </c>
      <c r="F33" s="436"/>
      <c r="G33" s="429"/>
      <c r="H33" s="79" t="str">
        <f t="array" ref="H33">IF(COUNTIF(Fix統合_170331版!$A$1:$A$997,$I$1)&lt;ROW(Fix統合_170331版!J23),"",INDEX(Fix統合_170331版!J$1:J$997,SMALL(IF(Fix統合_170331版!$A$1:$A$997=$I$1,ROW(Fix統合_170331版!$A$1:$A$997)),ROW(Fix統合_170331版!J23))))</f>
        <v>未完了</v>
      </c>
      <c r="I33" s="81">
        <f t="array" ref="I33">IF(COUNTIF(Fix統合_170331版!$A$1:$A$997,$I$1)&lt;ROW(Fix統合_170331版!K23),"",INDEX(Fix統合_170331版!K$1:K$997,SMALL(IF(Fix統合_170331版!$A$1:$A$997=$I$1,ROW(Fix統合_170331版!$A$1:$A$997)),ROW(Fix統合_170331版!K23))))</f>
        <v>0</v>
      </c>
      <c r="J33" s="39"/>
    </row>
    <row r="34" spans="1:10" ht="30" customHeight="1" x14ac:dyDescent="0.15">
      <c r="A34" s="222" t="str">
        <f t="array" ref="A34">IF(COUNTIF(Fix統合_170331版!$A$1:$A$997,$I$1)&lt;ROW(Fix統合_170331版!C24),"",INDEX(Fix統合_170331版!C$1:C$997,SMALL(IF(Fix統合_170331版!$A$1:$A$997=$I$1,ROW(Fix統合_170331版!$A$1:$A$997)),ROW(Fix統合_170331版!C24))))</f>
        <v>001-002-018</v>
      </c>
      <c r="B34" s="77" t="str">
        <f t="array" ref="B34">IF(COUNTIF(Fix統合_170331版!$A$1:$A$997,$I$1)&lt;ROW(Fix統合_170331版!D24),"",INDEX(Fix統合_170331版!D$1:D$997,SMALL(IF(Fix統合_170331版!$A$1:$A$997=$I$1,ROW(Fix統合_170331版!$A$1:$A$997)),ROW(Fix統合_170331版!D24))))</f>
        <v>演出の同期</v>
      </c>
      <c r="C34" s="77" t="str">
        <f t="array" ref="C34">IF(COUNTIF(Fix統合_170331版!$A$1:$A$997,$I$1)&lt;ROW(Fix統合_170331版!E24),"",INDEX(Fix統合_170331版!E$1:E$997,SMALL(IF(Fix統合_170331版!$A$1:$A$997=$I$1,ROW(Fix統合_170331版!$A$1:$A$997)),ROW(Fix統合_170331版!E24))))</f>
        <v>-</v>
      </c>
      <c r="D34" s="77" t="str">
        <f t="array" ref="D34">IF(COUNTIF(Fix統合_170331版!$A$1:$A$997,$I$1)&lt;ROW(Fix統合_170331版!F24),"",INDEX(Fix統合_170331版!F$1:F$997,SMALL(IF(Fix統合_170331版!$A$1:$A$997=$I$1,ROW(Fix統合_170331版!$A$1:$A$997)),ROW(Fix統合_170331版!F24))))</f>
        <v>会話・モーション・音声・ディスプレイの演出が同期していること</v>
      </c>
      <c r="E34" s="470" t="str">
        <f t="array" ref="E34">IF(COUNTIF(Fix統合_170331版!$A$1:$A$997,$I$1)&lt;ROW(Fix統合_170331版!G24),"",INDEX(Fix統合_170331版!G$1:G$997,SMALL(IF(Fix統合_170331版!$A$1:$A$997=$I$1,ROW(Fix統合_170331版!$A$1:$A$997)),ROW(Fix統合_170331版!G24))))</f>
        <v>-</v>
      </c>
      <c r="F34" s="436"/>
      <c r="G34" s="429"/>
      <c r="H34" s="79" t="str">
        <f t="array" ref="H34">IF(COUNTIF(Fix統合_170331版!$A$1:$A$997,$I$1)&lt;ROW(Fix統合_170331版!J24),"",INDEX(Fix統合_170331版!J$1:J$997,SMALL(IF(Fix統合_170331版!$A$1:$A$997=$I$1,ROW(Fix統合_170331版!$A$1:$A$997)),ROW(Fix統合_170331版!J24))))</f>
        <v>未完了</v>
      </c>
      <c r="I34" s="81">
        <f t="array" ref="I34">IF(COUNTIF(Fix統合_170331版!$A$1:$A$997,$I$1)&lt;ROW(Fix統合_170331版!K24),"",INDEX(Fix統合_170331版!K$1:K$997,SMALL(IF(Fix統合_170331版!$A$1:$A$997=$I$1,ROW(Fix統合_170331版!$A$1:$A$997)),ROW(Fix統合_170331版!K24))))</f>
        <v>0</v>
      </c>
      <c r="J34" s="39"/>
    </row>
    <row r="35" spans="1:10" ht="30" customHeight="1" x14ac:dyDescent="0.15">
      <c r="A35" s="222" t="str">
        <f t="array" ref="A35">IF(COUNTIF(Fix統合_170331版!$A$1:$A$997,$I$1)&lt;ROW(Fix統合_170331版!C25),"",INDEX(Fix統合_170331版!C$1:C$997,SMALL(IF(Fix統合_170331版!$A$1:$A$997=$I$1,ROW(Fix統合_170331版!$A$1:$A$997)),ROW(Fix統合_170331版!C25))))</f>
        <v>2. 負荷耐久試験</v>
      </c>
      <c r="B35" s="77">
        <f t="array" ref="B35">IF(COUNTIF(Fix統合_170331版!$A$1:$A$997,$I$1)&lt;ROW(Fix統合_170331版!D25),"",INDEX(Fix統合_170331版!D$1:D$997,SMALL(IF(Fix統合_170331版!$A$1:$A$997=$I$1,ROW(Fix統合_170331版!$A$1:$A$997)),ROW(Fix統合_170331版!D25))))</f>
        <v>0</v>
      </c>
      <c r="C35" s="77">
        <f t="array" ref="C35">IF(COUNTIF(Fix統合_170331版!$A$1:$A$997,$I$1)&lt;ROW(Fix統合_170331版!E25),"",INDEX(Fix統合_170331版!E$1:E$997,SMALL(IF(Fix統合_170331版!$A$1:$A$997=$I$1,ROW(Fix統合_170331版!$A$1:$A$997)),ROW(Fix統合_170331版!E25))))</f>
        <v>0</v>
      </c>
      <c r="D35" s="77">
        <f t="array" ref="D35">IF(COUNTIF(Fix統合_170331版!$A$1:$A$997,$I$1)&lt;ROW(Fix統合_170331版!F25),"",INDEX(Fix統合_170331版!F$1:F$997,SMALL(IF(Fix統合_170331版!$A$1:$A$997=$I$1,ROW(Fix統合_170331版!$A$1:$A$997)),ROW(Fix統合_170331版!F25))))</f>
        <v>0</v>
      </c>
      <c r="E35" s="470">
        <f t="array" ref="E35">IF(COUNTIF(Fix統合_170331版!$A$1:$A$997,$I$1)&lt;ROW(Fix統合_170331版!G25),"",INDEX(Fix統合_170331版!G$1:G$997,SMALL(IF(Fix統合_170331版!$A$1:$A$997=$I$1,ROW(Fix統合_170331版!$A$1:$A$997)),ROW(Fix統合_170331版!G25))))</f>
        <v>0</v>
      </c>
      <c r="F35" s="436"/>
      <c r="G35" s="429"/>
      <c r="H35" s="79">
        <f t="array" ref="H35">IF(COUNTIF(Fix統合_170331版!$A$1:$A$997,$I$1)&lt;ROW(Fix統合_170331版!J25),"",INDEX(Fix統合_170331版!J$1:J$997,SMALL(IF(Fix統合_170331版!$A$1:$A$997=$I$1,ROW(Fix統合_170331版!$A$1:$A$997)),ROW(Fix統合_170331版!J25))))</f>
        <v>0</v>
      </c>
      <c r="I35" s="81" t="str">
        <f t="array" ref="I35">IF(COUNTIF(Fix統合_170331版!$A$1:$A$997,$I$1)&lt;ROW(Fix統合_170331版!K25),"",INDEX(Fix統合_170331版!K$1:K$997,SMALL(IF(Fix統合_170331版!$A$1:$A$997=$I$1,ROW(Fix統合_170331版!$A$1:$A$997)),ROW(Fix統合_170331版!K25))))</f>
        <v>大項目</v>
      </c>
      <c r="J35" s="39"/>
    </row>
    <row r="36" spans="1:10" ht="19.5" customHeight="1" x14ac:dyDescent="0.15">
      <c r="A36" s="222" t="str">
        <f t="array" ref="A36">IF(COUNTIF(Fix統合_170331版!$A$1:$A$997,$I$1)&lt;ROW(Fix統合_170331版!C26),"",INDEX(Fix統合_170331版!C$1:C$997,SMALL(IF(Fix統合_170331版!$A$1:$A$997=$I$1,ROW(Fix統合_170331版!$A$1:$A$997)),ROW(Fix統合_170331版!C26))))</f>
        <v>002-001-001</v>
      </c>
      <c r="B36" s="77" t="str">
        <f t="array" ref="B36">IF(COUNTIF(Fix統合_170331版!$A$1:$A$997,$I$1)&lt;ROW(Fix統合_170331版!D26),"",INDEX(Fix統合_170331版!D$1:D$997,SMALL(IF(Fix統合_170331版!$A$1:$A$997=$I$1,ROW(Fix統合_170331版!$A$1:$A$997)),ROW(Fix統合_170331版!D26))))</f>
        <v>アプリ複数回起動（ディスプレイ）</v>
      </c>
      <c r="C36" s="77" t="str">
        <f t="array" ref="C36">IF(COUNTIF(Fix統合_170331版!$A$1:$A$997,$I$1)&lt;ROW(Fix統合_170331版!E26),"",INDEX(Fix統合_170331版!E$1:E$997,SMALL(IF(Fix統合_170331版!$A$1:$A$997=$I$1,ROW(Fix統合_170331版!$A$1:$A$997)),ROW(Fix統合_170331版!E26))))</f>
        <v>ディスプレイから起動するアプリが対象</v>
      </c>
      <c r="D36" s="77" t="str">
        <f t="array" ref="D36">IF(COUNTIF(Fix統合_170331版!$A$1:$A$997,$I$1)&lt;ROW(Fix統合_170331版!F26),"",INDEX(Fix統合_170331版!F$1:F$997,SMALL(IF(Fix統合_170331版!$A$1:$A$997=$I$1,ROW(Fix統合_170331版!$A$1:$A$997)),ROW(Fix統合_170331版!F26))))</f>
        <v>ディスプレイからアプリアイコンを選択し、アプリ起動→終了を3回繰り返せること</v>
      </c>
      <c r="E36" s="470" t="str">
        <f t="array" ref="E36">IF(COUNTIF(Fix統合_170331版!$A$1:$A$997,$I$1)&lt;ROW(Fix統合_170331版!G26),"",INDEX(Fix統合_170331版!G$1:G$997,SMALL(IF(Fix統合_170331版!$A$1:$A$997=$I$1,ROW(Fix統合_170331版!$A$1:$A$997)),ROW(Fix統合_170331版!G26))))</f>
        <v>-</v>
      </c>
      <c r="F36" s="436"/>
      <c r="G36" s="429"/>
      <c r="H36" s="79" t="str">
        <f t="array" ref="H36">IF(COUNTIF(Fix統合_170331版!$A$1:$A$997,$I$1)&lt;ROW(Fix統合_170331版!J26),"",INDEX(Fix統合_170331版!J$1:J$997,SMALL(IF(Fix統合_170331版!$A$1:$A$997=$I$1,ROW(Fix統合_170331版!$A$1:$A$997)),ROW(Fix統合_170331版!J26))))</f>
        <v>未完了</v>
      </c>
      <c r="I36" s="81">
        <f t="array" ref="I36">IF(COUNTIF(Fix統合_170331版!$A$1:$A$997,$I$1)&lt;ROW(Fix統合_170331版!K26),"",INDEX(Fix統合_170331版!K$1:K$997,SMALL(IF(Fix統合_170331版!$A$1:$A$997=$I$1,ROW(Fix統合_170331版!$A$1:$A$997)),ROW(Fix統合_170331版!K26))))</f>
        <v>0</v>
      </c>
      <c r="J36" s="39"/>
    </row>
    <row r="37" spans="1:10" ht="30" customHeight="1" x14ac:dyDescent="0.15">
      <c r="A37" s="222" t="str">
        <f t="array" ref="A37">IF(COUNTIF(Fix統合_170331版!$A$1:$A$997,$I$1)&lt;ROW(Fix統合_170331版!C27),"",INDEX(Fix統合_170331版!C$1:C$997,SMALL(IF(Fix統合_170331版!$A$1:$A$997=$I$1,ROW(Fix統合_170331版!$A$1:$A$997)),ROW(Fix統合_170331版!C27))))</f>
        <v>002-001-003</v>
      </c>
      <c r="B37" s="77" t="str">
        <f t="array" ref="B37">IF(COUNTIF(Fix統合_170331版!$A$1:$A$997,$I$1)&lt;ROW(Fix統合_170331版!D27),"",INDEX(Fix統合_170331版!D$1:D$997,SMALL(IF(Fix統合_170331版!$A$1:$A$997=$I$1,ROW(Fix統合_170331版!$A$1:$A$997)),ROW(Fix統合_170331版!D27))))</f>
        <v>アプリ複数回起動（その他）</v>
      </c>
      <c r="C37" s="77" t="str">
        <f t="array" ref="C37">IF(COUNTIF(Fix統合_170331版!$A$1:$A$997,$I$1)&lt;ROW(Fix統合_170331版!E27),"",INDEX(Fix統合_170331版!E$1:E$997,SMALL(IF(Fix統合_170331版!$A$1:$A$997=$I$1,ROW(Fix統合_170331版!$A$1:$A$997)),ROW(Fix統合_170331版!E27))))</f>
        <v>ディスプレイ、トリガーセンテンス以外の起動方法が設定されたアプリが対象</v>
      </c>
      <c r="D37" s="77" t="str">
        <f t="array" ref="D37">IF(COUNTIF(Fix統合_170331版!$A$1:$A$997,$I$1)&lt;ROW(Fix統合_170331版!F27),"",INDEX(Fix統合_170331版!F$1:F$997,SMALL(IF(Fix統合_170331版!$A$1:$A$997=$I$1,ROW(Fix統合_170331版!$A$1:$A$997)),ROW(Fix統合_170331版!F27))))</f>
        <v>その他の起動方法で、アプリ起動→終了を3回繰り返せること</v>
      </c>
      <c r="E37" s="470" t="str">
        <f t="array" ref="E37">IF(COUNTIF(Fix統合_170331版!$A$1:$A$997,$I$1)&lt;ROW(Fix統合_170331版!G27),"",INDEX(Fix統合_170331版!G$1:G$997,SMALL(IF(Fix統合_170331版!$A$1:$A$997=$I$1,ROW(Fix統合_170331版!$A$1:$A$997)),ROW(Fix統合_170331版!G27))))</f>
        <v>起動方法が複数ある場合は合計3回実施する_x000D_時間指定でアプリ起動する起動方法は1回のみ_x000D_※ユースケースに沿った確認でOK</v>
      </c>
      <c r="F37" s="436"/>
      <c r="G37" s="429"/>
      <c r="H37" s="79" t="str">
        <f t="array" ref="H37">IF(COUNTIF(Fix統合_170331版!$A$1:$A$997,$I$1)&lt;ROW(Fix統合_170331版!J27),"",INDEX(Fix統合_170331版!J$1:J$997,SMALL(IF(Fix統合_170331版!$A$1:$A$997=$I$1,ROW(Fix統合_170331版!$A$1:$A$997)),ROW(Fix統合_170331版!J27))))</f>
        <v>未完了</v>
      </c>
      <c r="I37" s="81">
        <f t="array" ref="I37">IF(COUNTIF(Fix統合_170331版!$A$1:$A$997,$I$1)&lt;ROW(Fix統合_170331版!K27),"",INDEX(Fix統合_170331版!K$1:K$997,SMALL(IF(Fix統合_170331版!$A$1:$A$997=$I$1,ROW(Fix統合_170331版!$A$1:$A$997)),ROW(Fix統合_170331版!K27))))</f>
        <v>0</v>
      </c>
      <c r="J37" s="39"/>
    </row>
    <row r="38" spans="1:10" ht="22.5" customHeight="1" x14ac:dyDescent="0.15">
      <c r="A38" s="222" t="str">
        <f t="array" ref="A38">IF(COUNTIF(Fix統合_170331版!$A$1:$A$997,$I$1)&lt;ROW(Fix統合_170331版!C28),"",INDEX(Fix統合_170331版!C$1:C$997,SMALL(IF(Fix統合_170331版!$A$1:$A$997=$I$1,ROW(Fix統合_170331版!$A$1:$A$997)),ROW(Fix統合_170331版!C28))))</f>
        <v>002-001-004</v>
      </c>
      <c r="B38" s="77" t="str">
        <f t="array" ref="B38">IF(COUNTIF(Fix統合_170331版!$A$1:$A$997,$I$1)&lt;ROW(Fix統合_170331版!D28),"",INDEX(Fix統合_170331版!D$1:D$997,SMALL(IF(Fix統合_170331版!$A$1:$A$997=$I$1,ROW(Fix統合_170331版!$A$1:$A$997)),ROW(Fix統合_170331版!D28))))</f>
        <v>連続操作</v>
      </c>
      <c r="C38" s="77" t="str">
        <f t="array" ref="C38">IF(COUNTIF(Fix統合_170331版!$A$1:$A$997,$I$1)&lt;ROW(Fix統合_170331版!E28),"",INDEX(Fix統合_170331版!E$1:E$997,SMALL(IF(Fix統合_170331版!$A$1:$A$997=$I$1,ROW(Fix統合_170331版!$A$1:$A$997)),ROW(Fix統合_170331版!E28))))</f>
        <v>ディスプレイ上にボタンが配置されたアプリが対象</v>
      </c>
      <c r="D38" s="77" t="str">
        <f t="array" ref="D38">IF(COUNTIF(Fix統合_170331版!$A$1:$A$997,$I$1)&lt;ROW(Fix統合_170331版!F28),"",INDEX(Fix統合_170331版!F$1:F$997,SMALL(IF(Fix統合_170331版!$A$1:$A$997=$I$1,ROW(Fix統合_170331版!$A$1:$A$997)),ROW(Fix統合_170331版!F28))))</f>
        <v>アプリ起動中に以下の操作を行い、異常が発生しないこと_x000D_ - 素早く連続的な画面遷移_x000D_ - ボタン連打_x000D_ - フリック、画面スクロール_x000D_ - ピンチイン、ピンチアウト</v>
      </c>
      <c r="E38" s="470" t="str">
        <f t="array" ref="E38">IF(COUNTIF(Fix統合_170331版!$A$1:$A$997,$I$1)&lt;ROW(Fix統合_170331版!G28),"",INDEX(Fix統合_170331版!G$1:G$997,SMALL(IF(Fix統合_170331版!$A$1:$A$997=$I$1,ROW(Fix統合_170331版!$A$1:$A$997)),ROW(Fix統合_170331版!G28))))</f>
        <v>-</v>
      </c>
      <c r="F38" s="436"/>
      <c r="G38" s="429"/>
      <c r="H38" s="79" t="str">
        <f t="array" ref="H38">IF(COUNTIF(Fix統合_170331版!$A$1:$A$997,$I$1)&lt;ROW(Fix統合_170331版!J28),"",INDEX(Fix統合_170331版!J$1:J$997,SMALL(IF(Fix統合_170331版!$A$1:$A$997=$I$1,ROW(Fix統合_170331版!$A$1:$A$997)),ROW(Fix統合_170331版!J28))))</f>
        <v>未完了</v>
      </c>
      <c r="I38" s="81">
        <f t="array" ref="I38">IF(COUNTIF(Fix統合_170331版!$A$1:$A$997,$I$1)&lt;ROW(Fix統合_170331版!K28),"",INDEX(Fix統合_170331版!K$1:K$997,SMALL(IF(Fix統合_170331版!$A$1:$A$997=$I$1,ROW(Fix統合_170331版!$A$1:$A$997)),ROW(Fix統合_170331版!K28))))</f>
        <v>0</v>
      </c>
      <c r="J38" s="39"/>
    </row>
    <row r="39" spans="1:10" ht="22.5" customHeight="1" x14ac:dyDescent="0.15">
      <c r="A39" s="222" t="str">
        <f t="array" ref="A39">IF(COUNTIF(Fix統合_170331版!$A$1:$A$997,$I$1)&lt;ROW(Fix統合_170331版!C29),"",INDEX(Fix統合_170331版!C$1:C$997,SMALL(IF(Fix統合_170331版!$A$1:$A$997=$I$1,ROW(Fix統合_170331版!$A$1:$A$997)),ROW(Fix統合_170331版!C29))))</f>
        <v>002-001-005</v>
      </c>
      <c r="B39" s="77" t="str">
        <f t="array" ref="B39">IF(COUNTIF(Fix統合_170331版!$A$1:$A$997,$I$1)&lt;ROW(Fix統合_170331版!D29),"",INDEX(Fix統合_170331版!D$1:D$997,SMALL(IF(Fix統合_170331版!$A$1:$A$997=$I$1,ROW(Fix統合_170331版!$A$1:$A$997)),ROW(Fix統合_170331版!D29))))</f>
        <v>同時押し</v>
      </c>
      <c r="C39" s="77" t="str">
        <f t="array" ref="C39">IF(COUNTIF(Fix統合_170331版!$A$1:$A$997,$I$1)&lt;ROW(Fix統合_170331版!E29),"",INDEX(Fix統合_170331版!E$1:E$997,SMALL(IF(Fix統合_170331版!$A$1:$A$997=$I$1,ROW(Fix統合_170331版!$A$1:$A$997)),ROW(Fix統合_170331版!E29))))</f>
        <v>ディスプレイ上にボタンが配置されたアプリが対象</v>
      </c>
      <c r="D39" s="77" t="str">
        <f t="array" ref="D39">IF(COUNTIF(Fix統合_170331版!$A$1:$A$997,$I$1)&lt;ROW(Fix統合_170331版!F29),"",INDEX(Fix統合_170331版!F$1:F$997,SMALL(IF(Fix統合_170331版!$A$1:$A$997=$I$1,ROW(Fix統合_170331版!$A$1:$A$997)),ROW(Fix統合_170331版!F29))))</f>
        <v>アプリ起動中に以下の操作を行い、異常が発生しないこと_x000D_ - 同時押し</v>
      </c>
      <c r="E39" s="470" t="str">
        <f t="array" ref="E39">IF(COUNTIF(Fix統合_170331版!$A$1:$A$997,$I$1)&lt;ROW(Fix統合_170331版!G29),"",INDEX(Fix統合_170331版!G$1:G$997,SMALL(IF(Fix統合_170331版!$A$1:$A$997=$I$1,ROW(Fix統合_170331版!$A$1:$A$997)),ROW(Fix統合_170331版!G29))))</f>
        <v>-</v>
      </c>
      <c r="F39" s="436"/>
      <c r="G39" s="429"/>
      <c r="H39" s="79" t="str">
        <f t="array" ref="H39">IF(COUNTIF(Fix統合_170331版!$A$1:$A$997,$I$1)&lt;ROW(Fix統合_170331版!J29),"",INDEX(Fix統合_170331版!J$1:J$997,SMALL(IF(Fix統合_170331版!$A$1:$A$997=$I$1,ROW(Fix統合_170331版!$A$1:$A$997)),ROW(Fix統合_170331版!J29))))</f>
        <v>未完了</v>
      </c>
      <c r="I39" s="81">
        <f t="array" ref="I39">IF(COUNTIF(Fix統合_170331版!$A$1:$A$997,$I$1)&lt;ROW(Fix統合_170331版!K29),"",INDEX(Fix統合_170331版!K$1:K$997,SMALL(IF(Fix統合_170331版!$A$1:$A$997=$I$1,ROW(Fix統合_170331版!$A$1:$A$997)),ROW(Fix統合_170331版!K29))))</f>
        <v>0</v>
      </c>
      <c r="J39" s="12"/>
    </row>
    <row r="40" spans="1:10" ht="27.75" customHeight="1" x14ac:dyDescent="0.15">
      <c r="A40" s="222" t="str">
        <f t="array" ref="A40">IF(COUNTIF(Fix統合_170331版!$A$1:$A$997,$I$1)&lt;ROW(Fix統合_170331版!C30),"",INDEX(Fix統合_170331版!C$1:C$997,SMALL(IF(Fix統合_170331版!$A$1:$A$997=$I$1,ROW(Fix統合_170331版!$A$1:$A$997)),ROW(Fix統合_170331版!C30))))</f>
        <v>002-001-006</v>
      </c>
      <c r="B40" s="77" t="str">
        <f t="array" ref="B40">IF(COUNTIF(Fix統合_170331版!$A$1:$A$997,$I$1)&lt;ROW(Fix統合_170331版!D30),"",INDEX(Fix統合_170331版!D$1:D$997,SMALL(IF(Fix統合_170331版!$A$1:$A$997=$I$1,ROW(Fix統合_170331版!$A$1:$A$997)),ROW(Fix統合_170331版!D30))))</f>
        <v>アプリ長時間起動</v>
      </c>
      <c r="C40" s="77" t="str">
        <f t="array" ref="C40">IF(COUNTIF(Fix統合_170331版!$A$1:$A$997,$I$1)&lt;ROW(Fix統合_170331版!E30),"",INDEX(Fix統合_170331版!E$1:E$997,SMALL(IF(Fix統合_170331版!$A$1:$A$997=$I$1,ROW(Fix統合_170331版!$A$1:$A$997)),ROW(Fix統合_170331版!E30))))</f>
        <v>長時間起動を想定したアプリが対象_x000D_※タイムアウトせずに起動し続けるアプリ</v>
      </c>
      <c r="D40" s="77" t="str">
        <f t="array" ref="D40">IF(COUNTIF(Fix統合_170331版!$A$1:$A$997,$I$1)&lt;ROW(Fix統合_170331版!F30),"",INDEX(Fix統合_170331版!F$1:F$997,SMALL(IF(Fix統合_170331版!$A$1:$A$997=$I$1,ROW(Fix統合_170331版!$A$1:$A$997)),ROW(Fix統合_170331版!F30))))</f>
        <v>アプリ起動した状態のまま1時間以上放置し、モーターホットが発生しないこと</v>
      </c>
      <c r="E40" s="470" t="str">
        <f t="array" ref="E40">IF(COUNTIF(Fix統合_170331版!$A$1:$A$997,$I$1)&lt;ROW(Fix統合_170331版!G30),"",INDEX(Fix統合_170331版!G$1:G$997,SMALL(IF(Fix統合_170331版!$A$1:$A$997=$I$1,ROW(Fix統合_170331版!$A$1:$A$997)),ROW(Fix統合_170331版!G30))))</f>
        <v>EX）_x000D_タイムアウトしないアプリを想定</v>
      </c>
      <c r="F40" s="436"/>
      <c r="G40" s="429"/>
      <c r="H40" s="79" t="str">
        <f t="array" ref="H40">IF(COUNTIF(Fix統合_170331版!$A$1:$A$997,$I$1)&lt;ROW(Fix統合_170331版!J30),"",INDEX(Fix統合_170331版!J$1:J$997,SMALL(IF(Fix統合_170331版!$A$1:$A$997=$I$1,ROW(Fix統合_170331版!$A$1:$A$997)),ROW(Fix統合_170331版!J30))))</f>
        <v>未完了</v>
      </c>
      <c r="I40" s="81">
        <f t="array" ref="I40">IF(COUNTIF(Fix統合_170331版!$A$1:$A$997,$I$1)&lt;ROW(Fix統合_170331版!K30),"",INDEX(Fix統合_170331版!K$1:K$997,SMALL(IF(Fix統合_170331版!$A$1:$A$997=$I$1,ROW(Fix統合_170331版!$A$1:$A$997)),ROW(Fix統合_170331版!K30))))</f>
        <v>0</v>
      </c>
      <c r="J40" s="39"/>
    </row>
    <row r="41" spans="1:10" ht="27.75" customHeight="1" x14ac:dyDescent="0.15">
      <c r="A41" s="222" t="str">
        <f t="array" ref="A41">IF(COUNTIF(Fix統合_170331版!$A$1:$A$997,$I$1)&lt;ROW(Fix統合_170331版!C31),"",INDEX(Fix統合_170331版!C$1:C$997,SMALL(IF(Fix統合_170331版!$A$1:$A$997=$I$1,ROW(Fix統合_170331版!$A$1:$A$997)),ROW(Fix統合_170331版!C31))))</f>
        <v>002-001-007</v>
      </c>
      <c r="B41" s="77" t="str">
        <f t="array" ref="B41">IF(COUNTIF(Fix統合_170331版!$A$1:$A$997,$I$1)&lt;ROW(Fix統合_170331版!D31),"",INDEX(Fix統合_170331版!D$1:D$997,SMALL(IF(Fix統合_170331版!$A$1:$A$997=$I$1,ROW(Fix統合_170331版!$A$1:$A$997)),ROW(Fix統合_170331版!D31))))</f>
        <v>ユースケースを考慮した稼働負荷</v>
      </c>
      <c r="C41" s="77" t="str">
        <f t="array" ref="C41">IF(COUNTIF(Fix統合_170331版!$A$1:$A$997,$I$1)&lt;ROW(Fix統合_170331版!E31),"",INDEX(Fix統合_170331版!E$1:E$997,SMALL(IF(Fix統合_170331版!$A$1:$A$997=$I$1,ROW(Fix統合_170331版!$A$1:$A$997)),ROW(Fix統合_170331版!E31))))</f>
        <v>-</v>
      </c>
      <c r="D41" s="77" t="str">
        <f t="array" ref="D41">IF(COUNTIF(Fix統合_170331版!$A$1:$A$997,$I$1)&lt;ROW(Fix統合_170331版!F31),"",INDEX(Fix統合_170331版!F$1:F$997,SMALL(IF(Fix統合_170331版!$A$1:$A$997=$I$1,ROW(Fix統合_170331版!$A$1:$A$997)),ROW(Fix統合_170331版!F31))))</f>
        <v>想定範囲の稼働時間で稼働し続け、ユースケースとして想定される以上(混雑時)を考慮して一時的に高負荷を与える、時間を設けた稼働負荷_x000D_※結果と合わせて、試験実施時間を記載_x000D_システム（CPU、Memory）に負荷を掛け過ぎず、アプリ終了後にシステムを解放し、クリーンな状態にしていること</v>
      </c>
      <c r="E41" s="470" t="str">
        <f t="array" ref="E41">IF(COUNTIF(Fix統合_170331版!$A$1:$A$997,$I$1)&lt;ROW(Fix統合_170331版!G31),"",INDEX(Fix統合_170331版!G$1:G$997,SMALL(IF(Fix統合_170331版!$A$1:$A$997=$I$1,ROW(Fix統合_170331版!$A$1:$A$997)),ROW(Fix統合_170331版!G31))))</f>
        <v>-</v>
      </c>
      <c r="F41" s="436"/>
      <c r="G41" s="429"/>
      <c r="H41" s="79" t="str">
        <f t="array" ref="H41">IF(COUNTIF(Fix統合_170331版!$A$1:$A$997,$I$1)&lt;ROW(Fix統合_170331版!J31),"",INDEX(Fix統合_170331版!J$1:J$997,SMALL(IF(Fix統合_170331版!$A$1:$A$997=$I$1,ROW(Fix統合_170331版!$A$1:$A$997)),ROW(Fix統合_170331版!J31))))</f>
        <v>未完了</v>
      </c>
      <c r="I41" s="81" t="str">
        <f t="array" ref="I41">IF(COUNTIF(Fix統合_170331版!$A$1:$A$997,$I$1)&lt;ROW(Fix統合_170331版!K31),"",INDEX(Fix統合_170331版!K$1:K$997,SMALL(IF(Fix統合_170331版!$A$1:$A$997=$I$1,ROW(Fix統合_170331版!$A$1:$A$997)),ROW(Fix統合_170331版!K31))))</f>
        <v>実施時間を記載してください。_x000D_●H</v>
      </c>
      <c r="J41" s="39"/>
    </row>
    <row r="42" spans="1:10" ht="27.75" customHeight="1" x14ac:dyDescent="0.15">
      <c r="A42" s="222" t="str">
        <f t="array" ref="A42">IF(COUNTIF(Fix統合_170331版!$A$1:$A$997,$I$1)&lt;ROW(Fix統合_170331版!C32),"",INDEX(Fix統合_170331版!C$1:C$997,SMALL(IF(Fix統合_170331版!$A$1:$A$997=$I$1,ROW(Fix統合_170331版!$A$1:$A$997)),ROW(Fix統合_170331版!C32))))</f>
        <v>002-001-008</v>
      </c>
      <c r="B42" s="77" t="str">
        <f t="array" ref="B42">IF(COUNTIF(Fix統合_170331版!$A$1:$A$997,$I$1)&lt;ROW(Fix統合_170331版!D32),"",INDEX(Fix統合_170331版!D$1:D$997,SMALL(IF(Fix統合_170331版!$A$1:$A$997=$I$1,ROW(Fix統合_170331版!$A$1:$A$997)),ROW(Fix統合_170331版!D32))))</f>
        <v>ユースケースを考慮した耐久高負荷</v>
      </c>
      <c r="C42" s="77" t="str">
        <f t="array" ref="C42">IF(COUNTIF(Fix統合_170331版!$A$1:$A$997,$I$1)&lt;ROW(Fix統合_170331版!E32),"",INDEX(Fix統合_170331版!E$1:E$997,SMALL(IF(Fix統合_170331版!$A$1:$A$997=$I$1,ROW(Fix統合_170331版!$A$1:$A$997)),ROW(Fix統合_170331版!E32))))</f>
        <v>-</v>
      </c>
      <c r="D42" s="77" t="str">
        <f t="array" ref="D42">IF(COUNTIF(Fix統合_170331版!$A$1:$A$997,$I$1)&lt;ROW(Fix統合_170331版!F32),"",INDEX(Fix統合_170331版!F$1:F$997,SMALL(IF(Fix統合_170331版!$A$1:$A$997=$I$1,ROW(Fix統合_170331版!$A$1:$A$997)),ROW(Fix統合_170331版!F32))))</f>
        <v>混雑時を想定した負荷を1時間以上耐えうること_x000D_※結果と合わせて、試験実施時間を記載</v>
      </c>
      <c r="E42" s="470" t="str">
        <f t="array" ref="E42">IF(COUNTIF(Fix統合_170331版!$A$1:$A$997,$I$1)&lt;ROW(Fix統合_170331版!G32),"",INDEX(Fix統合_170331版!G$1:G$997,SMALL(IF(Fix統合_170331版!$A$1:$A$997=$I$1,ROW(Fix統合_170331版!$A$1:$A$997)),ROW(Fix統合_170331版!G32))))</f>
        <v>Bizの混雑時間帯など、1日の中で高負荷となる時間帯を想定_x000D_EX）_x000D_連打、アプリ起動終了の繰り返し、しつこい画面遷移等</v>
      </c>
      <c r="F42" s="436"/>
      <c r="G42" s="429"/>
      <c r="H42" s="79" t="str">
        <f t="array" ref="H42">IF(COUNTIF(Fix統合_170331版!$A$1:$A$997,$I$1)&lt;ROW(Fix統合_170331版!J32),"",INDEX(Fix統合_170331版!J$1:J$997,SMALL(IF(Fix統合_170331版!$A$1:$A$997=$I$1,ROW(Fix統合_170331版!$A$1:$A$997)),ROW(Fix統合_170331版!J32))))</f>
        <v>未完了</v>
      </c>
      <c r="I42" s="81" t="str">
        <f t="array" ref="I42">IF(COUNTIF(Fix統合_170331版!$A$1:$A$997,$I$1)&lt;ROW(Fix統合_170331版!K32),"",INDEX(Fix統合_170331版!K$1:K$997,SMALL(IF(Fix統合_170331版!$A$1:$A$997=$I$1,ROW(Fix統合_170331版!$A$1:$A$997)),ROW(Fix統合_170331版!K32))))</f>
        <v>実施時間を記載してください。_x000D_●H</v>
      </c>
      <c r="J42" s="39"/>
    </row>
    <row r="43" spans="1:10" ht="27.75" customHeight="1" x14ac:dyDescent="0.15">
      <c r="A43" s="222" t="str">
        <f t="array" ref="A43">IF(COUNTIF(Fix統合_170331版!$A$1:$A$997,$I$1)&lt;ROW(Fix統合_170331版!C33),"",INDEX(Fix統合_170331版!C$1:C$997,SMALL(IF(Fix統合_170331版!$A$1:$A$997=$I$1,ROW(Fix統合_170331版!$A$1:$A$997)),ROW(Fix統合_170331版!C33))))</f>
        <v>002-001-009</v>
      </c>
      <c r="B43" s="77" t="str">
        <f t="array" ref="B43">IF(COUNTIF(Fix統合_170331版!$A$1:$A$997,$I$1)&lt;ROW(Fix統合_170331版!D33),"",INDEX(Fix統合_170331版!D$1:D$997,SMALL(IF(Fix統合_170331版!$A$1:$A$997=$I$1,ROW(Fix統合_170331版!$A$1:$A$997)),ROW(Fix統合_170331版!D33))))</f>
        <v>アプリ中断操作後のアプリ起動（複数回）</v>
      </c>
      <c r="C43" s="77" t="str">
        <f t="array" ref="C43">IF(COUNTIF(Fix統合_170331版!$A$1:$A$997,$I$1)&lt;ROW(Fix統合_170331版!E33),"",INDEX(Fix統合_170331版!E$1:E$997,SMALL(IF(Fix統合_170331版!$A$1:$A$997=$I$1,ROW(Fix統合_170331版!$A$1:$A$997)),ROW(Fix統合_170331版!E33))))</f>
        <v>-</v>
      </c>
      <c r="D43" s="77" t="str">
        <f t="array" ref="D43">IF(COUNTIF(Fix統合_170331版!$A$1:$A$997,$I$1)&lt;ROW(Fix統合_170331版!F33),"",INDEX(Fix統合_170331版!F$1:F$997,SMALL(IF(Fix統合_170331版!$A$1:$A$997=$I$1,ROW(Fix統合_170331版!$A$1:$A$997)),ROW(Fix統合_170331版!F33))))</f>
        <v>アプリ中断操作(4パターン)を組み合わせ、アプリ中断操作後に再度アプリが起動できることを5〜10回繰り返す_x000D_ - 急激な操作_x000D_ - 胸ボタン2回押し_x000D_ - 頭長タッチ_x000D_ - スリープ</v>
      </c>
      <c r="E43" s="470" t="str">
        <f t="array" ref="E43">IF(COUNTIF(Fix統合_170331版!$A$1:$A$997,$I$1)&lt;ROW(Fix統合_170331版!G33),"",INDEX(Fix統合_170331版!G$1:G$997,SMALL(IF(Fix統合_170331版!$A$1:$A$997=$I$1,ROW(Fix統合_170331版!$A$1:$A$997)),ROW(Fix統合_170331版!G33))))</f>
        <v>中断操作後のアプリ起動方法は任意</v>
      </c>
      <c r="F43" s="436"/>
      <c r="G43" s="429"/>
      <c r="H43" s="79" t="str">
        <f t="array" ref="H43">IF(COUNTIF(Fix統合_170331版!$A$1:$A$997,$I$1)&lt;ROW(Fix統合_170331版!J33),"",INDEX(Fix統合_170331版!J$1:J$997,SMALL(IF(Fix統合_170331版!$A$1:$A$997=$I$1,ROW(Fix統合_170331版!$A$1:$A$997)),ROW(Fix統合_170331版!J33))))</f>
        <v>未完了</v>
      </c>
      <c r="I43" s="81">
        <f t="array" ref="I43">IF(COUNTIF(Fix統合_170331版!$A$1:$A$997,$I$1)&lt;ROW(Fix統合_170331版!K33),"",INDEX(Fix統合_170331版!K$1:K$997,SMALL(IF(Fix統合_170331版!$A$1:$A$997=$I$1,ROW(Fix統合_170331版!$A$1:$A$997)),ROW(Fix統合_170331版!K33))))</f>
        <v>0</v>
      </c>
      <c r="J43" s="39"/>
    </row>
    <row r="44" spans="1:10" ht="27.75" customHeight="1" x14ac:dyDescent="0.15">
      <c r="A44" s="222" t="str">
        <f t="array" ref="A44">IF(COUNTIF(Fix統合_170331版!$A$1:$A$997,$I$1)&lt;ROW(Fix統合_170331版!C34),"",INDEX(Fix統合_170331版!C$1:C$997,SMALL(IF(Fix統合_170331版!$A$1:$A$997=$I$1,ROW(Fix統合_170331版!$A$1:$A$997)),ROW(Fix統合_170331版!C34))))</f>
        <v>3. 実環境試験</v>
      </c>
      <c r="B44" s="77">
        <f t="array" ref="B44">IF(COUNTIF(Fix統合_170331版!$A$1:$A$997,$I$1)&lt;ROW(Fix統合_170331版!D34),"",INDEX(Fix統合_170331版!D$1:D$997,SMALL(IF(Fix統合_170331版!$A$1:$A$997=$I$1,ROW(Fix統合_170331版!$A$1:$A$997)),ROW(Fix統合_170331版!D34))))</f>
        <v>0</v>
      </c>
      <c r="C44" s="77">
        <f t="array" ref="C44">IF(COUNTIF(Fix統合_170331版!$A$1:$A$997,$I$1)&lt;ROW(Fix統合_170331版!E34),"",INDEX(Fix統合_170331版!E$1:E$997,SMALL(IF(Fix統合_170331版!$A$1:$A$997=$I$1,ROW(Fix統合_170331版!$A$1:$A$997)),ROW(Fix統合_170331版!E34))))</f>
        <v>0</v>
      </c>
      <c r="D44" s="77">
        <f t="array" ref="D44">IF(COUNTIF(Fix統合_170331版!$A$1:$A$997,$I$1)&lt;ROW(Fix統合_170331版!F34),"",INDEX(Fix統合_170331版!F$1:F$997,SMALL(IF(Fix統合_170331版!$A$1:$A$997=$I$1,ROW(Fix統合_170331版!$A$1:$A$997)),ROW(Fix統合_170331版!F34))))</f>
        <v>0</v>
      </c>
      <c r="E44" s="470">
        <f t="array" ref="E44">IF(COUNTIF(Fix統合_170331版!$A$1:$A$997,$I$1)&lt;ROW(Fix統合_170331版!G34),"",INDEX(Fix統合_170331版!G$1:G$997,SMALL(IF(Fix統合_170331版!$A$1:$A$997=$I$1,ROW(Fix統合_170331版!$A$1:$A$997)),ROW(Fix統合_170331版!G34))))</f>
        <v>0</v>
      </c>
      <c r="F44" s="436"/>
      <c r="G44" s="429"/>
      <c r="H44" s="79">
        <f t="array" ref="H44">IF(COUNTIF(Fix統合_170331版!$A$1:$A$997,$I$1)&lt;ROW(Fix統合_170331版!J34),"",INDEX(Fix統合_170331版!J$1:J$997,SMALL(IF(Fix統合_170331版!$A$1:$A$997=$I$1,ROW(Fix統合_170331版!$A$1:$A$997)),ROW(Fix統合_170331版!J34))))</f>
        <v>0</v>
      </c>
      <c r="I44" s="81" t="str">
        <f t="array" ref="I44">IF(COUNTIF(Fix統合_170331版!$A$1:$A$997,$I$1)&lt;ROW(Fix統合_170331版!K34),"",INDEX(Fix統合_170331版!K$1:K$997,SMALL(IF(Fix統合_170331版!$A$1:$A$997=$I$1,ROW(Fix統合_170331版!$A$1:$A$997)),ROW(Fix統合_170331版!K34))))</f>
        <v>大項目</v>
      </c>
      <c r="J44" s="39"/>
    </row>
    <row r="45" spans="1:10" ht="19.5" customHeight="1" x14ac:dyDescent="0.15">
      <c r="A45" s="222" t="str">
        <f t="array" ref="A45">IF(COUNTIF(Fix統合_170331版!$A$1:$A$997,$I$1)&lt;ROW(Fix統合_170331版!C35),"",INDEX(Fix統合_170331版!C$1:C$997,SMALL(IF(Fix統合_170331版!$A$1:$A$997=$I$1,ROW(Fix統合_170331版!$A$1:$A$997)),ROW(Fix統合_170331版!C35))))</f>
        <v>外部機器連携</v>
      </c>
      <c r="B45" s="77">
        <f t="array" ref="B45">IF(COUNTIF(Fix統合_170331版!$A$1:$A$997,$I$1)&lt;ROW(Fix統合_170331版!D35),"",INDEX(Fix統合_170331版!D$1:D$997,SMALL(IF(Fix統合_170331版!$A$1:$A$997=$I$1,ROW(Fix統合_170331版!$A$1:$A$997)),ROW(Fix統合_170331版!D35))))</f>
        <v>0</v>
      </c>
      <c r="C45" s="77">
        <f t="array" ref="C45">IF(COUNTIF(Fix統合_170331版!$A$1:$A$997,$I$1)&lt;ROW(Fix統合_170331版!E35),"",INDEX(Fix統合_170331版!E$1:E$997,SMALL(IF(Fix統合_170331版!$A$1:$A$997=$I$1,ROW(Fix統合_170331版!$A$1:$A$997)),ROW(Fix統合_170331版!E35))))</f>
        <v>0</v>
      </c>
      <c r="D45" s="77">
        <f t="array" ref="D45">IF(COUNTIF(Fix統合_170331版!$A$1:$A$997,$I$1)&lt;ROW(Fix統合_170331版!F35),"",INDEX(Fix統合_170331版!F$1:F$997,SMALL(IF(Fix統合_170331版!$A$1:$A$997=$I$1,ROW(Fix統合_170331版!$A$1:$A$997)),ROW(Fix統合_170331版!F35))))</f>
        <v>0</v>
      </c>
      <c r="E45" s="470">
        <f t="array" ref="E45">IF(COUNTIF(Fix統合_170331版!$A$1:$A$997,$I$1)&lt;ROW(Fix統合_170331版!G35),"",INDEX(Fix統合_170331版!G$1:G$997,SMALL(IF(Fix統合_170331版!$A$1:$A$997=$I$1,ROW(Fix統合_170331版!$A$1:$A$997)),ROW(Fix統合_170331版!G35))))</f>
        <v>0</v>
      </c>
      <c r="F45" s="436"/>
      <c r="G45" s="429"/>
      <c r="H45" s="79">
        <f t="array" ref="H45">IF(COUNTIF(Fix統合_170331版!$A$1:$A$997,$I$1)&lt;ROW(Fix統合_170331版!J35),"",INDEX(Fix統合_170331版!J$1:J$997,SMALL(IF(Fix統合_170331版!$A$1:$A$997=$I$1,ROW(Fix統合_170331版!$A$1:$A$997)),ROW(Fix統合_170331版!J35))))</f>
        <v>0</v>
      </c>
      <c r="I45" s="81" t="str">
        <f t="array" ref="I45">IF(COUNTIF(Fix統合_170331版!$A$1:$A$997,$I$1)&lt;ROW(Fix統合_170331版!K35),"",INDEX(Fix統合_170331版!K$1:K$997,SMALL(IF(Fix統合_170331版!$A$1:$A$997=$I$1,ROW(Fix統合_170331版!$A$1:$A$997)),ROW(Fix統合_170331版!K35))))</f>
        <v>中項目</v>
      </c>
      <c r="J45" s="39"/>
    </row>
    <row r="46" spans="1:10" ht="19.5" customHeight="1" x14ac:dyDescent="0.15">
      <c r="A46" s="222" t="str">
        <f t="array" ref="A46">IF(COUNTIF(Fix統合_170331版!$A$1:$A$997,$I$1)&lt;ROW(Fix統合_170331版!C36),"",INDEX(Fix統合_170331版!C$1:C$997,SMALL(IF(Fix統合_170331版!$A$1:$A$997=$I$1,ROW(Fix統合_170331版!$A$1:$A$997)),ROW(Fix統合_170331版!C36))))</f>
        <v>003-001-001</v>
      </c>
      <c r="B46" s="77" t="str">
        <f t="array" ref="B46">IF(COUNTIF(Fix統合_170331版!$A$1:$A$997,$I$1)&lt;ROW(Fix統合_170331版!D36),"",INDEX(Fix統合_170331版!D$1:D$997,SMALL(IF(Fix統合_170331版!$A$1:$A$997=$I$1,ROW(Fix統合_170331版!$A$1:$A$997)),ROW(Fix統合_170331版!D36))))</f>
        <v>想定される外部機器連携を使用した場合の動作</v>
      </c>
      <c r="C46" s="77" t="str">
        <f t="array" ref="C46">IF(COUNTIF(Fix統合_170331版!$A$1:$A$997,$I$1)&lt;ROW(Fix統合_170331版!E36),"",INDEX(Fix統合_170331版!E$1:E$997,SMALL(IF(Fix統合_170331版!$A$1:$A$997=$I$1,ROW(Fix統合_170331版!$A$1:$A$997)),ROW(Fix統合_170331版!E36))))</f>
        <v>外部機器と連携するアプリが対象</v>
      </c>
      <c r="D46" s="77" t="str">
        <f t="array" ref="D46">IF(COUNTIF(Fix統合_170331版!$A$1:$A$997,$I$1)&lt;ROW(Fix統合_170331版!F36),"",INDEX(Fix統合_170331版!F$1:F$997,SMALL(IF(Fix統合_170331版!$A$1:$A$997=$I$1,ROW(Fix統合_170331版!$A$1:$A$997)),ROW(Fix統合_170331版!F36))))</f>
        <v>想定される外部機器と連携した状態で、仕様書通りに動作すること</v>
      </c>
      <c r="E46" s="470" t="str">
        <f t="array" ref="E46">IF(COUNTIF(Fix統合_170331版!$A$1:$A$997,$I$1)&lt;ROW(Fix統合_170331版!G36),"",INDEX(Fix統合_170331版!G$1:G$997,SMALL(IF(Fix統合_170331版!$A$1:$A$997=$I$1,ROW(Fix統合_170331版!$A$1:$A$997)),ROW(Fix統合_170331版!G36))))</f>
        <v>EX）_x000D_プリンターと連携した場合にペッパーを通して印刷できる</v>
      </c>
      <c r="F46" s="436"/>
      <c r="G46" s="429"/>
      <c r="H46" s="79" t="str">
        <f t="array" ref="H46">IF(COUNTIF(Fix統合_170331版!$A$1:$A$997,$I$1)&lt;ROW(Fix統合_170331版!J36),"",INDEX(Fix統合_170331版!J$1:J$997,SMALL(IF(Fix統合_170331版!$A$1:$A$997=$I$1,ROW(Fix統合_170331版!$A$1:$A$997)),ROW(Fix統合_170331版!J36))))</f>
        <v>未完了</v>
      </c>
      <c r="I46" s="81">
        <f t="array" ref="I46">IF(COUNTIF(Fix統合_170331版!$A$1:$A$997,$I$1)&lt;ROW(Fix統合_170331版!K36),"",INDEX(Fix統合_170331版!K$1:K$997,SMALL(IF(Fix統合_170331版!$A$1:$A$997=$I$1,ROW(Fix統合_170331版!$A$1:$A$997)),ROW(Fix統合_170331版!K36))))</f>
        <v>0</v>
      </c>
      <c r="J46" s="106"/>
    </row>
    <row r="47" spans="1:10" ht="43.5" customHeight="1" x14ac:dyDescent="0.15">
      <c r="A47" s="222" t="str">
        <f t="array" ref="A47">IF(COUNTIF(Fix統合_170331版!$A$1:$A$997,$I$1)&lt;ROW(Fix統合_170331版!C37),"",INDEX(Fix統合_170331版!C$1:C$997,SMALL(IF(Fix統合_170331版!$A$1:$A$997=$I$1,ROW(Fix統合_170331版!$A$1:$A$997)),ROW(Fix統合_170331版!C37))))</f>
        <v>照明</v>
      </c>
      <c r="B47" s="77">
        <f t="array" ref="B47">IF(COUNTIF(Fix統合_170331版!$A$1:$A$997,$I$1)&lt;ROW(Fix統合_170331版!D37),"",INDEX(Fix統合_170331版!D$1:D$997,SMALL(IF(Fix統合_170331版!$A$1:$A$997=$I$1,ROW(Fix統合_170331版!$A$1:$A$997)),ROW(Fix統合_170331版!D37))))</f>
        <v>0</v>
      </c>
      <c r="C47" s="77">
        <f t="array" ref="C47">IF(COUNTIF(Fix統合_170331版!$A$1:$A$997,$I$1)&lt;ROW(Fix統合_170331版!E37),"",INDEX(Fix統合_170331版!E$1:E$997,SMALL(IF(Fix統合_170331版!$A$1:$A$997=$I$1,ROW(Fix統合_170331版!$A$1:$A$997)),ROW(Fix統合_170331版!E37))))</f>
        <v>0</v>
      </c>
      <c r="D47" s="77">
        <f t="array" ref="D47">IF(COUNTIF(Fix統合_170331版!$A$1:$A$997,$I$1)&lt;ROW(Fix統合_170331版!F37),"",INDEX(Fix統合_170331版!F$1:F$997,SMALL(IF(Fix統合_170331版!$A$1:$A$997=$I$1,ROW(Fix統合_170331版!$A$1:$A$997)),ROW(Fix統合_170331版!F37))))</f>
        <v>0</v>
      </c>
      <c r="E47" s="470">
        <f t="array" ref="E47">IF(COUNTIF(Fix統合_170331版!$A$1:$A$997,$I$1)&lt;ROW(Fix統合_170331版!G37),"",INDEX(Fix統合_170331版!G$1:G$997,SMALL(IF(Fix統合_170331版!$A$1:$A$997=$I$1,ROW(Fix統合_170331版!$A$1:$A$997)),ROW(Fix統合_170331版!G37))))</f>
        <v>0</v>
      </c>
      <c r="F47" s="436"/>
      <c r="G47" s="429"/>
      <c r="H47" s="79">
        <f t="array" ref="H47">IF(COUNTIF(Fix統合_170331版!$A$1:$A$997,$I$1)&lt;ROW(Fix統合_170331版!J37),"",INDEX(Fix統合_170331版!J$1:J$997,SMALL(IF(Fix統合_170331版!$A$1:$A$997=$I$1,ROW(Fix統合_170331版!$A$1:$A$997)),ROW(Fix統合_170331版!J37))))</f>
        <v>0</v>
      </c>
      <c r="I47" s="81" t="str">
        <f t="array" ref="I47">IF(COUNTIF(Fix統合_170331版!$A$1:$A$997,$I$1)&lt;ROW(Fix統合_170331版!K37),"",INDEX(Fix統合_170331版!K$1:K$997,SMALL(IF(Fix統合_170331版!$A$1:$A$997=$I$1,ROW(Fix統合_170331版!$A$1:$A$997)),ROW(Fix統合_170331版!K37))))</f>
        <v>中項目</v>
      </c>
      <c r="J47" s="106"/>
    </row>
    <row r="48" spans="1:10" ht="19.5" customHeight="1" x14ac:dyDescent="0.15">
      <c r="A48" s="222" t="str">
        <f t="array" ref="A48">IF(COUNTIF(Fix統合_170331版!$A$1:$A$997,$I$1)&lt;ROW(Fix統合_170331版!C38),"",INDEX(Fix統合_170331版!C$1:C$997,SMALL(IF(Fix統合_170331版!$A$1:$A$997=$I$1,ROW(Fix統合_170331版!$A$1:$A$997)),ROW(Fix統合_170331版!C38))))</f>
        <v>003-002-001</v>
      </c>
      <c r="B48" s="77" t="str">
        <f t="array" ref="B48">IF(COUNTIF(Fix統合_170331版!$A$1:$A$997,$I$1)&lt;ROW(Fix統合_170331版!D38),"",INDEX(Fix統合_170331版!D$1:D$997,SMALL(IF(Fix統合_170331版!$A$1:$A$997=$I$1,ROW(Fix統合_170331版!$A$1:$A$997)),ROW(Fix統合_170331版!D38))))</f>
        <v>想定される照明の条件下においての動作</v>
      </c>
      <c r="C48" s="77" t="str">
        <f t="array" ref="C48">IF(COUNTIF(Fix統合_170331版!$A$1:$A$997,$I$1)&lt;ROW(Fix統合_170331版!E38),"",INDEX(Fix統合_170331版!E$1:E$997,SMALL(IF(Fix統合_170331版!$A$1:$A$997=$I$1,ROW(Fix統合_170331版!$A$1:$A$997)),ROW(Fix統合_170331版!E38))))</f>
        <v>-</v>
      </c>
      <c r="D48" s="77" t="str">
        <f t="array" ref="D48">IF(COUNTIF(Fix統合_170331版!$A$1:$A$997,$I$1)&lt;ROW(Fix統合_170331版!F38),"",INDEX(Fix統合_170331版!F$1:F$997,SMALL(IF(Fix統合_170331版!$A$1:$A$997=$I$1,ROW(Fix統合_170331版!$A$1:$A$997)),ROW(Fix統合_170331版!F38))))</f>
        <v>想定される室内の明るさで、仕様書通りに動作すること_x000D_※顔認識を行っている場合_x000D_→顔認識が頻繁に外れないこと、次の遷移へ進めないことがないか</v>
      </c>
      <c r="E48" s="470" t="str">
        <f t="array" ref="E48">IF(COUNTIF(Fix統合_170331版!$A$1:$A$997,$I$1)&lt;ROW(Fix統合_170331版!G38),"",INDEX(Fix統合_170331版!G$1:G$997,SMALL(IF(Fix統合_170331版!$A$1:$A$997=$I$1,ROW(Fix統合_170331版!$A$1:$A$997)),ROW(Fix統合_170331版!G38))))</f>
        <v>EX）_x000D_蛍光灯の真下、間接照明付近、窓際付近、暗がり</v>
      </c>
      <c r="F48" s="436"/>
      <c r="G48" s="429"/>
      <c r="H48" s="79" t="str">
        <f t="array" ref="H48">IF(COUNTIF(Fix統合_170331版!$A$1:$A$997,$I$1)&lt;ROW(Fix統合_170331版!J38),"",INDEX(Fix統合_170331版!J$1:J$997,SMALL(IF(Fix統合_170331版!$A$1:$A$997=$I$1,ROW(Fix統合_170331版!$A$1:$A$997)),ROW(Fix統合_170331版!J38))))</f>
        <v>未完了</v>
      </c>
      <c r="I48" s="81">
        <f t="array" ref="I48">IF(COUNTIF(Fix統合_170331版!$A$1:$A$997,$I$1)&lt;ROW(Fix統合_170331版!K38),"",INDEX(Fix統合_170331版!K$1:K$997,SMALL(IF(Fix統合_170331版!$A$1:$A$997=$I$1,ROW(Fix統合_170331版!$A$1:$A$997)),ROW(Fix統合_170331版!K38))))</f>
        <v>0</v>
      </c>
      <c r="J48" s="39"/>
    </row>
    <row r="49" spans="1:10" ht="19.5" customHeight="1" x14ac:dyDescent="0.15">
      <c r="A49" s="222" t="str">
        <f t="array" ref="A49">IF(COUNTIF(Fix統合_170331版!$A$1:$A$997,$I$1)&lt;ROW(Fix統合_170331版!C39),"",INDEX(Fix統合_170331版!C$1:C$997,SMALL(IF(Fix統合_170331版!$A$1:$A$997=$I$1,ROW(Fix統合_170331版!$A$1:$A$997)),ROW(Fix統合_170331版!C39))))</f>
        <v>音</v>
      </c>
      <c r="B49" s="77">
        <f t="array" ref="B49">IF(COUNTIF(Fix統合_170331版!$A$1:$A$997,$I$1)&lt;ROW(Fix統合_170331版!D39),"",INDEX(Fix統合_170331版!D$1:D$997,SMALL(IF(Fix統合_170331版!$A$1:$A$997=$I$1,ROW(Fix統合_170331版!$A$1:$A$997)),ROW(Fix統合_170331版!D39))))</f>
        <v>0</v>
      </c>
      <c r="C49" s="77">
        <f t="array" ref="C49">IF(COUNTIF(Fix統合_170331版!$A$1:$A$997,$I$1)&lt;ROW(Fix統合_170331版!E39),"",INDEX(Fix統合_170331版!E$1:E$997,SMALL(IF(Fix統合_170331版!$A$1:$A$997=$I$1,ROW(Fix統合_170331版!$A$1:$A$997)),ROW(Fix統合_170331版!E39))))</f>
        <v>0</v>
      </c>
      <c r="D49" s="77">
        <f t="array" ref="D49">IF(COUNTIF(Fix統合_170331版!$A$1:$A$997,$I$1)&lt;ROW(Fix統合_170331版!F39),"",INDEX(Fix統合_170331版!F$1:F$997,SMALL(IF(Fix統合_170331版!$A$1:$A$997=$I$1,ROW(Fix統合_170331版!$A$1:$A$997)),ROW(Fix統合_170331版!F39))))</f>
        <v>0</v>
      </c>
      <c r="E49" s="470">
        <f t="array" ref="E49">IF(COUNTIF(Fix統合_170331版!$A$1:$A$997,$I$1)&lt;ROW(Fix統合_170331版!G39),"",INDEX(Fix統合_170331版!G$1:G$997,SMALL(IF(Fix統合_170331版!$A$1:$A$997=$I$1,ROW(Fix統合_170331版!$A$1:$A$997)),ROW(Fix統合_170331版!G39))))</f>
        <v>0</v>
      </c>
      <c r="F49" s="436"/>
      <c r="G49" s="429"/>
      <c r="H49" s="79">
        <f t="array" ref="H49">IF(COUNTIF(Fix統合_170331版!$A$1:$A$997,$I$1)&lt;ROW(Fix統合_170331版!J39),"",INDEX(Fix統合_170331版!J$1:J$997,SMALL(IF(Fix統合_170331版!$A$1:$A$997=$I$1,ROW(Fix統合_170331版!$A$1:$A$997)),ROW(Fix統合_170331版!J39))))</f>
        <v>0</v>
      </c>
      <c r="I49" s="81" t="str">
        <f t="array" ref="I49">IF(COUNTIF(Fix統合_170331版!$A$1:$A$997,$I$1)&lt;ROW(Fix統合_170331版!K39),"",INDEX(Fix統合_170331版!K$1:K$997,SMALL(IF(Fix統合_170331版!$A$1:$A$997=$I$1,ROW(Fix統合_170331版!$A$1:$A$997)),ROW(Fix統合_170331版!K39))))</f>
        <v>中項目</v>
      </c>
      <c r="J49" s="12"/>
    </row>
    <row r="50" spans="1:10" ht="19.5" customHeight="1" x14ac:dyDescent="0.15">
      <c r="A50" s="222" t="str">
        <f t="array" ref="A50">IF(COUNTIF(Fix統合_170331版!$A$1:$A$997,$I$1)&lt;ROW(Fix統合_170331版!C40),"",INDEX(Fix統合_170331版!C$1:C$997,SMALL(IF(Fix統合_170331版!$A$1:$A$997=$I$1,ROW(Fix統合_170331版!$A$1:$A$997)),ROW(Fix統合_170331版!C40))))</f>
        <v>003-003-001</v>
      </c>
      <c r="B50" s="77" t="str">
        <f t="array" ref="B50">IF(COUNTIF(Fix統合_170331版!$A$1:$A$997,$I$1)&lt;ROW(Fix統合_170331版!D40),"",INDEX(Fix統合_170331版!D$1:D$997,SMALL(IF(Fix統合_170331版!$A$1:$A$997=$I$1,ROW(Fix統合_170331版!$A$1:$A$997)),ROW(Fix統合_170331版!D40))))</f>
        <v>想定される周辺音響の条件下においての動作</v>
      </c>
      <c r="C50" s="77" t="str">
        <f t="array" ref="C50">IF(COUNTIF(Fix統合_170331版!$A$1:$A$997,$I$1)&lt;ROW(Fix統合_170331版!E40),"",INDEX(Fix統合_170331版!E$1:E$997,SMALL(IF(Fix統合_170331版!$A$1:$A$997=$I$1,ROW(Fix統合_170331版!$A$1:$A$997)),ROW(Fix統合_170331版!E40))))</f>
        <v>-</v>
      </c>
      <c r="D50" s="77" t="str">
        <f t="array" ref="D50">IF(COUNTIF(Fix統合_170331版!$A$1:$A$997,$I$1)&lt;ROW(Fix統合_170331版!F40),"",INDEX(Fix統合_170331版!F$1:F$997,SMALL(IF(Fix統合_170331版!$A$1:$A$997=$I$1,ROW(Fix統合_170331版!$A$1:$A$997)),ROW(Fix統合_170331版!F40))))</f>
        <v>想定される周辺音響状態で、仕様書通りに動作すること_x000D_※音声入力を行っている場合_x000D_　→閾値が低く、音声入力が通らないことがないか</v>
      </c>
      <c r="E50" s="470" t="str">
        <f t="array" ref="E50">IF(COUNTIF(Fix統合_170331版!$A$1:$A$997,$I$1)&lt;ROW(Fix統合_170331版!G40),"",INDEX(Fix統合_170331版!G$1:G$997,SMALL(IF(Fix統合_170331版!$A$1:$A$997=$I$1,ROW(Fix統合_170331版!$A$1:$A$997)),ROW(Fix統合_170331版!G40))))</f>
        <v>EX）_x000D_テレビやオーディオ、洗濯機や掃除機、外部からの騒音</v>
      </c>
      <c r="F50" s="436"/>
      <c r="G50" s="429"/>
      <c r="H50" s="79" t="str">
        <f t="array" ref="H50">IF(COUNTIF(Fix統合_170331版!$A$1:$A$997,$I$1)&lt;ROW(Fix統合_170331版!J40),"",INDEX(Fix統合_170331版!J$1:J$997,SMALL(IF(Fix統合_170331版!$A$1:$A$997=$I$1,ROW(Fix統合_170331版!$A$1:$A$997)),ROW(Fix統合_170331版!J40))))</f>
        <v>未完了</v>
      </c>
      <c r="I50" s="81">
        <f t="array" ref="I50">IF(COUNTIF(Fix統合_170331版!$A$1:$A$997,$I$1)&lt;ROW(Fix統合_170331版!K40),"",INDEX(Fix統合_170331版!K$1:K$997,SMALL(IF(Fix統合_170331版!$A$1:$A$997=$I$1,ROW(Fix統合_170331版!$A$1:$A$997)),ROW(Fix統合_170331版!K40))))</f>
        <v>0</v>
      </c>
      <c r="J50" s="12"/>
    </row>
    <row r="51" spans="1:10" ht="19.5" customHeight="1" x14ac:dyDescent="0.15">
      <c r="A51" s="222" t="str">
        <f t="array" ref="A51">IF(COUNTIF(Fix統合_170331版!$A$1:$A$997,$I$1)&lt;ROW(Fix統合_170331版!C41),"",INDEX(Fix統合_170331版!C$1:C$997,SMALL(IF(Fix統合_170331版!$A$1:$A$997=$I$1,ROW(Fix統合_170331版!$A$1:$A$997)),ROW(Fix統合_170331版!C41))))</f>
        <v>床</v>
      </c>
      <c r="B51" s="77">
        <f t="array" ref="B51">IF(COUNTIF(Fix統合_170331版!$A$1:$A$997,$I$1)&lt;ROW(Fix統合_170331版!D41),"",INDEX(Fix統合_170331版!D$1:D$997,SMALL(IF(Fix統合_170331版!$A$1:$A$997=$I$1,ROW(Fix統合_170331版!$A$1:$A$997)),ROW(Fix統合_170331版!D41))))</f>
        <v>0</v>
      </c>
      <c r="C51" s="77">
        <f t="array" ref="C51">IF(COUNTIF(Fix統合_170331版!$A$1:$A$997,$I$1)&lt;ROW(Fix統合_170331版!E41),"",INDEX(Fix統合_170331版!E$1:E$997,SMALL(IF(Fix統合_170331版!$A$1:$A$997=$I$1,ROW(Fix統合_170331版!$A$1:$A$997)),ROW(Fix統合_170331版!E41))))</f>
        <v>0</v>
      </c>
      <c r="D51" s="77">
        <f t="array" ref="D51">IF(COUNTIF(Fix統合_170331版!$A$1:$A$997,$I$1)&lt;ROW(Fix統合_170331版!F41),"",INDEX(Fix統合_170331版!F$1:F$997,SMALL(IF(Fix統合_170331版!$A$1:$A$997=$I$1,ROW(Fix統合_170331版!$A$1:$A$997)),ROW(Fix統合_170331版!F41))))</f>
        <v>0</v>
      </c>
      <c r="E51" s="470">
        <f t="array" ref="E51">IF(COUNTIF(Fix統合_170331版!$A$1:$A$997,$I$1)&lt;ROW(Fix統合_170331版!G41),"",INDEX(Fix統合_170331版!G$1:G$997,SMALL(IF(Fix統合_170331版!$A$1:$A$997=$I$1,ROW(Fix統合_170331版!$A$1:$A$997)),ROW(Fix統合_170331版!G41))))</f>
        <v>0</v>
      </c>
      <c r="F51" s="436"/>
      <c r="G51" s="429"/>
      <c r="H51" s="79">
        <f t="array" ref="H51">IF(COUNTIF(Fix統合_170331版!$A$1:$A$997,$I$1)&lt;ROW(Fix統合_170331版!J41),"",INDEX(Fix統合_170331版!J$1:J$997,SMALL(IF(Fix統合_170331版!$A$1:$A$997=$I$1,ROW(Fix統合_170331版!$A$1:$A$997)),ROW(Fix統合_170331版!J41))))</f>
        <v>0</v>
      </c>
      <c r="I51" s="81" t="str">
        <f t="array" ref="I51">IF(COUNTIF(Fix統合_170331版!$A$1:$A$997,$I$1)&lt;ROW(Fix統合_170331版!K41),"",INDEX(Fix統合_170331版!K$1:K$997,SMALL(IF(Fix統合_170331版!$A$1:$A$997=$I$1,ROW(Fix統合_170331版!$A$1:$A$997)),ROW(Fix統合_170331版!K41))))</f>
        <v>中項目</v>
      </c>
      <c r="J51" s="12"/>
    </row>
    <row r="52" spans="1:10" ht="19.5" customHeight="1" x14ac:dyDescent="0.15">
      <c r="A52" s="222" t="str">
        <f t="array" ref="A52">IF(COUNTIF(Fix統合_170331版!$A$1:$A$997,$I$1)&lt;ROW(Fix統合_170331版!C42),"",INDEX(Fix統合_170331版!C$1:C$997,SMALL(IF(Fix統合_170331版!$A$1:$A$997=$I$1,ROW(Fix統合_170331版!$A$1:$A$997)),ROW(Fix統合_170331版!C42))))</f>
        <v>003-004-001</v>
      </c>
      <c r="B52" s="77" t="str">
        <f t="array" ref="B52">IF(COUNTIF(Fix統合_170331版!$A$1:$A$997,$I$1)&lt;ROW(Fix統合_170331版!D42),"",INDEX(Fix統合_170331版!D$1:D$997,SMALL(IF(Fix統合_170331版!$A$1:$A$997=$I$1,ROW(Fix統合_170331版!$A$1:$A$997)),ROW(Fix統合_170331版!D42))))</f>
        <v>想定される室内の条件下においての動作</v>
      </c>
      <c r="C52" s="77" t="str">
        <f t="array" ref="C52">IF(COUNTIF(Fix統合_170331版!$A$1:$A$997,$I$1)&lt;ROW(Fix統合_170331版!E42),"",INDEX(Fix統合_170331版!E$1:E$997,SMALL(IF(Fix統合_170331版!$A$1:$A$997=$I$1,ROW(Fix統合_170331版!$A$1:$A$997)),ROW(Fix統合_170331版!E42))))</f>
        <v>-</v>
      </c>
      <c r="D52" s="77" t="str">
        <f t="array" ref="D52">IF(COUNTIF(Fix統合_170331版!$A$1:$A$997,$I$1)&lt;ROW(Fix統合_170331版!F42),"",INDEX(Fix統合_170331版!F$1:F$997,SMALL(IF(Fix統合_170331版!$A$1:$A$997=$I$1,ROW(Fix統合_170331版!$A$1:$A$997)),ROW(Fix統合_170331版!F42))))</f>
        <v>想定される床の材質で、仕様通りに動作すること_x000D_※自走する場合_x000D_→ホイールが引っかかり、転倒などが起きないか</v>
      </c>
      <c r="E52" s="470" t="str">
        <f t="array" ref="E52">IF(COUNTIF(Fix統合_170331版!$A$1:$A$997,$I$1)&lt;ROW(Fix統合_170331版!G42),"",INDEX(Fix統合_170331版!G$1:G$997,SMALL(IF(Fix統合_170331版!$A$1:$A$997=$I$1,ROW(Fix統合_170331版!$A$1:$A$997)),ROW(Fix統合_170331版!G42))))</f>
        <v>EX）_x000D_フローリング、カーペット、畳、つるつるした床</v>
      </c>
      <c r="F52" s="436"/>
      <c r="G52" s="429"/>
      <c r="H52" s="79" t="str">
        <f t="array" ref="H52">IF(COUNTIF(Fix統合_170331版!$A$1:$A$997,$I$1)&lt;ROW(Fix統合_170331版!J42),"",INDEX(Fix統合_170331版!J$1:J$997,SMALL(IF(Fix統合_170331版!$A$1:$A$997=$I$1,ROW(Fix統合_170331版!$A$1:$A$997)),ROW(Fix統合_170331版!J42))))</f>
        <v>未完了</v>
      </c>
      <c r="I52" s="81">
        <f t="array" ref="I52">IF(COUNTIF(Fix統合_170331版!$A$1:$A$997,$I$1)&lt;ROW(Fix統合_170331版!K42),"",INDEX(Fix統合_170331版!K$1:K$997,SMALL(IF(Fix統合_170331版!$A$1:$A$997=$I$1,ROW(Fix統合_170331版!$A$1:$A$997)),ROW(Fix統合_170331版!K42))))</f>
        <v>0</v>
      </c>
      <c r="J52" s="39"/>
    </row>
    <row r="53" spans="1:10" ht="19.5" customHeight="1" x14ac:dyDescent="0.15">
      <c r="A53" s="222" t="str">
        <f t="array" ref="A53">IF(COUNTIF(Fix統合_170331版!$A$1:$A$997,$I$1)&lt;ROW(Fix統合_170331版!C43),"",INDEX(Fix統合_170331版!C$1:C$997,SMALL(IF(Fix統合_170331版!$A$1:$A$997=$I$1,ROW(Fix統合_170331版!$A$1:$A$997)),ROW(Fix統合_170331版!C43))))</f>
        <v>ネットワーク</v>
      </c>
      <c r="B53" s="77">
        <f t="array" ref="B53">IF(COUNTIF(Fix統合_170331版!$A$1:$A$997,$I$1)&lt;ROW(Fix統合_170331版!D43),"",INDEX(Fix統合_170331版!D$1:D$997,SMALL(IF(Fix統合_170331版!$A$1:$A$997=$I$1,ROW(Fix統合_170331版!$A$1:$A$997)),ROW(Fix統合_170331版!D43))))</f>
        <v>0</v>
      </c>
      <c r="C53" s="77">
        <f t="array" ref="C53">IF(COUNTIF(Fix統合_170331版!$A$1:$A$997,$I$1)&lt;ROW(Fix統合_170331版!E43),"",INDEX(Fix統合_170331版!E$1:E$997,SMALL(IF(Fix統合_170331版!$A$1:$A$997=$I$1,ROW(Fix統合_170331版!$A$1:$A$997)),ROW(Fix統合_170331版!E43))))</f>
        <v>0</v>
      </c>
      <c r="D53" s="77">
        <f t="array" ref="D53">IF(COUNTIF(Fix統合_170331版!$A$1:$A$997,$I$1)&lt;ROW(Fix統合_170331版!F43),"",INDEX(Fix統合_170331版!F$1:F$997,SMALL(IF(Fix統合_170331版!$A$1:$A$997=$I$1,ROW(Fix統合_170331版!$A$1:$A$997)),ROW(Fix統合_170331版!F43))))</f>
        <v>0</v>
      </c>
      <c r="E53" s="470">
        <f t="array" ref="E53">IF(COUNTIF(Fix統合_170331版!$A$1:$A$997,$I$1)&lt;ROW(Fix統合_170331版!G43),"",INDEX(Fix統合_170331版!G$1:G$997,SMALL(IF(Fix統合_170331版!$A$1:$A$997=$I$1,ROW(Fix統合_170331版!$A$1:$A$997)),ROW(Fix統合_170331版!G43))))</f>
        <v>0</v>
      </c>
      <c r="F53" s="436"/>
      <c r="G53" s="429"/>
      <c r="H53" s="79">
        <f t="array" ref="H53">IF(COUNTIF(Fix統合_170331版!$A$1:$A$997,$I$1)&lt;ROW(Fix統合_170331版!J43),"",INDEX(Fix統合_170331版!J$1:J$997,SMALL(IF(Fix統合_170331版!$A$1:$A$997=$I$1,ROW(Fix統合_170331版!$A$1:$A$997)),ROW(Fix統合_170331版!J43))))</f>
        <v>0</v>
      </c>
      <c r="I53" s="81" t="str">
        <f t="array" ref="I53">IF(COUNTIF(Fix統合_170331版!$A$1:$A$997,$I$1)&lt;ROW(Fix統合_170331版!K43),"",INDEX(Fix統合_170331版!K$1:K$997,SMALL(IF(Fix統合_170331版!$A$1:$A$997=$I$1,ROW(Fix統合_170331版!$A$1:$A$997)),ROW(Fix統合_170331版!K43))))</f>
        <v>中項目</v>
      </c>
      <c r="J53" s="98"/>
    </row>
    <row r="54" spans="1:10" ht="19.5" customHeight="1" x14ac:dyDescent="0.15">
      <c r="A54" s="222" t="str">
        <f t="array" ref="A54">IF(COUNTIF(Fix統合_170331版!$A$1:$A$997,$I$1)&lt;ROW(Fix統合_170331版!C44),"",INDEX(Fix統合_170331版!C$1:C$997,SMALL(IF(Fix統合_170331版!$A$1:$A$997=$I$1,ROW(Fix統合_170331版!$A$1:$A$997)),ROW(Fix統合_170331版!C44))))</f>
        <v>003-005-001</v>
      </c>
      <c r="B54" s="77" t="str">
        <f t="array" ref="B54">IF(COUNTIF(Fix統合_170331版!$A$1:$A$997,$I$1)&lt;ROW(Fix統合_170331版!D44),"",INDEX(Fix統合_170331版!D$1:D$997,SMALL(IF(Fix統合_170331版!$A$1:$A$997=$I$1,ROW(Fix統合_170331版!$A$1:$A$997)),ROW(Fix統合_170331版!D44))))</f>
        <v>NWがない環境での挙動</v>
      </c>
      <c r="C54" s="77" t="str">
        <f t="array" ref="C54">IF(COUNTIF(Fix統合_170331版!$A$1:$A$997,$I$1)&lt;ROW(Fix統合_170331版!E44),"",INDEX(Fix統合_170331版!E$1:E$997,SMALL(IF(Fix統合_170331版!$A$1:$A$997=$I$1,ROW(Fix統合_170331版!$A$1:$A$997)),ROW(Fix統合_170331版!E44))))</f>
        <v>NWへの接続があるアプリが対象</v>
      </c>
      <c r="D54" s="77" t="str">
        <f t="array" ref="D54">IF(COUNTIF(Fix統合_170331版!$A$1:$A$997,$I$1)&lt;ROW(Fix統合_170331版!F44),"",INDEX(Fix統合_170331版!F$1:F$997,SMALL(IF(Fix統合_170331版!$A$1:$A$997=$I$1,ROW(Fix統合_170331版!$A$1:$A$997)),ROW(Fix統合_170331版!F44))))</f>
        <v>NWがない環境でアプリ起動した場合、フリーズなどが起こらないこと_x000D_NWがないと起動できない場合は起動できない旨のメッセージを表示した上でアプリを正常終了すること</v>
      </c>
      <c r="E54" s="470" t="str">
        <f t="array" ref="E54">IF(COUNTIF(Fix統合_170331版!$A$1:$A$997,$I$1)&lt;ROW(Fix統合_170331版!G44),"",INDEX(Fix統合_170331版!G$1:G$997,SMALL(IF(Fix統合_170331版!$A$1:$A$997=$I$1,ROW(Fix統合_170331版!$A$1:$A$997)),ROW(Fix統合_170331版!G44))))</f>
        <v>-</v>
      </c>
      <c r="F54" s="436"/>
      <c r="G54" s="429"/>
      <c r="H54" s="79" t="str">
        <f t="array" ref="H54">IF(COUNTIF(Fix統合_170331版!$A$1:$A$997,$I$1)&lt;ROW(Fix統合_170331版!J44),"",INDEX(Fix統合_170331版!J$1:J$997,SMALL(IF(Fix統合_170331版!$A$1:$A$997=$I$1,ROW(Fix統合_170331版!$A$1:$A$997)),ROW(Fix統合_170331版!J44))))</f>
        <v>未完了</v>
      </c>
      <c r="I54" s="81">
        <f t="array" ref="I54">IF(COUNTIF(Fix統合_170331版!$A$1:$A$997,$I$1)&lt;ROW(Fix統合_170331版!K44),"",INDEX(Fix統合_170331版!K$1:K$997,SMALL(IF(Fix統合_170331版!$A$1:$A$997=$I$1,ROW(Fix統合_170331版!$A$1:$A$997)),ROW(Fix統合_170331版!K44))))</f>
        <v>0</v>
      </c>
      <c r="J54" s="98"/>
    </row>
    <row r="55" spans="1:10" ht="19.5" customHeight="1" x14ac:dyDescent="0.15">
      <c r="A55" s="222" t="str">
        <f t="array" ref="A55">IF(COUNTIF(Fix統合_170331版!$A$1:$A$997,$I$1)&lt;ROW(Fix統合_170331版!C45),"",INDEX(Fix統合_170331版!C$1:C$997,SMALL(IF(Fix統合_170331版!$A$1:$A$997=$I$1,ROW(Fix統合_170331版!$A$1:$A$997)),ROW(Fix統合_170331版!C45))))</f>
        <v>003-005-002</v>
      </c>
      <c r="B55" s="77" t="str">
        <f t="array" ref="B55">IF(COUNTIF(Fix統合_170331版!$A$1:$A$997,$I$1)&lt;ROW(Fix統合_170331版!D45),"",INDEX(Fix統合_170331版!D$1:D$997,SMALL(IF(Fix統合_170331版!$A$1:$A$997=$I$1,ROW(Fix統合_170331版!$A$1:$A$997)),ROW(Fix統合_170331版!D45))))</f>
        <v>アプリ操作中にNW切断</v>
      </c>
      <c r="C55" s="77" t="str">
        <f t="array" ref="C55">IF(COUNTIF(Fix統合_170331版!$A$1:$A$997,$I$1)&lt;ROW(Fix統合_170331版!E45),"",INDEX(Fix統合_170331版!E$1:E$997,SMALL(IF(Fix統合_170331版!$A$1:$A$997=$I$1,ROW(Fix統合_170331版!$A$1:$A$997)),ROW(Fix統合_170331版!E45))))</f>
        <v>NWへの接続があるアプリが対象</v>
      </c>
      <c r="D55" s="77" t="str">
        <f t="array" ref="D55">IF(COUNTIF(Fix統合_170331版!$A$1:$A$997,$I$1)&lt;ROW(Fix統合_170331版!F45),"",INDEX(Fix統合_170331版!F$1:F$997,SMALL(IF(Fix統合_170331版!$A$1:$A$997=$I$1,ROW(Fix統合_170331版!$A$1:$A$997)),ROW(Fix統合_170331版!F45))))</f>
        <v>NW切断時にフリーズなどが起こらないこと</v>
      </c>
      <c r="E55" s="470" t="str">
        <f t="array" ref="E55">IF(COUNTIF(Fix統合_170331版!$A$1:$A$997,$I$1)&lt;ROW(Fix統合_170331版!G45),"",INDEX(Fix統合_170331版!G$1:G$997,SMALL(IF(Fix統合_170331版!$A$1:$A$997=$I$1,ROW(Fix統合_170331版!$A$1:$A$997)),ROW(Fix統合_170331版!G45))))</f>
        <v>リトライする(再接続を試みる)仕様の場合、リトライに失敗し続けるとペッパーが何もできなくなるため、リトライ回数を定める必要がある</v>
      </c>
      <c r="F55" s="436"/>
      <c r="G55" s="429"/>
      <c r="H55" s="79" t="str">
        <f t="array" ref="H55">IF(COUNTIF(Fix統合_170331版!$A$1:$A$997,$I$1)&lt;ROW(Fix統合_170331版!J45),"",INDEX(Fix統合_170331版!J$1:J$997,SMALL(IF(Fix統合_170331版!$A$1:$A$997=$I$1,ROW(Fix統合_170331版!$A$1:$A$997)),ROW(Fix統合_170331版!J45))))</f>
        <v>未完了</v>
      </c>
      <c r="I55" s="81">
        <f t="array" ref="I55">IF(COUNTIF(Fix統合_170331版!$A$1:$A$997,$I$1)&lt;ROW(Fix統合_170331版!K45),"",INDEX(Fix統合_170331版!K$1:K$997,SMALL(IF(Fix統合_170331版!$A$1:$A$997=$I$1,ROW(Fix統合_170331版!$A$1:$A$997)),ROW(Fix統合_170331版!K45))))</f>
        <v>0</v>
      </c>
      <c r="J55" s="12"/>
    </row>
    <row r="56" spans="1:10" ht="40.5" customHeight="1" x14ac:dyDescent="0.15">
      <c r="A56" s="222" t="str">
        <f t="array" ref="A56">IF(COUNTIF(Fix統合_170331版!$A$1:$A$997,$I$1)&lt;ROW(Fix統合_170331版!C46),"",INDEX(Fix統合_170331版!C$1:C$997,SMALL(IF(Fix統合_170331版!$A$1:$A$997=$I$1,ROW(Fix統合_170331版!$A$1:$A$997)),ROW(Fix統合_170331版!C46))))</f>
        <v>003-005-003</v>
      </c>
      <c r="B56" s="77" t="str">
        <f t="array" ref="B56">IF(COUNTIF(Fix統合_170331版!$A$1:$A$997,$I$1)&lt;ROW(Fix統合_170331版!D46),"",INDEX(Fix統合_170331版!D$1:D$997,SMALL(IF(Fix統合_170331版!$A$1:$A$997=$I$1,ROW(Fix統合_170331版!$A$1:$A$997)),ROW(Fix統合_170331版!D46))))</f>
        <v>タブレットと本体が別APに接続</v>
      </c>
      <c r="C56" s="77" t="str">
        <f t="array" ref="C56">IF(COUNTIF(Fix統合_170331版!$A$1:$A$997,$I$1)&lt;ROW(Fix統合_170331版!E46),"",INDEX(Fix統合_170331版!E$1:E$997,SMALL(IF(Fix統合_170331版!$A$1:$A$997=$I$1,ROW(Fix統合_170331版!$A$1:$A$997)),ROW(Fix統合_170331版!E46))))</f>
        <v>NWへの接続があるアプリが対象</v>
      </c>
      <c r="D56" s="77" t="str">
        <f t="array" ref="D56">IF(COUNTIF(Fix統合_170331版!$A$1:$A$997,$I$1)&lt;ROW(Fix統合_170331版!F46),"",INDEX(Fix統合_170331版!F$1:F$997,SMALL(IF(Fix統合_170331版!$A$1:$A$997=$I$1,ROW(Fix統合_170331版!$A$1:$A$997)),ROW(Fix統合_170331版!F46))))</f>
        <v>タブレットと本体が別APに接続している場合でもアプリが動作すること</v>
      </c>
      <c r="E56" s="470" t="str">
        <f t="array" ref="E56">IF(COUNTIF(Fix統合_170331版!$A$1:$A$997,$I$1)&lt;ROW(Fix統合_170331版!G46),"",INDEX(Fix統合_170331版!G$1:G$997,SMALL(IF(Fix統合_170331版!$A$1:$A$997=$I$1,ROW(Fix統合_170331版!$A$1:$A$997)),ROW(Fix統合_170331版!G46))))</f>
        <v>-</v>
      </c>
      <c r="F56" s="436"/>
      <c r="G56" s="429"/>
      <c r="H56" s="79" t="str">
        <f t="array" ref="H56">IF(COUNTIF(Fix統合_170331版!$A$1:$A$997,$I$1)&lt;ROW(Fix統合_170331版!J46),"",INDEX(Fix統合_170331版!J$1:J$997,SMALL(IF(Fix統合_170331版!$A$1:$A$997=$I$1,ROW(Fix統合_170331版!$A$1:$A$997)),ROW(Fix統合_170331版!J46))))</f>
        <v>未完了</v>
      </c>
      <c r="I56" s="81">
        <f t="array" ref="I56">IF(COUNTIF(Fix統合_170331版!$A$1:$A$997,$I$1)&lt;ROW(Fix統合_170331版!K46),"",INDEX(Fix統合_170331版!K$1:K$997,SMALL(IF(Fix統合_170331版!$A$1:$A$997=$I$1,ROW(Fix統合_170331版!$A$1:$A$997)),ROW(Fix統合_170331版!K46))))</f>
        <v>0</v>
      </c>
      <c r="J56" s="39"/>
    </row>
    <row r="57" spans="1:10" ht="19.5" customHeight="1" x14ac:dyDescent="0.15">
      <c r="A57" s="222" t="str">
        <f t="array" ref="A57">IF(COUNTIF(Fix統合_170331版!$A$1:$A$997,$I$1)&lt;ROW(Fix統合_170331版!C47),"",INDEX(Fix統合_170331版!C$1:C$997,SMALL(IF(Fix統合_170331版!$A$1:$A$997=$I$1,ROW(Fix統合_170331版!$A$1:$A$997)),ROW(Fix統合_170331版!C47))))</f>
        <v>障害物</v>
      </c>
      <c r="B57" s="77">
        <f t="array" ref="B57">IF(COUNTIF(Fix統合_170331版!$A$1:$A$997,$I$1)&lt;ROW(Fix統合_170331版!D47),"",INDEX(Fix統合_170331版!D$1:D$997,SMALL(IF(Fix統合_170331版!$A$1:$A$997=$I$1,ROW(Fix統合_170331版!$A$1:$A$997)),ROW(Fix統合_170331版!D47))))</f>
        <v>0</v>
      </c>
      <c r="C57" s="77">
        <f t="array" ref="C57">IF(COUNTIF(Fix統合_170331版!$A$1:$A$997,$I$1)&lt;ROW(Fix統合_170331版!E47),"",INDEX(Fix統合_170331版!E$1:E$997,SMALL(IF(Fix統合_170331版!$A$1:$A$997=$I$1,ROW(Fix統合_170331版!$A$1:$A$997)),ROW(Fix統合_170331版!E47))))</f>
        <v>0</v>
      </c>
      <c r="D57" s="77">
        <f t="array" ref="D57">IF(COUNTIF(Fix統合_170331版!$A$1:$A$997,$I$1)&lt;ROW(Fix統合_170331版!F47),"",INDEX(Fix統合_170331版!F$1:F$997,SMALL(IF(Fix統合_170331版!$A$1:$A$997=$I$1,ROW(Fix統合_170331版!$A$1:$A$997)),ROW(Fix統合_170331版!F47))))</f>
        <v>0</v>
      </c>
      <c r="E57" s="470">
        <f t="array" ref="E57">IF(COUNTIF(Fix統合_170331版!$A$1:$A$997,$I$1)&lt;ROW(Fix統合_170331版!G47),"",INDEX(Fix統合_170331版!G$1:G$997,SMALL(IF(Fix統合_170331版!$A$1:$A$997=$I$1,ROW(Fix統合_170331版!$A$1:$A$997)),ROW(Fix統合_170331版!G47))))</f>
        <v>0</v>
      </c>
      <c r="F57" s="436"/>
      <c r="G57" s="429"/>
      <c r="H57" s="79">
        <f t="array" ref="H57">IF(COUNTIF(Fix統合_170331版!$A$1:$A$997,$I$1)&lt;ROW(Fix統合_170331版!J47),"",INDEX(Fix統合_170331版!J$1:J$997,SMALL(IF(Fix統合_170331版!$A$1:$A$997=$I$1,ROW(Fix統合_170331版!$A$1:$A$997)),ROW(Fix統合_170331版!J47))))</f>
        <v>0</v>
      </c>
      <c r="I57" s="81" t="str">
        <f t="array" ref="I57">IF(COUNTIF(Fix統合_170331版!$A$1:$A$997,$I$1)&lt;ROW(Fix統合_170331版!K47),"",INDEX(Fix統合_170331版!K$1:K$997,SMALL(IF(Fix統合_170331版!$A$1:$A$997=$I$1,ROW(Fix統合_170331版!$A$1:$A$997)),ROW(Fix統合_170331版!K47))))</f>
        <v>中項目</v>
      </c>
      <c r="J57" s="12"/>
    </row>
    <row r="58" spans="1:10" ht="19.5" customHeight="1" x14ac:dyDescent="0.15">
      <c r="A58" s="222" t="str">
        <f t="array" ref="A58">IF(COUNTIF(Fix統合_170331版!$A$1:$A$997,$I$1)&lt;ROW(Fix統合_170331版!C48),"",INDEX(Fix統合_170331版!C$1:C$997,SMALL(IF(Fix統合_170331版!$A$1:$A$997=$I$1,ROW(Fix統合_170331版!$A$1:$A$997)),ROW(Fix統合_170331版!C48))))</f>
        <v>003-006-001</v>
      </c>
      <c r="B58" s="77" t="str">
        <f t="array" ref="B58">IF(COUNTIF(Fix統合_170331版!$A$1:$A$997,$I$1)&lt;ROW(Fix統合_170331版!D48),"",INDEX(Fix統合_170331版!D$1:D$997,SMALL(IF(Fix統合_170331版!$A$1:$A$997=$I$1,ROW(Fix統合_170331版!$A$1:$A$997)),ROW(Fix統合_170331版!D48))))</f>
        <v>障害物がない広いスペース</v>
      </c>
      <c r="C58" s="77" t="str">
        <f t="array" ref="C58">IF(COUNTIF(Fix統合_170331版!$A$1:$A$997,$I$1)&lt;ROW(Fix統合_170331版!E48),"",INDEX(Fix統合_170331版!E$1:E$997,SMALL(IF(Fix統合_170331版!$A$1:$A$997=$I$1,ROW(Fix統合_170331版!$A$1:$A$997)),ROW(Fix統合_170331版!E48))))</f>
        <v>-</v>
      </c>
      <c r="D58" s="77" t="str">
        <f t="array" ref="D58">IF(COUNTIF(Fix統合_170331版!$A$1:$A$997,$I$1)&lt;ROW(Fix統合_170331版!F48),"",INDEX(Fix統合_170331版!F$1:F$997,SMALL(IF(Fix統合_170331版!$A$1:$A$997=$I$1,ROW(Fix統合_170331版!$A$1:$A$997)),ROW(Fix統合_170331版!F48))))</f>
        <v>半径90cm以上の十分な空きスペースに障害物がない状態を想定</v>
      </c>
      <c r="E58" s="470" t="str">
        <f t="array" ref="E58">IF(COUNTIF(Fix統合_170331版!$A$1:$A$997,$I$1)&lt;ROW(Fix統合_170331版!G48),"",INDEX(Fix統合_170331版!G$1:G$997,SMALL(IF(Fix統合_170331版!$A$1:$A$997=$I$1,ROW(Fix統合_170331版!$A$1:$A$997)),ROW(Fix統合_170331版!G48))))</f>
        <v>-</v>
      </c>
      <c r="F58" s="436"/>
      <c r="G58" s="429"/>
      <c r="H58" s="79" t="str">
        <f t="array" ref="H58">IF(COUNTIF(Fix統合_170331版!$A$1:$A$997,$I$1)&lt;ROW(Fix統合_170331版!J48),"",INDEX(Fix統合_170331版!J$1:J$997,SMALL(IF(Fix統合_170331版!$A$1:$A$997=$I$1,ROW(Fix統合_170331版!$A$1:$A$997)),ROW(Fix統合_170331版!J48))))</f>
        <v>未完了</v>
      </c>
      <c r="I58" s="81">
        <f t="array" ref="I58">IF(COUNTIF(Fix統合_170331版!$A$1:$A$997,$I$1)&lt;ROW(Fix統合_170331版!K48),"",INDEX(Fix統合_170331版!K$1:K$997,SMALL(IF(Fix統合_170331版!$A$1:$A$997=$I$1,ROW(Fix統合_170331版!$A$1:$A$997)),ROW(Fix統合_170331版!K48))))</f>
        <v>0</v>
      </c>
      <c r="J58" s="39"/>
    </row>
    <row r="59" spans="1:10" ht="19.5" customHeight="1" x14ac:dyDescent="0.15">
      <c r="A59" s="222" t="str">
        <f t="array" ref="A59">IF(COUNTIF(Fix統合_170331版!$A$1:$A$997,$I$1)&lt;ROW(Fix統合_170331版!C49),"",INDEX(Fix統合_170331版!C$1:C$997,SMALL(IF(Fix統合_170331版!$A$1:$A$997=$I$1,ROW(Fix統合_170331版!$A$1:$A$997)),ROW(Fix統合_170331版!C49))))</f>
        <v>003-006-002</v>
      </c>
      <c r="B59" s="77" t="str">
        <f t="array" ref="B59">IF(COUNTIF(Fix統合_170331版!$A$1:$A$997,$I$1)&lt;ROW(Fix統合_170331版!D49),"",INDEX(Fix統合_170331版!D$1:D$997,SMALL(IF(Fix統合_170331版!$A$1:$A$997=$I$1,ROW(Fix統合_170331版!$A$1:$A$997)),ROW(Fix統合_170331版!D49))))</f>
        <v>障害物がある狭いスペース</v>
      </c>
      <c r="C59" s="77" t="str">
        <f t="array" ref="C59">IF(COUNTIF(Fix統合_170331版!$A$1:$A$997,$I$1)&lt;ROW(Fix統合_170331版!E49),"",INDEX(Fix統合_170331版!E$1:E$997,SMALL(IF(Fix統合_170331版!$A$1:$A$997=$I$1,ROW(Fix統合_170331版!$A$1:$A$997)),ROW(Fix統合_170331版!E49))))</f>
        <v>-</v>
      </c>
      <c r="D59" s="77" t="str">
        <f t="array" ref="D59">IF(COUNTIF(Fix統合_170331版!$A$1:$A$997,$I$1)&lt;ROW(Fix統合_170331版!F49),"",INDEX(Fix統合_170331版!F$1:F$997,SMALL(IF(Fix統合_170331版!$A$1:$A$997=$I$1,ROW(Fix統合_170331版!$A$1:$A$997)),ROW(Fix統合_170331版!F49))))</f>
        <v>静的な障害物を想定_x000D_実動作でsafetyが効き、フリーズ等が起こらないこと</v>
      </c>
      <c r="E59" s="470" t="str">
        <f t="array" ref="E59">IF(COUNTIF(Fix統合_170331版!$A$1:$A$997,$I$1)&lt;ROW(Fix統合_170331版!G49),"",INDEX(Fix統合_170331版!G$1:G$997,SMALL(IF(Fix統合_170331版!$A$1:$A$997=$I$1,ROW(Fix統合_170331版!$A$1:$A$997)),ROW(Fix統合_170331版!G49))))</f>
        <v>-</v>
      </c>
      <c r="F59" s="436"/>
      <c r="G59" s="429"/>
      <c r="H59" s="79" t="str">
        <f t="array" ref="H59">IF(COUNTIF(Fix統合_170331版!$A$1:$A$997,$I$1)&lt;ROW(Fix統合_170331版!J49),"",INDEX(Fix統合_170331版!J$1:J$997,SMALL(IF(Fix統合_170331版!$A$1:$A$997=$I$1,ROW(Fix統合_170331版!$A$1:$A$997)),ROW(Fix統合_170331版!J49))))</f>
        <v>未完了</v>
      </c>
      <c r="I59" s="81">
        <f t="array" ref="I59">IF(COUNTIF(Fix統合_170331版!$A$1:$A$997,$I$1)&lt;ROW(Fix統合_170331版!K49),"",INDEX(Fix統合_170331版!K$1:K$997,SMALL(IF(Fix統合_170331版!$A$1:$A$997=$I$1,ROW(Fix統合_170331版!$A$1:$A$997)),ROW(Fix統合_170331版!K49))))</f>
        <v>0</v>
      </c>
      <c r="J59" s="12"/>
    </row>
    <row r="60" spans="1:10" ht="40.5" customHeight="1" x14ac:dyDescent="0.15">
      <c r="A60" s="222" t="str">
        <f t="array" ref="A60">IF(COUNTIF(Fix統合_170331版!$A$1:$A$997,$I$1)&lt;ROW(Fix統合_170331版!C50),"",INDEX(Fix統合_170331版!C$1:C$997,SMALL(IF(Fix統合_170331版!$A$1:$A$997=$I$1,ROW(Fix統合_170331版!$A$1:$A$997)),ROW(Fix統合_170331版!C50))))</f>
        <v>003-006-003</v>
      </c>
      <c r="B60" s="77" t="str">
        <f t="array" ref="B60">IF(COUNTIF(Fix統合_170331版!$A$1:$A$997,$I$1)&lt;ROW(Fix統合_170331版!D50),"",INDEX(Fix統合_170331版!D$1:D$997,SMALL(IF(Fix統合_170331版!$A$1:$A$997=$I$1,ROW(Fix統合_170331版!$A$1:$A$997)),ROW(Fix統合_170331版!D50))))</f>
        <v>アプリ動作中に近寄る</v>
      </c>
      <c r="C60" s="77" t="str">
        <f t="array" ref="C60">IF(COUNTIF(Fix統合_170331版!$A$1:$A$997,$I$1)&lt;ROW(Fix統合_170331版!E50),"",INDEX(Fix統合_170331版!E$1:E$997,SMALL(IF(Fix統合_170331版!$A$1:$A$997=$I$1,ROW(Fix統合_170331版!$A$1:$A$997)),ROW(Fix統合_170331版!E50))))</f>
        <v>-</v>
      </c>
      <c r="D60" s="77" t="str">
        <f t="array" ref="D60">IF(COUNTIF(Fix統合_170331版!$A$1:$A$997,$I$1)&lt;ROW(Fix統合_170331版!F50),"",INDEX(Fix統合_170331版!F$1:F$997,SMALL(IF(Fix統合_170331版!$A$1:$A$997=$I$1,ROW(Fix統合_170331版!$A$1:$A$997)),ROW(Fix統合_170331版!F50))))</f>
        <v>動的な障害物を想定_x000D_実動作でsafetyが効き、フリーズ等が起こらないこと</v>
      </c>
      <c r="E60" s="470" t="str">
        <f t="array" ref="E60">IF(COUNTIF(Fix統合_170331版!$A$1:$A$997,$I$1)&lt;ROW(Fix統合_170331版!G50),"",INDEX(Fix統合_170331版!G$1:G$997,SMALL(IF(Fix統合_170331版!$A$1:$A$997=$I$1,ROW(Fix統合_170331版!$A$1:$A$997)),ROW(Fix統合_170331版!G50))))</f>
        <v>-</v>
      </c>
      <c r="F60" s="436"/>
      <c r="G60" s="429"/>
      <c r="H60" s="79" t="str">
        <f t="array" ref="H60">IF(COUNTIF(Fix統合_170331版!$A$1:$A$997,$I$1)&lt;ROW(Fix統合_170331版!J50),"",INDEX(Fix統合_170331版!J$1:J$997,SMALL(IF(Fix統合_170331版!$A$1:$A$997=$I$1,ROW(Fix統合_170331版!$A$1:$A$997)),ROW(Fix統合_170331版!J50))))</f>
        <v>未完了</v>
      </c>
      <c r="I60" s="81">
        <f t="array" ref="I60">IF(COUNTIF(Fix統合_170331版!$A$1:$A$997,$I$1)&lt;ROW(Fix統合_170331版!K50),"",INDEX(Fix統合_170331版!K$1:K$997,SMALL(IF(Fix統合_170331版!$A$1:$A$997=$I$1,ROW(Fix統合_170331版!$A$1:$A$997)),ROW(Fix統合_170331版!K50))))</f>
        <v>0</v>
      </c>
      <c r="J60" s="39"/>
    </row>
    <row r="61" spans="1:10" ht="19.5" customHeight="1" x14ac:dyDescent="0.15">
      <c r="A61" s="222" t="str">
        <f t="array" ref="A61">IF(COUNTIF(Fix統合_170331版!$A$1:$A$997,$I$1)&lt;ROW(Fix統合_170331版!C51),"",INDEX(Fix統合_170331版!C$1:C$997,SMALL(IF(Fix統合_170331版!$A$1:$A$997=$I$1,ROW(Fix統合_170331版!$A$1:$A$997)),ROW(Fix統合_170331版!C51))))</f>
        <v>4. UX観点レビュー</v>
      </c>
      <c r="B61" s="77">
        <f t="array" ref="B61">IF(COUNTIF(Fix統合_170331版!$A$1:$A$997,$I$1)&lt;ROW(Fix統合_170331版!D51),"",INDEX(Fix統合_170331版!D$1:D$997,SMALL(IF(Fix統合_170331版!$A$1:$A$997=$I$1,ROW(Fix統合_170331版!$A$1:$A$997)),ROW(Fix統合_170331版!D51))))</f>
        <v>0</v>
      </c>
      <c r="C61" s="77">
        <f t="array" ref="C61">IF(COUNTIF(Fix統合_170331版!$A$1:$A$997,$I$1)&lt;ROW(Fix統合_170331版!E51),"",INDEX(Fix統合_170331版!E$1:E$997,SMALL(IF(Fix統合_170331版!$A$1:$A$997=$I$1,ROW(Fix統合_170331版!$A$1:$A$997)),ROW(Fix統合_170331版!E51))))</f>
        <v>0</v>
      </c>
      <c r="D61" s="77">
        <f t="array" ref="D61">IF(COUNTIF(Fix統合_170331版!$A$1:$A$997,$I$1)&lt;ROW(Fix統合_170331版!F51),"",INDEX(Fix統合_170331版!F$1:F$997,SMALL(IF(Fix統合_170331版!$A$1:$A$997=$I$1,ROW(Fix統合_170331版!$A$1:$A$997)),ROW(Fix統合_170331版!F51))))</f>
        <v>0</v>
      </c>
      <c r="E61" s="470">
        <f t="array" ref="E61">IF(COUNTIF(Fix統合_170331版!$A$1:$A$997,$I$1)&lt;ROW(Fix統合_170331版!G51),"",INDEX(Fix統合_170331版!G$1:G$997,SMALL(IF(Fix統合_170331版!$A$1:$A$997=$I$1,ROW(Fix統合_170331版!$A$1:$A$997)),ROW(Fix統合_170331版!G51))))</f>
        <v>0</v>
      </c>
      <c r="F61" s="436"/>
      <c r="G61" s="429"/>
      <c r="H61" s="79">
        <f t="array" ref="H61">IF(COUNTIF(Fix統合_170331版!$A$1:$A$997,$I$1)&lt;ROW(Fix統合_170331版!J51),"",INDEX(Fix統合_170331版!J$1:J$997,SMALL(IF(Fix統合_170331版!$A$1:$A$997=$I$1,ROW(Fix統合_170331版!$A$1:$A$997)),ROW(Fix統合_170331版!J51))))</f>
        <v>0</v>
      </c>
      <c r="I61" s="81" t="str">
        <f t="array" ref="I61">IF(COUNTIF(Fix統合_170331版!$A$1:$A$997,$I$1)&lt;ROW(Fix統合_170331版!K51),"",INDEX(Fix統合_170331版!K$1:K$997,SMALL(IF(Fix統合_170331版!$A$1:$A$997=$I$1,ROW(Fix統合_170331版!$A$1:$A$997)),ROW(Fix統合_170331版!K51))))</f>
        <v>大項目</v>
      </c>
      <c r="J61" s="39"/>
    </row>
    <row r="62" spans="1:10" ht="19.5" customHeight="1" x14ac:dyDescent="0.15">
      <c r="A62" s="222" t="str">
        <f t="array" ref="A62">IF(COUNTIF(Fix統合_170331版!$A$1:$A$997,$I$1)&lt;ROW(Fix統合_170331版!C52),"",INDEX(Fix統合_170331版!C$1:C$997,SMALL(IF(Fix統合_170331版!$A$1:$A$997=$I$1,ROW(Fix統合_170331版!$A$1:$A$997)),ROW(Fix統合_170331版!C52))))</f>
        <v>UI</v>
      </c>
      <c r="B62" s="77">
        <f t="array" ref="B62">IF(COUNTIF(Fix統合_170331版!$A$1:$A$997,$I$1)&lt;ROW(Fix統合_170331版!D52),"",INDEX(Fix統合_170331版!D$1:D$997,SMALL(IF(Fix統合_170331版!$A$1:$A$997=$I$1,ROW(Fix統合_170331版!$A$1:$A$997)),ROW(Fix統合_170331版!D52))))</f>
        <v>0</v>
      </c>
      <c r="C62" s="77">
        <f t="array" ref="C62">IF(COUNTIF(Fix統合_170331版!$A$1:$A$997,$I$1)&lt;ROW(Fix統合_170331版!E52),"",INDEX(Fix統合_170331版!E$1:E$997,SMALL(IF(Fix統合_170331版!$A$1:$A$997=$I$1,ROW(Fix統合_170331版!$A$1:$A$997)),ROW(Fix統合_170331版!E52))))</f>
        <v>0</v>
      </c>
      <c r="D62" s="77">
        <f t="array" ref="D62">IF(COUNTIF(Fix統合_170331版!$A$1:$A$997,$I$1)&lt;ROW(Fix統合_170331版!F52),"",INDEX(Fix統合_170331版!F$1:F$997,SMALL(IF(Fix統合_170331版!$A$1:$A$997=$I$1,ROW(Fix統合_170331版!$A$1:$A$997)),ROW(Fix統合_170331版!F52))))</f>
        <v>0</v>
      </c>
      <c r="E62" s="470">
        <f t="array" ref="E62">IF(COUNTIF(Fix統合_170331版!$A$1:$A$997,$I$1)&lt;ROW(Fix統合_170331版!G52),"",INDEX(Fix統合_170331版!G$1:G$997,SMALL(IF(Fix統合_170331版!$A$1:$A$997=$I$1,ROW(Fix統合_170331版!$A$1:$A$997)),ROW(Fix統合_170331版!G52))))</f>
        <v>0</v>
      </c>
      <c r="F62" s="436"/>
      <c r="G62" s="429"/>
      <c r="H62" s="79">
        <f t="array" ref="H62">IF(COUNTIF(Fix統合_170331版!$A$1:$A$997,$I$1)&lt;ROW(Fix統合_170331版!J52),"",INDEX(Fix統合_170331版!J$1:J$997,SMALL(IF(Fix統合_170331版!$A$1:$A$997=$I$1,ROW(Fix統合_170331版!$A$1:$A$997)),ROW(Fix統合_170331版!J52))))</f>
        <v>0</v>
      </c>
      <c r="I62" s="81" t="str">
        <f t="array" ref="I62">IF(COUNTIF(Fix統合_170331版!$A$1:$A$997,$I$1)&lt;ROW(Fix統合_170331版!K52),"",INDEX(Fix統合_170331版!K$1:K$997,SMALL(IF(Fix統合_170331版!$A$1:$A$997=$I$1,ROW(Fix統合_170331版!$A$1:$A$997)),ROW(Fix統合_170331版!K52))))</f>
        <v>中項目</v>
      </c>
      <c r="J62" s="39"/>
    </row>
    <row r="63" spans="1:10" ht="19.5" customHeight="1" x14ac:dyDescent="0.15">
      <c r="A63" s="222" t="str">
        <f t="array" ref="A63">IF(COUNTIF(Fix統合_170331版!$A$1:$A$997,$I$1)&lt;ROW(Fix統合_170331版!C53),"",INDEX(Fix統合_170331版!C$1:C$997,SMALL(IF(Fix統合_170331版!$A$1:$A$997=$I$1,ROW(Fix統合_170331版!$A$1:$A$997)),ROW(Fix統合_170331版!C53))))</f>
        <v>004-001-001</v>
      </c>
      <c r="B63" s="77" t="str">
        <f t="array" ref="B63">IF(COUNTIF(Fix統合_170331版!$A$1:$A$997,$I$1)&lt;ROW(Fix統合_170331版!D53),"",INDEX(Fix統合_170331版!D$1:D$997,SMALL(IF(Fix統合_170331版!$A$1:$A$997=$I$1,ROW(Fix統合_170331版!$A$1:$A$997)),ROW(Fix統合_170331版!D53))))</f>
        <v>画面の見易さ</v>
      </c>
      <c r="C63" s="77" t="str">
        <f t="array" ref="C63">IF(COUNTIF(Fix統合_170331版!$A$1:$A$997,$I$1)&lt;ROW(Fix統合_170331版!E53),"",INDEX(Fix統合_170331版!E$1:E$997,SMALL(IF(Fix統合_170331版!$A$1:$A$997=$I$1,ROW(Fix統合_170331版!$A$1:$A$997)),ROW(Fix統合_170331版!E53))))</f>
        <v>ディスプレイ表示のあるアプリが対象</v>
      </c>
      <c r="D63" s="77" t="str">
        <f t="array" ref="D63">IF(COUNTIF(Fix統合_170331版!$A$1:$A$997,$I$1)&lt;ROW(Fix統合_170331版!F53),"",INDEX(Fix統合_170331版!F$1:F$997,SMALL(IF(Fix統合_170331版!$A$1:$A$997=$I$1,ROW(Fix統合_170331版!$A$1:$A$997)),ROW(Fix統合_170331版!F53))))</f>
        <v>コントラストが低く見にくくないこと</v>
      </c>
      <c r="E63" s="470" t="str">
        <f t="array" ref="E63">IF(COUNTIF(Fix統合_170331版!$A$1:$A$997,$I$1)&lt;ROW(Fix統合_170331版!G53),"",INDEX(Fix統合_170331版!G$1:G$997,SMALL(IF(Fix統合_170331版!$A$1:$A$997=$I$1,ROW(Fix統合_170331版!$A$1:$A$997)),ROW(Fix統合_170331版!G53))))</f>
        <v>違和感がある場合はコメント必須</v>
      </c>
      <c r="F63" s="436"/>
      <c r="G63" s="429"/>
      <c r="H63" s="79" t="str">
        <f t="array" ref="H63">IF(COUNTIF(Fix統合_170331版!$A$1:$A$997,$I$1)&lt;ROW(Fix統合_170331版!J53),"",INDEX(Fix統合_170331版!J$1:J$997,SMALL(IF(Fix統合_170331版!$A$1:$A$997=$I$1,ROW(Fix統合_170331版!$A$1:$A$997)),ROW(Fix統合_170331版!J53))))</f>
        <v>未完了</v>
      </c>
      <c r="I63" s="81">
        <f t="array" ref="I63">IF(COUNTIF(Fix統合_170331版!$A$1:$A$997,$I$1)&lt;ROW(Fix統合_170331版!K53),"",INDEX(Fix統合_170331版!K$1:K$997,SMALL(IF(Fix統合_170331版!$A$1:$A$997=$I$1,ROW(Fix統合_170331版!$A$1:$A$997)),ROW(Fix統合_170331版!K53))))</f>
        <v>0</v>
      </c>
      <c r="J63" s="12"/>
    </row>
    <row r="64" spans="1:10" ht="40.5" customHeight="1" x14ac:dyDescent="0.15">
      <c r="A64" s="222" t="str">
        <f t="array" ref="A64">IF(COUNTIF(Fix統合_170331版!$A$1:$A$997,$I$1)&lt;ROW(Fix統合_170331版!C54),"",INDEX(Fix統合_170331版!C$1:C$997,SMALL(IF(Fix統合_170331版!$A$1:$A$997=$I$1,ROW(Fix統合_170331版!$A$1:$A$997)),ROW(Fix統合_170331版!C54))))</f>
        <v>004-001-002</v>
      </c>
      <c r="B64" s="77" t="str">
        <f t="array" ref="B64">IF(COUNTIF(Fix統合_170331版!$A$1:$A$997,$I$1)&lt;ROW(Fix統合_170331版!D54),"",INDEX(Fix統合_170331版!D$1:D$997,SMALL(IF(Fix統合_170331版!$A$1:$A$997=$I$1,ROW(Fix統合_170331版!$A$1:$A$997)),ROW(Fix統合_170331版!D54))))</f>
        <v>ボタンの色味</v>
      </c>
      <c r="C64" s="77" t="str">
        <f t="array" ref="C64">IF(COUNTIF(Fix統合_170331版!$A$1:$A$997,$I$1)&lt;ROW(Fix統合_170331版!E54),"",INDEX(Fix統合_170331版!E$1:E$997,SMALL(IF(Fix統合_170331版!$A$1:$A$997=$I$1,ROW(Fix統合_170331版!$A$1:$A$997)),ROW(Fix統合_170331版!E54))))</f>
        <v>ディスプレイ上にボタンが配置されたアプリが対象</v>
      </c>
      <c r="D64" s="77" t="str">
        <f t="array" ref="D64">IF(COUNTIF(Fix統合_170331版!$A$1:$A$997,$I$1)&lt;ROW(Fix統合_170331版!F54),"",INDEX(Fix統合_170331版!F$1:F$997,SMALL(IF(Fix統合_170331版!$A$1:$A$997=$I$1,ROW(Fix統合_170331版!$A$1:$A$997)),ROW(Fix統合_170331版!F54))))</f>
        <v>ボタンは見やすい色であること_x000D_ボタンであることが容易に判別できること</v>
      </c>
      <c r="E64" s="470" t="str">
        <f t="array" ref="E64">IF(COUNTIF(Fix統合_170331版!$A$1:$A$997,$I$1)&lt;ROW(Fix統合_170331版!G54),"",INDEX(Fix統合_170331版!G$1:G$997,SMALL(IF(Fix統合_170331版!$A$1:$A$997=$I$1,ROW(Fix統合_170331版!$A$1:$A$997)),ROW(Fix統合_170331版!G54))))</f>
        <v>-</v>
      </c>
      <c r="F64" s="436"/>
      <c r="G64" s="429"/>
      <c r="H64" s="79" t="str">
        <f t="array" ref="H64">IF(COUNTIF(Fix統合_170331版!$A$1:$A$997,$I$1)&lt;ROW(Fix統合_170331版!J54),"",INDEX(Fix統合_170331版!J$1:J$997,SMALL(IF(Fix統合_170331版!$A$1:$A$997=$I$1,ROW(Fix統合_170331版!$A$1:$A$997)),ROW(Fix統合_170331版!J54))))</f>
        <v>未完了</v>
      </c>
      <c r="I64" s="81">
        <f t="array" ref="I64">IF(COUNTIF(Fix統合_170331版!$A$1:$A$997,$I$1)&lt;ROW(Fix統合_170331版!K54),"",INDEX(Fix統合_170331版!K$1:K$997,SMALL(IF(Fix統合_170331版!$A$1:$A$997=$I$1,ROW(Fix統合_170331版!$A$1:$A$997)),ROW(Fix統合_170331版!K54))))</f>
        <v>0</v>
      </c>
      <c r="J64" s="39"/>
    </row>
    <row r="65" spans="1:10" ht="22.5" customHeight="1" x14ac:dyDescent="0.15">
      <c r="A65" s="222" t="str">
        <f t="array" ref="A65">IF(COUNTIF(Fix統合_170331版!$A$1:$A$997,$I$1)&lt;ROW(Fix統合_170331版!C55),"",INDEX(Fix統合_170331版!C$1:C$997,SMALL(IF(Fix統合_170331版!$A$1:$A$997=$I$1,ROW(Fix統合_170331版!$A$1:$A$997)),ROW(Fix統合_170331版!C55))))</f>
        <v>004-001-003</v>
      </c>
      <c r="B65" s="77" t="str">
        <f t="array" ref="B65">IF(COUNTIF(Fix統合_170331版!$A$1:$A$997,$I$1)&lt;ROW(Fix統合_170331版!D55),"",INDEX(Fix統合_170331版!D$1:D$997,SMALL(IF(Fix統合_170331版!$A$1:$A$997=$I$1,ROW(Fix統合_170331版!$A$1:$A$997)),ROW(Fix統合_170331版!D55))))</f>
        <v>ボタンの形（大きさ）</v>
      </c>
      <c r="C65" s="77" t="str">
        <f t="array" ref="C65">IF(COUNTIF(Fix統合_170331版!$A$1:$A$997,$I$1)&lt;ROW(Fix統合_170331版!E55),"",INDEX(Fix統合_170331版!E$1:E$997,SMALL(IF(Fix統合_170331版!$A$1:$A$997=$I$1,ROW(Fix統合_170331版!$A$1:$A$997)),ROW(Fix統合_170331版!E55))))</f>
        <v>ディスプレイ上にボタンが配置されたアプリが対象</v>
      </c>
      <c r="D65" s="77" t="str">
        <f t="array" ref="D65">IF(COUNTIF(Fix統合_170331版!$A$1:$A$997,$I$1)&lt;ROW(Fix統合_170331版!F55),"",INDEX(Fix統合_170331版!F$1:F$997,SMALL(IF(Fix統合_170331版!$A$1:$A$997=$I$1,ROW(Fix統合_170331版!$A$1:$A$997)),ROW(Fix統合_170331版!F55))))</f>
        <v>ボタンは押しやすい形状であること_x000D_押しやすい大きさであること</v>
      </c>
      <c r="E65" s="470" t="str">
        <f t="array" ref="E65">IF(COUNTIF(Fix統合_170331版!$A$1:$A$997,$I$1)&lt;ROW(Fix統合_170331版!G55),"",INDEX(Fix統合_170331版!G$1:G$997,SMALL(IF(Fix統合_170331版!$A$1:$A$997=$I$1,ROW(Fix統合_170331版!$A$1:$A$997)),ROW(Fix統合_170331版!G55))))</f>
        <v>-</v>
      </c>
      <c r="F65" s="436"/>
      <c r="G65" s="429"/>
      <c r="H65" s="79" t="str">
        <f t="array" ref="H65">IF(COUNTIF(Fix統合_170331版!$A$1:$A$997,$I$1)&lt;ROW(Fix統合_170331版!J55),"",INDEX(Fix統合_170331版!J$1:J$997,SMALL(IF(Fix統合_170331版!$A$1:$A$997=$I$1,ROW(Fix統合_170331版!$A$1:$A$997)),ROW(Fix統合_170331版!J55))))</f>
        <v>未完了</v>
      </c>
      <c r="I65" s="81">
        <f t="array" ref="I65">IF(COUNTIF(Fix統合_170331版!$A$1:$A$997,$I$1)&lt;ROW(Fix統合_170331版!K55),"",INDEX(Fix統合_170331版!K$1:K$997,SMALL(IF(Fix統合_170331版!$A$1:$A$997=$I$1,ROW(Fix統合_170331版!$A$1:$A$997)),ROW(Fix統合_170331版!K55))))</f>
        <v>0</v>
      </c>
      <c r="J65" s="39"/>
    </row>
    <row r="66" spans="1:10" ht="19.5" customHeight="1" x14ac:dyDescent="0.15">
      <c r="A66" s="222" t="str">
        <f t="array" ref="A66">IF(COUNTIF(Fix統合_170331版!$A$1:$A$997,$I$1)&lt;ROW(Fix統合_170331版!C56),"",INDEX(Fix統合_170331版!C$1:C$997,SMALL(IF(Fix統合_170331版!$A$1:$A$997=$I$1,ROW(Fix統合_170331版!$A$1:$A$997)),ROW(Fix統合_170331版!C56))))</f>
        <v>004-001-004</v>
      </c>
      <c r="B66" s="77" t="str">
        <f t="array" ref="B66">IF(COUNTIF(Fix統合_170331版!$A$1:$A$997,$I$1)&lt;ROW(Fix統合_170331版!D56),"",INDEX(Fix統合_170331版!D$1:D$997,SMALL(IF(Fix統合_170331版!$A$1:$A$997=$I$1,ROW(Fix統合_170331版!$A$1:$A$997)),ROW(Fix統合_170331版!D56))))</f>
        <v>ボタンの配置</v>
      </c>
      <c r="C66" s="77" t="str">
        <f t="array" ref="C66">IF(COUNTIF(Fix統合_170331版!$A$1:$A$997,$I$1)&lt;ROW(Fix統合_170331版!E56),"",INDEX(Fix統合_170331版!E$1:E$997,SMALL(IF(Fix統合_170331版!$A$1:$A$997=$I$1,ROW(Fix統合_170331版!$A$1:$A$997)),ROW(Fix統合_170331版!E56))))</f>
        <v>ディスプレイ上にボタンが配置されたアプリが対象</v>
      </c>
      <c r="D66" s="77" t="str">
        <f t="array" ref="D66">IF(COUNTIF(Fix統合_170331版!$A$1:$A$997,$I$1)&lt;ROW(Fix統合_170331版!F56),"",INDEX(Fix統合_170331版!F$1:F$997,SMALL(IF(Fix統合_170331版!$A$1:$A$997=$I$1,ROW(Fix統合_170331版!$A$1:$A$997)),ROW(Fix統合_170331版!F56))))</f>
        <v>画面の端など、押しにくい場所にボタンが配置されていないこと</v>
      </c>
      <c r="E66" s="470" t="str">
        <f t="array" ref="E66">IF(COUNTIF(Fix統合_170331版!$A$1:$A$997,$I$1)&lt;ROW(Fix統合_170331版!G56),"",INDEX(Fix統合_170331版!G$1:G$997,SMALL(IF(Fix統合_170331版!$A$1:$A$997=$I$1,ROW(Fix統合_170331版!$A$1:$A$997)),ROW(Fix統合_170331版!G56))))</f>
        <v>EX）_x000D_ユーザが次の動作がイメージできない</v>
      </c>
      <c r="F66" s="436"/>
      <c r="G66" s="429"/>
      <c r="H66" s="79" t="str">
        <f t="array" ref="H66">IF(COUNTIF(Fix統合_170331版!$A$1:$A$997,$I$1)&lt;ROW(Fix統合_170331版!J56),"",INDEX(Fix統合_170331版!J$1:J$997,SMALL(IF(Fix統合_170331版!$A$1:$A$997=$I$1,ROW(Fix統合_170331版!$A$1:$A$997)),ROW(Fix統合_170331版!J56))))</f>
        <v>未完了</v>
      </c>
      <c r="I66" s="81">
        <f t="array" ref="I66">IF(COUNTIF(Fix統合_170331版!$A$1:$A$997,$I$1)&lt;ROW(Fix統合_170331版!K56),"",INDEX(Fix統合_170331版!K$1:K$997,SMALL(IF(Fix統合_170331版!$A$1:$A$997=$I$1,ROW(Fix統合_170331版!$A$1:$A$997)),ROW(Fix統合_170331版!K56))))</f>
        <v>0</v>
      </c>
      <c r="J66" s="39"/>
    </row>
    <row r="67" spans="1:10" ht="22.5" customHeight="1" x14ac:dyDescent="0.15">
      <c r="A67" s="222" t="str">
        <f t="array" ref="A67">IF(COUNTIF(Fix統合_170331版!$A$1:$A$997,$I$1)&lt;ROW(Fix統合_170331版!C57),"",INDEX(Fix統合_170331版!C$1:C$997,SMALL(IF(Fix統合_170331版!$A$1:$A$997=$I$1,ROW(Fix統合_170331版!$A$1:$A$997)),ROW(Fix統合_170331版!C57))))</f>
        <v>004-001-005</v>
      </c>
      <c r="B67" s="77" t="str">
        <f t="array" ref="B67">IF(COUNTIF(Fix統合_170331版!$A$1:$A$997,$I$1)&lt;ROW(Fix統合_170331版!D57),"",INDEX(Fix統合_170331版!D$1:D$997,SMALL(IF(Fix統合_170331版!$A$1:$A$997=$I$1,ROW(Fix統合_170331版!$A$1:$A$997)),ROW(Fix統合_170331版!D57))))</f>
        <v>中断ボタン</v>
      </c>
      <c r="C67" s="77" t="str">
        <f t="array" ref="C67">IF(COUNTIF(Fix統合_170331版!$A$1:$A$997,$I$1)&lt;ROW(Fix統合_170331版!E57),"",INDEX(Fix統合_170331版!E$1:E$997,SMALL(IF(Fix統合_170331版!$A$1:$A$997=$I$1,ROW(Fix統合_170331版!$A$1:$A$997)),ROW(Fix統合_170331版!E57))))</f>
        <v>-</v>
      </c>
      <c r="D67" s="77" t="str">
        <f t="array" ref="D67">IF(COUNTIF(Fix統合_170331版!$A$1:$A$997,$I$1)&lt;ROW(Fix統合_170331版!F57),"",INDEX(Fix統合_170331版!F$1:F$997,SMALL(IF(Fix統合_170331版!$A$1:$A$997=$I$1,ROW(Fix統合_170331版!$A$1:$A$997)),ROW(Fix統合_170331版!F57))))</f>
        <v>アプリを中断したい場合に容易に中断操作ができること</v>
      </c>
      <c r="E67" s="470" t="str">
        <f t="array" ref="E67">IF(COUNTIF(Fix統合_170331版!$A$1:$A$997,$I$1)&lt;ROW(Fix統合_170331版!G57),"",INDEX(Fix統合_170331版!G$1:G$997,SMALL(IF(Fix統合_170331版!$A$1:$A$997=$I$1,ROW(Fix統合_170331版!$A$1:$A$997)),ROW(Fix統合_170331版!G57))))</f>
        <v>-</v>
      </c>
      <c r="F67" s="436"/>
      <c r="G67" s="429"/>
      <c r="H67" s="79" t="str">
        <f t="array" ref="H67">IF(COUNTIF(Fix統合_170331版!$A$1:$A$997,$I$1)&lt;ROW(Fix統合_170331版!J57),"",INDEX(Fix統合_170331版!J$1:J$997,SMALL(IF(Fix統合_170331版!$A$1:$A$997=$I$1,ROW(Fix統合_170331版!$A$1:$A$997)),ROW(Fix統合_170331版!J57))))</f>
        <v>未完了</v>
      </c>
      <c r="I67" s="81">
        <f t="array" ref="I67">IF(COUNTIF(Fix統合_170331版!$A$1:$A$997,$I$1)&lt;ROW(Fix統合_170331版!K57),"",INDEX(Fix統合_170331版!K$1:K$997,SMALL(IF(Fix統合_170331版!$A$1:$A$997=$I$1,ROW(Fix統合_170331版!$A$1:$A$997)),ROW(Fix統合_170331版!K57))))</f>
        <v>0</v>
      </c>
      <c r="J67" s="12"/>
    </row>
    <row r="68" spans="1:10" ht="19.5" customHeight="1" x14ac:dyDescent="0.15">
      <c r="A68" s="222" t="str">
        <f t="array" ref="A68">IF(COUNTIF(Fix統合_170331版!$A$1:$A$997,$I$1)&lt;ROW(Fix統合_170331版!C58),"",INDEX(Fix統合_170331版!C$1:C$997,SMALL(IF(Fix統合_170331版!$A$1:$A$997=$I$1,ROW(Fix統合_170331版!$A$1:$A$997)),ROW(Fix統合_170331版!C58))))</f>
        <v>004-001-006</v>
      </c>
      <c r="B68" s="77" t="str">
        <f t="array" ref="B68">IF(COUNTIF(Fix統合_170331版!$A$1:$A$997,$I$1)&lt;ROW(Fix統合_170331版!D58),"",INDEX(Fix統合_170331版!D$1:D$997,SMALL(IF(Fix統合_170331版!$A$1:$A$997=$I$1,ROW(Fix統合_170331版!$A$1:$A$997)),ROW(Fix統合_170331版!D58))))</f>
        <v>文字の大きさ</v>
      </c>
      <c r="C68" s="77" t="str">
        <f t="array" ref="C68">IF(COUNTIF(Fix統合_170331版!$A$1:$A$997,$I$1)&lt;ROW(Fix統合_170331版!E58),"",INDEX(Fix統合_170331版!E$1:E$997,SMALL(IF(Fix統合_170331版!$A$1:$A$997=$I$1,ROW(Fix統合_170331版!$A$1:$A$997)),ROW(Fix統合_170331版!E58))))</f>
        <v>ディスプレイ表示のあるアプリが対象</v>
      </c>
      <c r="D68" s="77" t="str">
        <f t="array" ref="D68">IF(COUNTIF(Fix統合_170331版!$A$1:$A$997,$I$1)&lt;ROW(Fix統合_170331版!F58),"",INDEX(Fix統合_170331版!F$1:F$997,SMALL(IF(Fix統合_170331版!$A$1:$A$997=$I$1,ROW(Fix統合_170331版!$A$1:$A$997)),ROW(Fix統合_170331版!F58))))</f>
        <v>文字の大きさは見やすいこと</v>
      </c>
      <c r="E68" s="470" t="str">
        <f t="array" ref="E68">IF(COUNTIF(Fix統合_170331版!$A$1:$A$997,$I$1)&lt;ROW(Fix統合_170331版!G58),"",INDEX(Fix統合_170331版!G$1:G$997,SMALL(IF(Fix統合_170331版!$A$1:$A$997=$I$1,ROW(Fix統合_170331版!$A$1:$A$997)),ROW(Fix統合_170331版!G58))))</f>
        <v>-</v>
      </c>
      <c r="F68" s="436"/>
      <c r="G68" s="429"/>
      <c r="H68" s="79" t="str">
        <f t="array" ref="H68">IF(COUNTIF(Fix統合_170331版!$A$1:$A$997,$I$1)&lt;ROW(Fix統合_170331版!J58),"",INDEX(Fix統合_170331版!J$1:J$997,SMALL(IF(Fix統合_170331版!$A$1:$A$997=$I$1,ROW(Fix統合_170331版!$A$1:$A$997)),ROW(Fix統合_170331版!J58))))</f>
        <v>未完了</v>
      </c>
      <c r="I68" s="81">
        <f t="array" ref="I68">IF(COUNTIF(Fix統合_170331版!$A$1:$A$997,$I$1)&lt;ROW(Fix統合_170331版!K58),"",INDEX(Fix統合_170331版!K$1:K$997,SMALL(IF(Fix統合_170331版!$A$1:$A$997=$I$1,ROW(Fix統合_170331版!$A$1:$A$997)),ROW(Fix統合_170331版!K58))))</f>
        <v>0</v>
      </c>
      <c r="J68" s="12"/>
    </row>
    <row r="69" spans="1:10" ht="28.5" customHeight="1" x14ac:dyDescent="0.15">
      <c r="A69" s="222" t="str">
        <f t="array" ref="A69">IF(COUNTIF(Fix統合_170331版!$A$1:$A$997,$I$1)&lt;ROW(Fix統合_170331版!C59),"",INDEX(Fix統合_170331版!C$1:C$997,SMALL(IF(Fix統合_170331版!$A$1:$A$997=$I$1,ROW(Fix統合_170331版!$A$1:$A$997)),ROW(Fix統合_170331版!C59))))</f>
        <v>004-001-007</v>
      </c>
      <c r="B69" s="77" t="str">
        <f t="array" ref="B69">IF(COUNTIF(Fix統合_170331版!$A$1:$A$997,$I$1)&lt;ROW(Fix統合_170331版!D59),"",INDEX(Fix統合_170331版!D$1:D$997,SMALL(IF(Fix統合_170331版!$A$1:$A$997=$I$1,ROW(Fix統合_170331版!$A$1:$A$997)),ROW(Fix統合_170331版!D59))))</f>
        <v>文字の色</v>
      </c>
      <c r="C69" s="77" t="str">
        <f t="array" ref="C69">IF(COUNTIF(Fix統合_170331版!$A$1:$A$997,$I$1)&lt;ROW(Fix統合_170331版!E59),"",INDEX(Fix統合_170331版!E$1:E$997,SMALL(IF(Fix統合_170331版!$A$1:$A$997=$I$1,ROW(Fix統合_170331版!$A$1:$A$997)),ROW(Fix統合_170331版!E59))))</f>
        <v>ディスプレイ表示のあるアプリが対象</v>
      </c>
      <c r="D69" s="77" t="str">
        <f t="array" ref="D69">IF(COUNTIF(Fix統合_170331版!$A$1:$A$997,$I$1)&lt;ROW(Fix統合_170331版!F59),"",INDEX(Fix統合_170331版!F$1:F$997,SMALL(IF(Fix統合_170331版!$A$1:$A$997=$I$1,ROW(Fix統合_170331版!$A$1:$A$997)),ROW(Fix統合_170331版!F59))))</f>
        <v>文字が見やすい色であること</v>
      </c>
      <c r="E69" s="470" t="str">
        <f t="array" ref="E69">IF(COUNTIF(Fix統合_170331版!$A$1:$A$997,$I$1)&lt;ROW(Fix統合_170331版!G59),"",INDEX(Fix統合_170331版!G$1:G$997,SMALL(IF(Fix統合_170331版!$A$1:$A$997=$I$1,ROW(Fix統合_170331版!$A$1:$A$997)),ROW(Fix統合_170331版!G59))))</f>
        <v>-</v>
      </c>
      <c r="F69" s="436"/>
      <c r="G69" s="429"/>
      <c r="H69" s="79" t="str">
        <f t="array" ref="H69">IF(COUNTIF(Fix統合_170331版!$A$1:$A$997,$I$1)&lt;ROW(Fix統合_170331版!J59),"",INDEX(Fix統合_170331版!J$1:J$997,SMALL(IF(Fix統合_170331版!$A$1:$A$997=$I$1,ROW(Fix統合_170331版!$A$1:$A$997)),ROW(Fix統合_170331版!J59))))</f>
        <v>未完了</v>
      </c>
      <c r="I69" s="81">
        <f t="array" ref="I69">IF(COUNTIF(Fix統合_170331版!$A$1:$A$997,$I$1)&lt;ROW(Fix統合_170331版!K59),"",INDEX(Fix統合_170331版!K$1:K$997,SMALL(IF(Fix統合_170331版!$A$1:$A$997=$I$1,ROW(Fix統合_170331版!$A$1:$A$997)),ROW(Fix統合_170331版!K59))))</f>
        <v>0</v>
      </c>
      <c r="J69" s="39"/>
    </row>
    <row r="70" spans="1:10" ht="28.5" customHeight="1" x14ac:dyDescent="0.15">
      <c r="A70" s="222" t="str">
        <f t="array" ref="A70">IF(COUNTIF(Fix統合_170331版!$A$1:$A$997,$I$1)&lt;ROW(Fix統合_170331版!C60),"",INDEX(Fix統合_170331版!C$1:C$997,SMALL(IF(Fix統合_170331版!$A$1:$A$997=$I$1,ROW(Fix統合_170331版!$A$1:$A$997)),ROW(Fix統合_170331版!C60))))</f>
        <v>004-001-008</v>
      </c>
      <c r="B70" s="77" t="str">
        <f t="array" ref="B70">IF(COUNTIF(Fix統合_170331版!$A$1:$A$997,$I$1)&lt;ROW(Fix統合_170331版!D60),"",INDEX(Fix統合_170331版!D$1:D$997,SMALL(IF(Fix統合_170331版!$A$1:$A$997=$I$1,ROW(Fix統合_170331版!$A$1:$A$997)),ROW(Fix統合_170331版!D60))))</f>
        <v>有害な画面描写</v>
      </c>
      <c r="C70" s="77" t="str">
        <f t="array" ref="C70">IF(COUNTIF(Fix統合_170331版!$A$1:$A$997,$I$1)&lt;ROW(Fix統合_170331版!E60),"",INDEX(Fix統合_170331版!E$1:E$997,SMALL(IF(Fix統合_170331版!$A$1:$A$997=$I$1,ROW(Fix統合_170331版!$A$1:$A$997)),ROW(Fix統合_170331版!E60))))</f>
        <v>ディスプレイ表示のあるアプリが対象</v>
      </c>
      <c r="D70" s="77" t="str">
        <f t="array" ref="D70">IF(COUNTIF(Fix統合_170331版!$A$1:$A$997,$I$1)&lt;ROW(Fix統合_170331版!F60),"",INDEX(Fix統合_170331版!F$1:F$997,SMALL(IF(Fix統合_170331版!$A$1:$A$997=$I$1,ROW(Fix統合_170331版!$A$1:$A$997)),ROW(Fix統合_170331版!F60))))</f>
        <v>画面全体の高速点滅など人体に悪影響な描写がないこと</v>
      </c>
      <c r="E70" s="470" t="str">
        <f t="array" ref="E70">IF(COUNTIF(Fix統合_170331版!$A$1:$A$997,$I$1)&lt;ROW(Fix統合_170331版!G60),"",INDEX(Fix統合_170331版!G$1:G$997,SMALL(IF(Fix統合_170331版!$A$1:$A$997=$I$1,ROW(Fix統合_170331版!$A$1:$A$997)),ROW(Fix統合_170331版!G60))))</f>
        <v>-</v>
      </c>
      <c r="F70" s="436"/>
      <c r="G70" s="429"/>
      <c r="H70" s="79" t="str">
        <f t="array" ref="H70">IF(COUNTIF(Fix統合_170331版!$A$1:$A$997,$I$1)&lt;ROW(Fix統合_170331版!J60),"",INDEX(Fix統合_170331版!J$1:J$997,SMALL(IF(Fix統合_170331版!$A$1:$A$997=$I$1,ROW(Fix統合_170331版!$A$1:$A$997)),ROW(Fix統合_170331版!J60))))</f>
        <v>未完了</v>
      </c>
      <c r="I70" s="81">
        <f t="array" ref="I70">IF(COUNTIF(Fix統合_170331版!$A$1:$A$997,$I$1)&lt;ROW(Fix統合_170331版!K60),"",INDEX(Fix統合_170331版!K$1:K$997,SMALL(IF(Fix統合_170331版!$A$1:$A$997=$I$1,ROW(Fix統合_170331版!$A$1:$A$997)),ROW(Fix統合_170331版!K60))))</f>
        <v>0</v>
      </c>
      <c r="J70" s="39"/>
    </row>
    <row r="71" spans="1:10" ht="28.5" customHeight="1" x14ac:dyDescent="0.15">
      <c r="A71" s="222" t="str">
        <f t="array" ref="A71">IF(COUNTIF(Fix統合_170331版!$A$1:$A$997,$I$1)&lt;ROW(Fix統合_170331版!C61),"",INDEX(Fix統合_170331版!C$1:C$997,SMALL(IF(Fix統合_170331版!$A$1:$A$997=$I$1,ROW(Fix統合_170331版!$A$1:$A$997)),ROW(Fix統合_170331版!C61))))</f>
        <v>004-001-009</v>
      </c>
      <c r="B71" s="77" t="str">
        <f t="array" ref="B71">IF(COUNTIF(Fix統合_170331版!$A$1:$A$997,$I$1)&lt;ROW(Fix統合_170331版!D61),"",INDEX(Fix統合_170331版!D$1:D$997,SMALL(IF(Fix統合_170331版!$A$1:$A$997=$I$1,ROW(Fix統合_170331版!$A$1:$A$997)),ROW(Fix統合_170331版!D61))))</f>
        <v>分かり易い画面遷移</v>
      </c>
      <c r="C71" s="77" t="str">
        <f t="array" ref="C71">IF(COUNTIF(Fix統合_170331版!$A$1:$A$997,$I$1)&lt;ROW(Fix統合_170331版!E61),"",INDEX(Fix統合_170331版!E$1:E$997,SMALL(IF(Fix統合_170331版!$A$1:$A$997=$I$1,ROW(Fix統合_170331版!$A$1:$A$997)),ROW(Fix統合_170331版!E61))))</f>
        <v>ディスプレイ表示のあるアプリが対象</v>
      </c>
      <c r="D71" s="77" t="str">
        <f t="array" ref="D71">IF(COUNTIF(Fix統合_170331版!$A$1:$A$997,$I$1)&lt;ROW(Fix統合_170331版!F61),"",INDEX(Fix統合_170331版!F$1:F$997,SMALL(IF(Fix統合_170331版!$A$1:$A$997=$I$1,ROW(Fix統合_170331版!$A$1:$A$997)),ROW(Fix統合_170331版!F61))))</f>
        <v>分かり易く、複雑/難解に感じない画面遷移が行えていること</v>
      </c>
      <c r="E71" s="470" t="str">
        <f t="array" ref="E71">IF(COUNTIF(Fix統合_170331版!$A$1:$A$997,$I$1)&lt;ROW(Fix統合_170331版!G61),"",INDEX(Fix統合_170331版!G$1:G$997,SMALL(IF(Fix統合_170331版!$A$1:$A$997=$I$1,ROW(Fix統合_170331版!$A$1:$A$997)),ROW(Fix統合_170331版!G61))))</f>
        <v>-</v>
      </c>
      <c r="F71" s="436"/>
      <c r="G71" s="429"/>
      <c r="H71" s="79" t="str">
        <f t="array" ref="H71">IF(COUNTIF(Fix統合_170331版!$A$1:$A$997,$I$1)&lt;ROW(Fix統合_170331版!J61),"",INDEX(Fix統合_170331版!J$1:J$997,SMALL(IF(Fix統合_170331版!$A$1:$A$997=$I$1,ROW(Fix統合_170331版!$A$1:$A$997)),ROW(Fix統合_170331版!J61))))</f>
        <v>未完了</v>
      </c>
      <c r="I71" s="81">
        <f t="array" ref="I71">IF(COUNTIF(Fix統合_170331版!$A$1:$A$997,$I$1)&lt;ROW(Fix統合_170331版!K61),"",INDEX(Fix統合_170331版!K$1:K$997,SMALL(IF(Fix統合_170331版!$A$1:$A$997=$I$1,ROW(Fix統合_170331版!$A$1:$A$997)),ROW(Fix統合_170331版!K61))))</f>
        <v>0</v>
      </c>
      <c r="J71" s="39"/>
    </row>
    <row r="72" spans="1:10" ht="28.5" customHeight="1" x14ac:dyDescent="0.15">
      <c r="A72" s="222" t="str">
        <f t="array" ref="A72">IF(COUNTIF(Fix統合_170331版!$A$1:$A$997,$I$1)&lt;ROW(Fix統合_170331版!C62),"",INDEX(Fix統合_170331版!C$1:C$997,SMALL(IF(Fix統合_170331版!$A$1:$A$997=$I$1,ROW(Fix統合_170331版!$A$1:$A$997)),ROW(Fix統合_170331版!C62))))</f>
        <v>004-001-010</v>
      </c>
      <c r="B72" s="77" t="str">
        <f t="array" ref="B72">IF(COUNTIF(Fix統合_170331版!$A$1:$A$997,$I$1)&lt;ROW(Fix統合_170331版!D62),"",INDEX(Fix統合_170331版!D$1:D$997,SMALL(IF(Fix統合_170331版!$A$1:$A$997=$I$1,ROW(Fix統合_170331版!$A$1:$A$997)),ROW(Fix統合_170331版!D62))))</f>
        <v>画面表示</v>
      </c>
      <c r="C72" s="77" t="str">
        <f t="array" ref="C72">IF(COUNTIF(Fix統合_170331版!$A$1:$A$997,$I$1)&lt;ROW(Fix統合_170331版!E62),"",INDEX(Fix統合_170331版!E$1:E$997,SMALL(IF(Fix統合_170331版!$A$1:$A$997=$I$1,ROW(Fix統合_170331版!$A$1:$A$997)),ROW(Fix統合_170331版!E62))))</f>
        <v>ディスプレイ表示のあるアプリが対象</v>
      </c>
      <c r="D72" s="77" t="str">
        <f t="array" ref="D72">IF(COUNTIF(Fix統合_170331版!$A$1:$A$997,$I$1)&lt;ROW(Fix統合_170331版!F62),"",INDEX(Fix統合_170331版!F$1:F$997,SMALL(IF(Fix統合_170331版!$A$1:$A$997=$I$1,ROW(Fix統合_170331版!$A$1:$A$997)),ROW(Fix統合_170331版!F62))))</f>
        <v>画面表示がカクつかないこと（違和感がないか）</v>
      </c>
      <c r="E72" s="470" t="str">
        <f t="array" ref="E72">IF(COUNTIF(Fix統合_170331版!$A$1:$A$997,$I$1)&lt;ROW(Fix統合_170331版!G62),"",INDEX(Fix統合_170331版!G$1:G$997,SMALL(IF(Fix統合_170331版!$A$1:$A$997=$I$1,ROW(Fix統合_170331版!$A$1:$A$997)),ROW(Fix統合_170331版!G62))))</f>
        <v>EX）_x000D_時間差で分割して表示される、白画面の表示が長い</v>
      </c>
      <c r="F72" s="436"/>
      <c r="G72" s="429"/>
      <c r="H72" s="79" t="str">
        <f t="array" ref="H72">IF(COUNTIF(Fix統合_170331版!$A$1:$A$997,$I$1)&lt;ROW(Fix統合_170331版!J62),"",INDEX(Fix統合_170331版!J$1:J$997,SMALL(IF(Fix統合_170331版!$A$1:$A$997=$I$1,ROW(Fix統合_170331版!$A$1:$A$997)),ROW(Fix統合_170331版!J62))))</f>
        <v>未完了</v>
      </c>
      <c r="I72" s="81">
        <f t="array" ref="I72">IF(COUNTIF(Fix統合_170331版!$A$1:$A$997,$I$1)&lt;ROW(Fix統合_170331版!K62),"",INDEX(Fix統合_170331版!K$1:K$997,SMALL(IF(Fix統合_170331版!$A$1:$A$997=$I$1,ROW(Fix統合_170331版!$A$1:$A$997)),ROW(Fix統合_170331版!K62))))</f>
        <v>0</v>
      </c>
      <c r="J72" s="39"/>
    </row>
    <row r="73" spans="1:10" ht="28.5" customHeight="1" x14ac:dyDescent="0.15">
      <c r="A73" s="222" t="str">
        <f t="array" ref="A73">IF(COUNTIF(Fix統合_170331版!$A$1:$A$997,$I$1)&lt;ROW(Fix統合_170331版!C63),"",INDEX(Fix統合_170331版!C$1:C$997,SMALL(IF(Fix統合_170331版!$A$1:$A$997=$I$1,ROW(Fix統合_170331版!$A$1:$A$997)),ROW(Fix統合_170331版!C63))))</f>
        <v>004-001-011</v>
      </c>
      <c r="B73" s="77" t="str">
        <f t="array" ref="B73">IF(COUNTIF(Fix統合_170331版!$A$1:$A$997,$I$1)&lt;ROW(Fix統合_170331版!D63),"",INDEX(Fix統合_170331版!D$1:D$997,SMALL(IF(Fix統合_170331版!$A$1:$A$997=$I$1,ROW(Fix統合_170331版!$A$1:$A$997)),ROW(Fix統合_170331版!D63))))</f>
        <v>企画・演出の表示</v>
      </c>
      <c r="C73" s="77" t="str">
        <f t="array" ref="C73">IF(COUNTIF(Fix統合_170331版!$A$1:$A$997,$I$1)&lt;ROW(Fix統合_170331版!E63),"",INDEX(Fix統合_170331版!E$1:E$997,SMALL(IF(Fix統合_170331版!$A$1:$A$997=$I$1,ROW(Fix統合_170331版!$A$1:$A$997)),ROW(Fix統合_170331版!E63))))</f>
        <v>-</v>
      </c>
      <c r="D73" s="77" t="str">
        <f t="array" ref="D73">IF(COUNTIF(Fix統合_170331版!$A$1:$A$997,$I$1)&lt;ROW(Fix統合_170331版!F63),"",INDEX(Fix統合_170331版!F$1:F$997,SMALL(IF(Fix統合_170331版!$A$1:$A$997=$I$1,ROW(Fix統合_170331版!$A$1:$A$997)),ROW(Fix統合_170331版!F63))))</f>
        <v>ペッパーの動作（身振り手振りのモーション）がない、またはディスプレイ上に画像/映像が表示されない作りにしていないこと</v>
      </c>
      <c r="E73" s="470" t="str">
        <f t="array" ref="E73">IF(COUNTIF(Fix統合_170331版!$A$1:$A$997,$I$1)&lt;ROW(Fix統合_170331版!G63),"",INDEX(Fix統合_170331版!G$1:G$997,SMALL(IF(Fix統合_170331版!$A$1:$A$997=$I$1,ROW(Fix統合_170331版!$A$1:$A$997)),ROW(Fix統合_170331版!G63))))</f>
        <v>フリーズや不具合が発生したように見受けられる作りになってないかを確認する</v>
      </c>
      <c r="F73" s="436"/>
      <c r="G73" s="429"/>
      <c r="H73" s="79" t="str">
        <f t="array" ref="H73">IF(COUNTIF(Fix統合_170331版!$A$1:$A$997,$I$1)&lt;ROW(Fix統合_170331版!J63),"",INDEX(Fix統合_170331版!J$1:J$997,SMALL(IF(Fix統合_170331版!$A$1:$A$997=$I$1,ROW(Fix統合_170331版!$A$1:$A$997)),ROW(Fix統合_170331版!J63))))</f>
        <v>未完了</v>
      </c>
      <c r="I73" s="81">
        <f t="array" ref="I73">IF(COUNTIF(Fix統合_170331版!$A$1:$A$997,$I$1)&lt;ROW(Fix統合_170331版!K63),"",INDEX(Fix統合_170331版!K$1:K$997,SMALL(IF(Fix統合_170331版!$A$1:$A$997=$I$1,ROW(Fix統合_170331版!$A$1:$A$997)),ROW(Fix統合_170331版!K63))))</f>
        <v>0</v>
      </c>
      <c r="J73" s="39"/>
    </row>
    <row r="74" spans="1:10" ht="28.5" customHeight="1" x14ac:dyDescent="0.15">
      <c r="A74" s="222" t="str">
        <f t="array" ref="A74">IF(COUNTIF(Fix統合_170331版!$A$1:$A$997,$I$1)&lt;ROW(Fix統合_170331版!C64),"",INDEX(Fix統合_170331版!C$1:C$997,SMALL(IF(Fix統合_170331版!$A$1:$A$997=$I$1,ROW(Fix統合_170331版!$A$1:$A$997)),ROW(Fix統合_170331版!C64))))</f>
        <v>会話・聞き取り</v>
      </c>
      <c r="B74" s="77">
        <f t="array" ref="B74">IF(COUNTIF(Fix統合_170331版!$A$1:$A$997,$I$1)&lt;ROW(Fix統合_170331版!D64),"",INDEX(Fix統合_170331版!D$1:D$997,SMALL(IF(Fix統合_170331版!$A$1:$A$997=$I$1,ROW(Fix統合_170331版!$A$1:$A$997)),ROW(Fix統合_170331版!D64))))</f>
        <v>0</v>
      </c>
      <c r="C74" s="77">
        <f t="array" ref="C74">IF(COUNTIF(Fix統合_170331版!$A$1:$A$997,$I$1)&lt;ROW(Fix統合_170331版!E64),"",INDEX(Fix統合_170331版!E$1:E$997,SMALL(IF(Fix統合_170331版!$A$1:$A$997=$I$1,ROW(Fix統合_170331版!$A$1:$A$997)),ROW(Fix統合_170331版!E64))))</f>
        <v>0</v>
      </c>
      <c r="D74" s="77">
        <f t="array" ref="D74">IF(COUNTIF(Fix統合_170331版!$A$1:$A$997,$I$1)&lt;ROW(Fix統合_170331版!F64),"",INDEX(Fix統合_170331版!F$1:F$997,SMALL(IF(Fix統合_170331版!$A$1:$A$997=$I$1,ROW(Fix統合_170331版!$A$1:$A$997)),ROW(Fix統合_170331版!F64))))</f>
        <v>0</v>
      </c>
      <c r="E74" s="470">
        <f t="array" ref="E74">IF(COUNTIF(Fix統合_170331版!$A$1:$A$997,$I$1)&lt;ROW(Fix統合_170331版!G64),"",INDEX(Fix統合_170331版!G$1:G$997,SMALL(IF(Fix統合_170331版!$A$1:$A$997=$I$1,ROW(Fix統合_170331版!$A$1:$A$997)),ROW(Fix統合_170331版!G64))))</f>
        <v>0</v>
      </c>
      <c r="F74" s="436"/>
      <c r="G74" s="429"/>
      <c r="H74" s="79">
        <f t="array" ref="H74">IF(COUNTIF(Fix統合_170331版!$A$1:$A$997,$I$1)&lt;ROW(Fix統合_170331版!J64),"",INDEX(Fix統合_170331版!J$1:J$997,SMALL(IF(Fix統合_170331版!$A$1:$A$997=$I$1,ROW(Fix統合_170331版!$A$1:$A$997)),ROW(Fix統合_170331版!J64))))</f>
        <v>0</v>
      </c>
      <c r="I74" s="81" t="str">
        <f t="array" ref="I74">IF(COUNTIF(Fix統合_170331版!$A$1:$A$997,$I$1)&lt;ROW(Fix統合_170331版!K64),"",INDEX(Fix統合_170331版!K$1:K$997,SMALL(IF(Fix統合_170331版!$A$1:$A$997=$I$1,ROW(Fix統合_170331版!$A$1:$A$997)),ROW(Fix統合_170331版!K64))))</f>
        <v>中項目</v>
      </c>
      <c r="J74" s="39"/>
    </row>
    <row r="75" spans="1:10" ht="19.5" customHeight="1" x14ac:dyDescent="0.15">
      <c r="A75" s="222" t="str">
        <f t="array" ref="A75">IF(COUNTIF(Fix統合_170331版!$A$1:$A$997,$I$1)&lt;ROW(Fix統合_170331版!C65),"",INDEX(Fix統合_170331版!C$1:C$997,SMALL(IF(Fix統合_170331版!$A$1:$A$997=$I$1,ROW(Fix統合_170331版!$A$1:$A$997)),ROW(Fix統合_170331版!C65))))</f>
        <v>004-002-001</v>
      </c>
      <c r="B75" s="77" t="str">
        <f t="array" ref="B75">IF(COUNTIF(Fix統合_170331版!$A$1:$A$997,$I$1)&lt;ROW(Fix統合_170331版!D65),"",INDEX(Fix統合_170331版!D$1:D$997,SMALL(IF(Fix統合_170331版!$A$1:$A$997=$I$1,ROW(Fix統合_170331版!$A$1:$A$997)),ROW(Fix統合_170331版!D65))))</f>
        <v>会話、音声データの聴き取りやすさ</v>
      </c>
      <c r="C75" s="77" t="str">
        <f t="array" ref="C75">IF(COUNTIF(Fix統合_170331版!$A$1:$A$997,$I$1)&lt;ROW(Fix統合_170331版!E65),"",INDEX(Fix統合_170331版!E$1:E$997,SMALL(IF(Fix統合_170331版!$A$1:$A$997=$I$1,ROW(Fix統合_170331版!$A$1:$A$997)),ROW(Fix統合_170331版!E65))))</f>
        <v>-</v>
      </c>
      <c r="D75" s="77" t="str">
        <f t="array" ref="D75">IF(COUNTIF(Fix統合_170331版!$A$1:$A$997,$I$1)&lt;ROW(Fix統合_170331版!F65),"",INDEX(Fix統合_170331版!F$1:F$997,SMALL(IF(Fix統合_170331版!$A$1:$A$997=$I$1,ROW(Fix統合_170331版!$A$1:$A$997)),ROW(Fix統合_170331版!F65))))</f>
        <v>会話の間や発話が自然であること_x000D_※違和感を感じるようなイントネーション_x000D_ペッパーの発話や音声データは聴き取りやすいものであること</v>
      </c>
      <c r="E75" s="470" t="str">
        <f t="array" ref="E75">IF(COUNTIF(Fix統合_170331版!$A$1:$A$997,$I$1)&lt;ROW(Fix統合_170331版!G65),"",INDEX(Fix統合_170331版!G$1:G$997,SMALL(IF(Fix統合_170331版!$A$1:$A$997=$I$1,ROW(Fix統合_170331版!$A$1:$A$997)),ROW(Fix統合_170331版!G65))))</f>
        <v>-</v>
      </c>
      <c r="F75" s="436"/>
      <c r="G75" s="429"/>
      <c r="H75" s="79" t="str">
        <f t="array" ref="H75">IF(COUNTIF(Fix統合_170331版!$A$1:$A$997,$I$1)&lt;ROW(Fix統合_170331版!J65),"",INDEX(Fix統合_170331版!J$1:J$997,SMALL(IF(Fix統合_170331版!$A$1:$A$997=$I$1,ROW(Fix統合_170331版!$A$1:$A$997)),ROW(Fix統合_170331版!J65))))</f>
        <v>未完了</v>
      </c>
      <c r="I75" s="81">
        <f t="array" ref="I75">IF(COUNTIF(Fix統合_170331版!$A$1:$A$997,$I$1)&lt;ROW(Fix統合_170331版!K65),"",INDEX(Fix統合_170331版!K$1:K$997,SMALL(IF(Fix統合_170331版!$A$1:$A$997=$I$1,ROW(Fix統合_170331版!$A$1:$A$997)),ROW(Fix統合_170331版!K65))))</f>
        <v>0</v>
      </c>
      <c r="J75" s="39"/>
    </row>
    <row r="76" spans="1:10" ht="28.5" customHeight="1" x14ac:dyDescent="0.15">
      <c r="A76" s="222" t="str">
        <f t="array" ref="A76">IF(COUNTIF(Fix統合_170331版!$A$1:$A$997,$I$1)&lt;ROW(Fix統合_170331版!C66),"",INDEX(Fix統合_170331版!C$1:C$997,SMALL(IF(Fix統合_170331版!$A$1:$A$997=$I$1,ROW(Fix統合_170331版!$A$1:$A$997)),ROW(Fix統合_170331版!C66))))</f>
        <v>004-002-002</v>
      </c>
      <c r="B76" s="77" t="str">
        <f t="array" ref="B76">IF(COUNTIF(Fix統合_170331版!$A$1:$A$997,$I$1)&lt;ROW(Fix統合_170331版!D66),"",INDEX(Fix統合_170331版!D$1:D$997,SMALL(IF(Fix統合_170331版!$A$1:$A$997=$I$1,ROW(Fix統合_170331版!$A$1:$A$997)),ROW(Fix統合_170331版!D66))))</f>
        <v>ASRの動作</v>
      </c>
      <c r="C76" s="77" t="str">
        <f t="array" ref="C76">IF(COUNTIF(Fix統合_170331版!$A$1:$A$997,$I$1)&lt;ROW(Fix統合_170331版!E66),"",INDEX(Fix統合_170331版!E$1:E$997,SMALL(IF(Fix統合_170331版!$A$1:$A$997=$I$1,ROW(Fix統合_170331版!$A$1:$A$997)),ROW(Fix統合_170331版!E66))))</f>
        <v>ユーザーの音声を聞き取る箇所があるアプリが対象</v>
      </c>
      <c r="D76" s="77" t="str">
        <f t="array" ref="D76">IF(COUNTIF(Fix統合_170331版!$A$1:$A$997,$I$1)&lt;ROW(Fix統合_170331版!F66),"",INDEX(Fix統合_170331版!F$1:F$997,SMALL(IF(Fix統合_170331版!$A$1:$A$997=$I$1,ROW(Fix統合_170331版!$A$1:$A$997)),ROW(Fix統合_170331版!F66))))</f>
        <v>ASRの動作に不安定さが無いこと_x000D_ASRの起動停止が頻繁に繰り返されていないこと</v>
      </c>
      <c r="E76" s="470" t="str">
        <f t="array" ref="E76">IF(COUNTIF(Fix統合_170331版!$A$1:$A$997,$I$1)&lt;ROW(Fix統合_170331版!G66),"",INDEX(Fix統合_170331版!G$1:G$997,SMALL(IF(Fix統合_170331版!$A$1:$A$997=$I$1,ROW(Fix統合_170331版!$A$1:$A$997)),ROW(Fix統合_170331版!G66))))</f>
        <v>EX）_x000D_ピコピコと音が鳴り続け、聞き取りできない状態</v>
      </c>
      <c r="F76" s="436"/>
      <c r="G76" s="429"/>
      <c r="H76" s="79" t="str">
        <f t="array" ref="H76">IF(COUNTIF(Fix統合_170331版!$A$1:$A$997,$I$1)&lt;ROW(Fix統合_170331版!J66),"",INDEX(Fix統合_170331版!J$1:J$997,SMALL(IF(Fix統合_170331版!$A$1:$A$997=$I$1,ROW(Fix統合_170331版!$A$1:$A$997)),ROW(Fix統合_170331版!J66))))</f>
        <v>未完了</v>
      </c>
      <c r="I76" s="81">
        <f t="array" ref="I76">IF(COUNTIF(Fix統合_170331版!$A$1:$A$997,$I$1)&lt;ROW(Fix統合_170331版!K66),"",INDEX(Fix統合_170331版!K$1:K$997,SMALL(IF(Fix統合_170331版!$A$1:$A$997=$I$1,ROW(Fix統合_170331版!$A$1:$A$997)),ROW(Fix統合_170331版!K66))))</f>
        <v>0</v>
      </c>
      <c r="J76" s="39"/>
    </row>
    <row r="77" spans="1:10" ht="28.5" customHeight="1" x14ac:dyDescent="0.15">
      <c r="A77" s="222" t="str">
        <f t="array" ref="A77">IF(COUNTIF(Fix統合_170331版!$A$1:$A$997,$I$1)&lt;ROW(Fix統合_170331版!C67),"",INDEX(Fix統合_170331版!C$1:C$997,SMALL(IF(Fix統合_170331版!$A$1:$A$997=$I$1,ROW(Fix統合_170331版!$A$1:$A$997)),ROW(Fix統合_170331版!C67))))</f>
        <v>004-002-003</v>
      </c>
      <c r="B77" s="77" t="str">
        <f t="array" ref="B77">IF(COUNTIF(Fix統合_170331版!$A$1:$A$997,$I$1)&lt;ROW(Fix統合_170331版!D67),"",INDEX(Fix統合_170331版!D$1:D$997,SMALL(IF(Fix統合_170331版!$A$1:$A$997=$I$1,ROW(Fix統合_170331版!$A$1:$A$997)),ROW(Fix統合_170331版!D67))))</f>
        <v>ユーザに悪影響を与えるセリフや映像</v>
      </c>
      <c r="C77" s="77" t="str">
        <f t="array" ref="C77">IF(COUNTIF(Fix統合_170331版!$A$1:$A$997,$I$1)&lt;ROW(Fix統合_170331版!E67),"",INDEX(Fix統合_170331版!E$1:E$997,SMALL(IF(Fix統合_170331版!$A$1:$A$997=$I$1,ROW(Fix統合_170331版!$A$1:$A$997)),ROW(Fix統合_170331版!E67))))</f>
        <v>-</v>
      </c>
      <c r="D77" s="77" t="str">
        <f t="array" ref="D77">IF(COUNTIF(Fix統合_170331版!$A$1:$A$997,$I$1)&lt;ROW(Fix統合_170331版!F67),"",INDEX(Fix統合_170331版!F$1:F$997,SMALL(IF(Fix統合_170331版!$A$1:$A$997=$I$1,ROW(Fix統合_170331版!$A$1:$A$997)),ROW(Fix統合_170331版!F67))))</f>
        <v>暴力的な映像やセリフ/動作がないこと_x000D_性的な映像やセリフ/動作がないこと_x000D_商品性を損なう映像やセリフ/動作がないこと_x000D_※上記以外のユーザ観点で不愉快と感じる映像やセリフ/動作がないことを確認する</v>
      </c>
      <c r="E77" s="470" t="str">
        <f t="array" ref="E77">IF(COUNTIF(Fix統合_170331版!$A$1:$A$997,$I$1)&lt;ROW(Fix統合_170331版!G67),"",INDEX(Fix統合_170331版!G$1:G$997,SMALL(IF(Fix統合_170331版!$A$1:$A$997=$I$1,ROW(Fix統合_170331版!$A$1:$A$997)),ROW(Fix統合_170331版!G67))))</f>
        <v>リスト化された場合はソース観点でもチェックが必要</v>
      </c>
      <c r="F77" s="436"/>
      <c r="G77" s="429"/>
      <c r="H77" s="79" t="str">
        <f t="array" ref="H77">IF(COUNTIF(Fix統合_170331版!$A$1:$A$997,$I$1)&lt;ROW(Fix統合_170331版!J67),"",INDEX(Fix統合_170331版!J$1:J$997,SMALL(IF(Fix統合_170331版!$A$1:$A$997=$I$1,ROW(Fix統合_170331版!$A$1:$A$997)),ROW(Fix統合_170331版!J67))))</f>
        <v>未完了</v>
      </c>
      <c r="I77" s="81">
        <f t="array" ref="I77">IF(COUNTIF(Fix統合_170331版!$A$1:$A$997,$I$1)&lt;ROW(Fix統合_170331版!K67),"",INDEX(Fix統合_170331版!K$1:K$997,SMALL(IF(Fix統合_170331版!$A$1:$A$997=$I$1,ROW(Fix統合_170331版!$A$1:$A$997)),ROW(Fix統合_170331版!K67))))</f>
        <v>0</v>
      </c>
      <c r="J77" s="39"/>
    </row>
    <row r="78" spans="1:10" ht="19.5" customHeight="1" x14ac:dyDescent="0.15">
      <c r="A78" s="222" t="str">
        <f t="array" ref="A78">IF(COUNTIF(Fix統合_170331版!$A$1:$A$997,$I$1)&lt;ROW(Fix統合_170331版!C68),"",INDEX(Fix統合_170331版!C$1:C$997,SMALL(IF(Fix統合_170331版!$A$1:$A$997=$I$1,ROW(Fix統合_170331版!$A$1:$A$997)),ROW(Fix統合_170331版!C68))))</f>
        <v>操作感</v>
      </c>
      <c r="B78" s="77">
        <f t="array" ref="B78">IF(COUNTIF(Fix統合_170331版!$A$1:$A$997,$I$1)&lt;ROW(Fix統合_170331版!D68),"",INDEX(Fix統合_170331版!D$1:D$997,SMALL(IF(Fix統合_170331版!$A$1:$A$997=$I$1,ROW(Fix統合_170331版!$A$1:$A$997)),ROW(Fix統合_170331版!D68))))</f>
        <v>0</v>
      </c>
      <c r="C78" s="77">
        <f t="array" ref="C78">IF(COUNTIF(Fix統合_170331版!$A$1:$A$997,$I$1)&lt;ROW(Fix統合_170331版!E68),"",INDEX(Fix統合_170331版!E$1:E$997,SMALL(IF(Fix統合_170331版!$A$1:$A$997=$I$1,ROW(Fix統合_170331版!$A$1:$A$997)),ROW(Fix統合_170331版!E68))))</f>
        <v>0</v>
      </c>
      <c r="D78" s="77">
        <f t="array" ref="D78">IF(COUNTIF(Fix統合_170331版!$A$1:$A$997,$I$1)&lt;ROW(Fix統合_170331版!F68),"",INDEX(Fix統合_170331版!F$1:F$997,SMALL(IF(Fix統合_170331版!$A$1:$A$997=$I$1,ROW(Fix統合_170331版!$A$1:$A$997)),ROW(Fix統合_170331版!F68))))</f>
        <v>0</v>
      </c>
      <c r="E78" s="470">
        <f t="array" ref="E78">IF(COUNTIF(Fix統合_170331版!$A$1:$A$997,$I$1)&lt;ROW(Fix統合_170331版!G68),"",INDEX(Fix統合_170331版!G$1:G$997,SMALL(IF(Fix統合_170331版!$A$1:$A$997=$I$1,ROW(Fix統合_170331版!$A$1:$A$997)),ROW(Fix統合_170331版!G68))))</f>
        <v>0</v>
      </c>
      <c r="F78" s="436"/>
      <c r="G78" s="429"/>
      <c r="H78" s="79">
        <f t="array" ref="H78">IF(COUNTIF(Fix統合_170331版!$A$1:$A$997,$I$1)&lt;ROW(Fix統合_170331版!J68),"",INDEX(Fix統合_170331版!J$1:J$997,SMALL(IF(Fix統合_170331版!$A$1:$A$997=$I$1,ROW(Fix統合_170331版!$A$1:$A$997)),ROW(Fix統合_170331版!J68))))</f>
        <v>0</v>
      </c>
      <c r="I78" s="81" t="str">
        <f t="array" ref="I78">IF(COUNTIF(Fix統合_170331版!$A$1:$A$997,$I$1)&lt;ROW(Fix統合_170331版!K68),"",INDEX(Fix統合_170331版!K$1:K$997,SMALL(IF(Fix統合_170331版!$A$1:$A$997=$I$1,ROW(Fix統合_170331版!$A$1:$A$997)),ROW(Fix統合_170331版!K68))))</f>
        <v>中項目</v>
      </c>
      <c r="J78" s="39"/>
    </row>
    <row r="79" spans="1:10" ht="19.5" customHeight="1" x14ac:dyDescent="0.15">
      <c r="A79" s="222" t="str">
        <f t="array" ref="A79">IF(COUNTIF(Fix統合_170331版!$A$1:$A$997,$I$1)&lt;ROW(Fix統合_170331版!C69),"",INDEX(Fix統合_170331版!C$1:C$997,SMALL(IF(Fix統合_170331版!$A$1:$A$997=$I$1,ROW(Fix統合_170331版!$A$1:$A$997)),ROW(Fix統合_170331版!C69))))</f>
        <v>004-003-001</v>
      </c>
      <c r="B79" s="77" t="str">
        <f t="array" ref="B79">IF(COUNTIF(Fix統合_170331版!$A$1:$A$997,$I$1)&lt;ROW(Fix統合_170331版!D69),"",INDEX(Fix統合_170331版!D$1:D$997,SMALL(IF(Fix統合_170331版!$A$1:$A$997=$I$1,ROW(Fix統合_170331版!$A$1:$A$997)),ROW(Fix統合_170331版!D69))))</f>
        <v>ボタン押下後のアクション</v>
      </c>
      <c r="C79" s="77" t="str">
        <f t="array" ref="C79">IF(COUNTIF(Fix統合_170331版!$A$1:$A$997,$I$1)&lt;ROW(Fix統合_170331版!E69),"",INDEX(Fix統合_170331版!E$1:E$997,SMALL(IF(Fix統合_170331版!$A$1:$A$997=$I$1,ROW(Fix統合_170331版!$A$1:$A$997)),ROW(Fix統合_170331版!E69))))</f>
        <v>ディスプレイ上にボタンが配置されたアプリが対象</v>
      </c>
      <c r="D79" s="77" t="str">
        <f t="array" ref="D79">IF(COUNTIF(Fix統合_170331版!$A$1:$A$997,$I$1)&lt;ROW(Fix統合_170331版!F69),"",INDEX(Fix統合_170331版!F$1:F$997,SMALL(IF(Fix統合_170331版!$A$1:$A$997=$I$1,ROW(Fix統合_170331版!$A$1:$A$997)),ROW(Fix統合_170331版!F69))))</f>
        <v>ボタンの反応が鈍くないこと_x000D_押した感触が伝わる表現になっていること_x000D_→ボタンの音が鳴動する、色が変わる、陥没する、処理中の画面へ遷移するなど</v>
      </c>
      <c r="E79" s="470" t="str">
        <f t="array" ref="E79">IF(COUNTIF(Fix統合_170331版!$A$1:$A$997,$I$1)&lt;ROW(Fix統合_170331版!G69),"",INDEX(Fix統合_170331版!G$1:G$997,SMALL(IF(Fix統合_170331版!$A$1:$A$997=$I$1,ROW(Fix統合_170331版!$A$1:$A$997)),ROW(Fix統合_170331版!G69))))</f>
        <v>-</v>
      </c>
      <c r="F79" s="436"/>
      <c r="G79" s="429"/>
      <c r="H79" s="79" t="str">
        <f t="array" ref="H79">IF(COUNTIF(Fix統合_170331版!$A$1:$A$997,$I$1)&lt;ROW(Fix統合_170331版!J69),"",INDEX(Fix統合_170331版!J$1:J$997,SMALL(IF(Fix統合_170331版!$A$1:$A$997=$I$1,ROW(Fix統合_170331版!$A$1:$A$997)),ROW(Fix統合_170331版!J69))))</f>
        <v>未完了</v>
      </c>
      <c r="I79" s="81">
        <f t="array" ref="I79">IF(COUNTIF(Fix統合_170331版!$A$1:$A$997,$I$1)&lt;ROW(Fix統合_170331版!K69),"",INDEX(Fix統合_170331版!K$1:K$997,SMALL(IF(Fix統合_170331版!$A$1:$A$997=$I$1,ROW(Fix統合_170331版!$A$1:$A$997)),ROW(Fix統合_170331版!K69))))</f>
        <v>0</v>
      </c>
      <c r="J79" s="39"/>
    </row>
    <row r="80" spans="1:10" ht="19.5" customHeight="1" x14ac:dyDescent="0.15">
      <c r="A80" s="222" t="str">
        <f t="array" ref="A80">IF(COUNTIF(Fix統合_170331版!$A$1:$A$997,$I$1)&lt;ROW(Fix統合_170331版!C70),"",INDEX(Fix統合_170331版!C$1:C$997,SMALL(IF(Fix統合_170331版!$A$1:$A$997=$I$1,ROW(Fix統合_170331版!$A$1:$A$997)),ROW(Fix統合_170331版!C70))))</f>
        <v>004-003-002</v>
      </c>
      <c r="B80" s="77" t="str">
        <f t="array" ref="B80">IF(COUNTIF(Fix統合_170331版!$A$1:$A$997,$I$1)&lt;ROW(Fix統合_170331版!D70),"",INDEX(Fix統合_170331版!D$1:D$997,SMALL(IF(Fix統合_170331版!$A$1:$A$997=$I$1,ROW(Fix統合_170331版!$A$1:$A$997)),ROW(Fix統合_170331版!D70))))</f>
        <v>ボタン押下</v>
      </c>
      <c r="C80" s="77" t="str">
        <f t="array" ref="C80">IF(COUNTIF(Fix統合_170331版!$A$1:$A$997,$I$1)&lt;ROW(Fix統合_170331版!E70),"",INDEX(Fix統合_170331版!E$1:E$997,SMALL(IF(Fix統合_170331版!$A$1:$A$997=$I$1,ROW(Fix統合_170331版!$A$1:$A$997)),ROW(Fix統合_170331版!E70))))</f>
        <v>ディスプレイ上にボタンが配置されたアプリが対象</v>
      </c>
      <c r="D80" s="77" t="str">
        <f t="array" ref="D80">IF(COUNTIF(Fix統合_170331版!$A$1:$A$997,$I$1)&lt;ROW(Fix統合_170331版!F70),"",INDEX(Fix統合_170331版!F$1:F$997,SMALL(IF(Fix統合_170331版!$A$1:$A$997=$I$1,ROW(Fix統合_170331版!$A$1:$A$997)),ROW(Fix統合_170331版!F70))))</f>
        <v>ボタンの選択可能な範囲内を押した時に反応すること_x000D_ボタンの選択可能な範囲外を押した時に反応しないこと</v>
      </c>
      <c r="E80" s="470" t="str">
        <f t="array" ref="E80">IF(COUNTIF(Fix統合_170331版!$A$1:$A$997,$I$1)&lt;ROW(Fix統合_170331版!G70),"",INDEX(Fix統合_170331版!G$1:G$997,SMALL(IF(Fix統合_170331版!$A$1:$A$997=$I$1,ROW(Fix統合_170331版!$A$1:$A$997)),ROW(Fix統合_170331版!G70))))</f>
        <v>-</v>
      </c>
      <c r="F80" s="436"/>
      <c r="G80" s="429"/>
      <c r="H80" s="79" t="str">
        <f t="array" ref="H80">IF(COUNTIF(Fix統合_170331版!$A$1:$A$997,$I$1)&lt;ROW(Fix統合_170331版!J70),"",INDEX(Fix統合_170331版!J$1:J$997,SMALL(IF(Fix統合_170331版!$A$1:$A$997=$I$1,ROW(Fix統合_170331版!$A$1:$A$997)),ROW(Fix統合_170331版!J70))))</f>
        <v>未完了</v>
      </c>
      <c r="I80" s="81">
        <f t="array" ref="I80">IF(COUNTIF(Fix統合_170331版!$A$1:$A$997,$I$1)&lt;ROW(Fix統合_170331版!K70),"",INDEX(Fix統合_170331版!K$1:K$997,SMALL(IF(Fix統合_170331版!$A$1:$A$997=$I$1,ROW(Fix統合_170331版!$A$1:$A$997)),ROW(Fix統合_170331版!K70))))</f>
        <v>0</v>
      </c>
      <c r="J80" s="12"/>
    </row>
    <row r="81" spans="1:10" ht="28.5" customHeight="1" x14ac:dyDescent="0.15">
      <c r="A81" s="222" t="str">
        <f t="array" ref="A81">IF(COUNTIF(Fix統合_170331版!$A$1:$A$997,$I$1)&lt;ROW(Fix統合_170331版!C71),"",INDEX(Fix統合_170331版!C$1:C$997,SMALL(IF(Fix統合_170331版!$A$1:$A$997=$I$1,ROW(Fix統合_170331版!$A$1:$A$997)),ROW(Fix統合_170331版!C71))))</f>
        <v>004-003-003</v>
      </c>
      <c r="B81" s="77" t="str">
        <f t="array" ref="B81">IF(COUNTIF(Fix統合_170331版!$A$1:$A$997,$I$1)&lt;ROW(Fix統合_170331版!D71),"",INDEX(Fix統合_170331版!D$1:D$997,SMALL(IF(Fix統合_170331版!$A$1:$A$997=$I$1,ROW(Fix統合_170331版!$A$1:$A$997)),ROW(Fix統合_170331版!D71))))</f>
        <v>待ち時間（起動/loading）</v>
      </c>
      <c r="C81" s="77" t="str">
        <f t="array" ref="C81">IF(COUNTIF(Fix統合_170331版!$A$1:$A$997,$I$1)&lt;ROW(Fix統合_170331版!E71),"",INDEX(Fix統合_170331版!E$1:E$997,SMALL(IF(Fix統合_170331版!$A$1:$A$997=$I$1,ROW(Fix統合_170331版!$A$1:$A$997)),ROW(Fix統合_170331版!E71))))</f>
        <v>ディスプレイ表示のあるアプリが対象</v>
      </c>
      <c r="D81" s="77" t="str">
        <f t="array" ref="D81">IF(COUNTIF(Fix統合_170331版!$A$1:$A$997,$I$1)&lt;ROW(Fix統合_170331版!F71),"",INDEX(Fix統合_170331版!F$1:F$997,SMALL(IF(Fix統合_170331版!$A$1:$A$997=$I$1,ROW(Fix統合_170331版!$A$1:$A$997)),ROW(Fix統合_170331版!F71))))</f>
        <v>アプリの起動時やloadingで長い時間(5秒以上)待たされることがないこと_x000D_→3回実施した結果、体感で判断する</v>
      </c>
      <c r="E81" s="470" t="str">
        <f t="array" ref="E81">IF(COUNTIF(Fix統合_170331版!$A$1:$A$997,$I$1)&lt;ROW(Fix統合_170331版!G71),"",INDEX(Fix統合_170331版!G$1:G$997,SMALL(IF(Fix統合_170331版!$A$1:$A$997=$I$1,ROW(Fix統合_170331版!$A$1:$A$997)),ROW(Fix統合_170331版!G71))))</f>
        <v>-</v>
      </c>
      <c r="F81" s="436"/>
      <c r="G81" s="429"/>
      <c r="H81" s="79" t="str">
        <f t="array" ref="H81">IF(COUNTIF(Fix統合_170331版!$A$1:$A$997,$I$1)&lt;ROW(Fix統合_170331版!J71),"",INDEX(Fix統合_170331版!J$1:J$997,SMALL(IF(Fix統合_170331版!$A$1:$A$997=$I$1,ROW(Fix統合_170331版!$A$1:$A$997)),ROW(Fix統合_170331版!J71))))</f>
        <v>未完了</v>
      </c>
      <c r="I81" s="81">
        <f t="array" ref="I81">IF(COUNTIF(Fix統合_170331版!$A$1:$A$997,$I$1)&lt;ROW(Fix統合_170331版!K71),"",INDEX(Fix統合_170331版!K$1:K$997,SMALL(IF(Fix統合_170331版!$A$1:$A$997=$I$1,ROW(Fix統合_170331版!$A$1:$A$997)),ROW(Fix統合_170331版!K71))))</f>
        <v>0</v>
      </c>
      <c r="J81" s="39"/>
    </row>
    <row r="82" spans="1:10" ht="19.5" customHeight="1" x14ac:dyDescent="0.15">
      <c r="A82" s="222" t="str">
        <f t="array" ref="A82">IF(COUNTIF(Fix統合_170331版!$A$1:$A$997,$I$1)&lt;ROW(Fix統合_170331版!C72),"",INDEX(Fix統合_170331版!C$1:C$997,SMALL(IF(Fix統合_170331版!$A$1:$A$997=$I$1,ROW(Fix統合_170331版!$A$1:$A$997)),ROW(Fix統合_170331版!C72))))</f>
        <v>004-003-004</v>
      </c>
      <c r="B82" s="77" t="str">
        <f t="array" ref="B82">IF(COUNTIF(Fix統合_170331版!$A$1:$A$997,$I$1)&lt;ROW(Fix統合_170331版!D72),"",INDEX(Fix統合_170331版!D$1:D$997,SMALL(IF(Fix統合_170331版!$A$1:$A$997=$I$1,ROW(Fix統合_170331版!$A$1:$A$997)),ROW(Fix統合_170331版!D72))))</f>
        <v>待ち時間（画面遷移）</v>
      </c>
      <c r="C82" s="77" t="str">
        <f t="array" ref="C82">IF(COUNTIF(Fix統合_170331版!$A$1:$A$997,$I$1)&lt;ROW(Fix統合_170331版!E72),"",INDEX(Fix統合_170331版!E$1:E$997,SMALL(IF(Fix統合_170331版!$A$1:$A$997=$I$1,ROW(Fix統合_170331版!$A$1:$A$997)),ROW(Fix統合_170331版!E72))))</f>
        <v>ディスプレイ表示のあるアプリが対象</v>
      </c>
      <c r="D82" s="77" t="str">
        <f t="array" ref="D82">IF(COUNTIF(Fix統合_170331版!$A$1:$A$997,$I$1)&lt;ROW(Fix統合_170331版!F72),"",INDEX(Fix統合_170331版!F$1:F$997,SMALL(IF(Fix統合_170331版!$A$1:$A$997=$I$1,ROW(Fix統合_170331版!$A$1:$A$997)),ROW(Fix統合_170331版!F72))))</f>
        <v>画面遷移時に長い時間(1秒以上)待たされることがないこと</v>
      </c>
      <c r="E82" s="470" t="str">
        <f t="array" ref="E82">IF(COUNTIF(Fix統合_170331版!$A$1:$A$997,$I$1)&lt;ROW(Fix統合_170331版!G72),"",INDEX(Fix統合_170331版!G$1:G$997,SMALL(IF(Fix統合_170331版!$A$1:$A$997=$I$1,ROW(Fix統合_170331版!$A$1:$A$997)),ROW(Fix統合_170331版!G72))))</f>
        <v>-</v>
      </c>
      <c r="F82" s="436"/>
      <c r="G82" s="429"/>
      <c r="H82" s="79" t="str">
        <f t="array" ref="H82">IF(COUNTIF(Fix統合_170331版!$A$1:$A$997,$I$1)&lt;ROW(Fix統合_170331版!J72),"",INDEX(Fix統合_170331版!J$1:J$997,SMALL(IF(Fix統合_170331版!$A$1:$A$997=$I$1,ROW(Fix統合_170331版!$A$1:$A$997)),ROW(Fix統合_170331版!J72))))</f>
        <v>未完了</v>
      </c>
      <c r="I82" s="81">
        <f t="array" ref="I82">IF(COUNTIF(Fix統合_170331版!$A$1:$A$997,$I$1)&lt;ROW(Fix統合_170331版!K72),"",INDEX(Fix統合_170331版!K$1:K$997,SMALL(IF(Fix統合_170331版!$A$1:$A$997=$I$1,ROW(Fix統合_170331版!$A$1:$A$997)),ROW(Fix統合_170331版!K72))))</f>
        <v>0</v>
      </c>
      <c r="J82" s="39"/>
    </row>
    <row r="83" spans="1:10" ht="19.5" customHeight="1" x14ac:dyDescent="0.15">
      <c r="A83" s="222" t="str">
        <f t="array" ref="A83">IF(COUNTIF(Fix統合_170331版!$A$1:$A$997,$I$1)&lt;ROW(Fix統合_170331版!C73),"",INDEX(Fix統合_170331版!C$1:C$997,SMALL(IF(Fix統合_170331版!$A$1:$A$997=$I$1,ROW(Fix統合_170331版!$A$1:$A$997)),ROW(Fix統合_170331版!C73))))</f>
        <v>004-003-005</v>
      </c>
      <c r="B83" s="77" t="str">
        <f t="array" ref="B83">IF(COUNTIF(Fix統合_170331版!$A$1:$A$997,$I$1)&lt;ROW(Fix統合_170331版!D73),"",INDEX(Fix統合_170331版!D$1:D$997,SMALL(IF(Fix統合_170331版!$A$1:$A$997=$I$1,ROW(Fix統合_170331版!$A$1:$A$997)),ROW(Fix統合_170331版!D73))))</f>
        <v>アプリ終了後のパフォーマンス</v>
      </c>
      <c r="C83" s="77" t="str">
        <f t="array" ref="C83">IF(COUNTIF(Fix統合_170331版!$A$1:$A$997,$I$1)&lt;ROW(Fix統合_170331版!E73),"",INDEX(Fix統合_170331版!E$1:E$997,SMALL(IF(Fix統合_170331版!$A$1:$A$997=$I$1,ROW(Fix統合_170331版!$A$1:$A$997)),ROW(Fix統合_170331版!E73))))</f>
        <v>ディスプレイ表示のあるアプリが対象</v>
      </c>
      <c r="D83" s="77" t="str">
        <f t="array" ref="D83">IF(COUNTIF(Fix統合_170331版!$A$1:$A$997,$I$1)&lt;ROW(Fix統合_170331版!F73),"",INDEX(Fix統合_170331版!F$1:F$997,SMALL(IF(Fix統合_170331版!$A$1:$A$997=$I$1,ROW(Fix統合_170331版!$A$1:$A$997)),ROW(Fix統合_170331版!F73))))</f>
        <v>アプリ終了からバブル画面が表示されるまでのパフォーマンスに違和感がないこと</v>
      </c>
      <c r="E83" s="470" t="str">
        <f t="array" ref="E83">IF(COUNTIF(Fix統合_170331版!$A$1:$A$997,$I$1)&lt;ROW(Fix統合_170331版!G73),"",INDEX(Fix統合_170331版!G$1:G$997,SMALL(IF(Fix統合_170331版!$A$1:$A$997=$I$1,ROW(Fix統合_170331版!$A$1:$A$997)),ROW(Fix統合_170331版!G73))))</f>
        <v>-</v>
      </c>
      <c r="F83" s="436"/>
      <c r="G83" s="429"/>
      <c r="H83" s="79" t="str">
        <f t="array" ref="H83">IF(COUNTIF(Fix統合_170331版!$A$1:$A$997,$I$1)&lt;ROW(Fix統合_170331版!J73),"",INDEX(Fix統合_170331版!J$1:J$997,SMALL(IF(Fix統合_170331版!$A$1:$A$997=$I$1,ROW(Fix統合_170331版!$A$1:$A$997)),ROW(Fix統合_170331版!J73))))</f>
        <v>未完了</v>
      </c>
      <c r="I83" s="81">
        <f t="array" ref="I83">IF(COUNTIF(Fix統合_170331版!$A$1:$A$997,$I$1)&lt;ROW(Fix統合_170331版!K73),"",INDEX(Fix統合_170331版!K$1:K$997,SMALL(IF(Fix統合_170331版!$A$1:$A$997=$I$1,ROW(Fix統合_170331版!$A$1:$A$997)),ROW(Fix統合_170331版!K73))))</f>
        <v>0</v>
      </c>
      <c r="J83" s="39"/>
    </row>
    <row r="84" spans="1:10" ht="19.5" customHeight="1" x14ac:dyDescent="0.15">
      <c r="A84" s="222" t="str">
        <f t="array" ref="A84">IF(COUNTIF(Fix統合_170331版!$A$1:$A$997,$I$1)&lt;ROW(Fix統合_170331版!C74),"",INDEX(Fix統合_170331版!C$1:C$997,SMALL(IF(Fix統合_170331版!$A$1:$A$997=$I$1,ROW(Fix統合_170331版!$A$1:$A$997)),ROW(Fix統合_170331版!C74))))</f>
        <v>音</v>
      </c>
      <c r="B84" s="77">
        <f t="array" ref="B84">IF(COUNTIF(Fix統合_170331版!$A$1:$A$997,$I$1)&lt;ROW(Fix統合_170331版!D74),"",INDEX(Fix統合_170331版!D$1:D$997,SMALL(IF(Fix統合_170331版!$A$1:$A$997=$I$1,ROW(Fix統合_170331版!$A$1:$A$997)),ROW(Fix統合_170331版!D74))))</f>
        <v>0</v>
      </c>
      <c r="C84" s="77">
        <f t="array" ref="C84">IF(COUNTIF(Fix統合_170331版!$A$1:$A$997,$I$1)&lt;ROW(Fix統合_170331版!E74),"",INDEX(Fix統合_170331版!E$1:E$997,SMALL(IF(Fix統合_170331版!$A$1:$A$997=$I$1,ROW(Fix統合_170331版!$A$1:$A$997)),ROW(Fix統合_170331版!E74))))</f>
        <v>0</v>
      </c>
      <c r="D84" s="77">
        <f t="array" ref="D84">IF(COUNTIF(Fix統合_170331版!$A$1:$A$997,$I$1)&lt;ROW(Fix統合_170331版!F74),"",INDEX(Fix統合_170331版!F$1:F$997,SMALL(IF(Fix統合_170331版!$A$1:$A$997=$I$1,ROW(Fix統合_170331版!$A$1:$A$997)),ROW(Fix統合_170331版!F74))))</f>
        <v>0</v>
      </c>
      <c r="E84" s="470">
        <f t="array" ref="E84">IF(COUNTIF(Fix統合_170331版!$A$1:$A$997,$I$1)&lt;ROW(Fix統合_170331版!G74),"",INDEX(Fix統合_170331版!G$1:G$997,SMALL(IF(Fix統合_170331版!$A$1:$A$997=$I$1,ROW(Fix統合_170331版!$A$1:$A$997)),ROW(Fix統合_170331版!G74))))</f>
        <v>0</v>
      </c>
      <c r="F84" s="436"/>
      <c r="G84" s="429"/>
      <c r="H84" s="79">
        <f t="array" ref="H84">IF(COUNTIF(Fix統合_170331版!$A$1:$A$997,$I$1)&lt;ROW(Fix統合_170331版!J74),"",INDEX(Fix統合_170331版!J$1:J$997,SMALL(IF(Fix統合_170331版!$A$1:$A$997=$I$1,ROW(Fix統合_170331版!$A$1:$A$997)),ROW(Fix統合_170331版!J74))))</f>
        <v>0</v>
      </c>
      <c r="I84" s="81" t="str">
        <f t="array" ref="I84">IF(COUNTIF(Fix統合_170331版!$A$1:$A$997,$I$1)&lt;ROW(Fix統合_170331版!K74),"",INDEX(Fix統合_170331版!K$1:K$997,SMALL(IF(Fix統合_170331版!$A$1:$A$997=$I$1,ROW(Fix統合_170331版!$A$1:$A$997)),ROW(Fix統合_170331版!K74))))</f>
        <v>中項目</v>
      </c>
      <c r="J84" s="12"/>
    </row>
    <row r="85" spans="1:10" ht="19.5" customHeight="1" x14ac:dyDescent="0.15">
      <c r="A85" s="222" t="str">
        <f t="array" ref="A85">IF(COUNTIF(Fix統合_170331版!$A$1:$A$997,$I$1)&lt;ROW(Fix統合_170331版!C75),"",INDEX(Fix統合_170331版!C$1:C$997,SMALL(IF(Fix統合_170331版!$A$1:$A$997=$I$1,ROW(Fix統合_170331版!$A$1:$A$997)),ROW(Fix統合_170331版!C75))))</f>
        <v>004-004-001</v>
      </c>
      <c r="B85" s="77" t="str">
        <f t="array" ref="B85">IF(COUNTIF(Fix統合_170331版!$A$1:$A$997,$I$1)&lt;ROW(Fix統合_170331版!D75),"",INDEX(Fix統合_170331版!D$1:D$997,SMALL(IF(Fix統合_170331版!$A$1:$A$997=$I$1,ROW(Fix統合_170331版!$A$1:$A$997)),ROW(Fix統合_170331版!D75))))</f>
        <v>不快な音</v>
      </c>
      <c r="C85" s="77" t="str">
        <f t="array" ref="C85">IF(COUNTIF(Fix統合_170331版!$A$1:$A$997,$I$1)&lt;ROW(Fix統合_170331版!E75),"",INDEX(Fix統合_170331版!E$1:E$997,SMALL(IF(Fix統合_170331版!$A$1:$A$997=$I$1,ROW(Fix統合_170331版!$A$1:$A$997)),ROW(Fix統合_170331版!E75))))</f>
        <v>-</v>
      </c>
      <c r="D85" s="77" t="str">
        <f t="array" ref="D85">IF(COUNTIF(Fix統合_170331版!$A$1:$A$997,$I$1)&lt;ROW(Fix統合_170331版!F75),"",INDEX(Fix統合_170331版!F$1:F$997,SMALL(IF(Fix統合_170331版!$A$1:$A$997=$I$1,ROW(Fix統合_170331版!$A$1:$A$997)),ROW(Fix統合_170331版!F75))))</f>
        <v>耳につくような音源を使用していないこと_x000D_※演出等、意図するものは許容</v>
      </c>
      <c r="E85" s="470" t="str">
        <f t="array" ref="E85">IF(COUNTIF(Fix統合_170331版!$A$1:$A$997,$I$1)&lt;ROW(Fix統合_170331版!G75),"",INDEX(Fix統合_170331版!G$1:G$997,SMALL(IF(Fix統合_170331版!$A$1:$A$997=$I$1,ROW(Fix統合_170331版!$A$1:$A$997)),ROW(Fix統合_170331版!G75))))</f>
        <v>-</v>
      </c>
      <c r="F85" s="436"/>
      <c r="G85" s="429"/>
      <c r="H85" s="79" t="str">
        <f t="array" ref="H85">IF(COUNTIF(Fix統合_170331版!$A$1:$A$997,$I$1)&lt;ROW(Fix統合_170331版!J75),"",INDEX(Fix統合_170331版!J$1:J$997,SMALL(IF(Fix統合_170331版!$A$1:$A$997=$I$1,ROW(Fix統合_170331版!$A$1:$A$997)),ROW(Fix統合_170331版!J75))))</f>
        <v>未完了</v>
      </c>
      <c r="I85" s="81">
        <f t="array" ref="I85">IF(COUNTIF(Fix統合_170331版!$A$1:$A$997,$I$1)&lt;ROW(Fix統合_170331版!K75),"",INDEX(Fix統合_170331版!K$1:K$997,SMALL(IF(Fix統合_170331版!$A$1:$A$997=$I$1,ROW(Fix統合_170331版!$A$1:$A$997)),ROW(Fix統合_170331版!K75))))</f>
        <v>0</v>
      </c>
      <c r="J85" s="39"/>
    </row>
    <row r="86" spans="1:10" ht="28.5" customHeight="1" x14ac:dyDescent="0.15">
      <c r="A86" s="222" t="str">
        <f t="array" ref="A86">IF(COUNTIF(Fix統合_170331版!$A$1:$A$997,$I$1)&lt;ROW(Fix統合_170331版!C76),"",INDEX(Fix統合_170331版!C$1:C$997,SMALL(IF(Fix統合_170331版!$A$1:$A$997=$I$1,ROW(Fix統合_170331版!$A$1:$A$997)),ROW(Fix統合_170331版!C76))))</f>
        <v>004-004-002</v>
      </c>
      <c r="B86" s="77" t="str">
        <f t="array" ref="B86">IF(COUNTIF(Fix統合_170331版!$A$1:$A$997,$I$1)&lt;ROW(Fix統合_170331版!D76),"",INDEX(Fix統合_170331版!D$1:D$997,SMALL(IF(Fix統合_170331版!$A$1:$A$997=$I$1,ROW(Fix統合_170331版!$A$1:$A$997)),ROW(Fix統合_170331版!D76))))</f>
        <v>小さな音</v>
      </c>
      <c r="C86" s="77" t="str">
        <f t="array" ref="C86">IF(COUNTIF(Fix統合_170331版!$A$1:$A$997,$I$1)&lt;ROW(Fix統合_170331版!E76),"",INDEX(Fix統合_170331版!E$1:E$997,SMALL(IF(Fix統合_170331版!$A$1:$A$997=$I$1,ROW(Fix統合_170331版!$A$1:$A$997)),ROW(Fix統合_170331版!E76))))</f>
        <v>-</v>
      </c>
      <c r="D86" s="77" t="str">
        <f t="array" ref="D86">IF(COUNTIF(Fix統合_170331版!$A$1:$A$997,$I$1)&lt;ROW(Fix統合_170331版!F76),"",INDEX(Fix統合_170331版!F$1:F$997,SMALL(IF(Fix統合_170331版!$A$1:$A$997=$I$1,ROW(Fix統合_170331版!$A$1:$A$997)),ROW(Fix統合_170331版!F76))))</f>
        <v>音が小さくて聞こえないことがないこと</v>
      </c>
      <c r="E86" s="470" t="str">
        <f t="array" ref="E86">IF(COUNTIF(Fix統合_170331版!$A$1:$A$997,$I$1)&lt;ROW(Fix統合_170331版!G76),"",INDEX(Fix統合_170331版!G$1:G$997,SMALL(IF(Fix統合_170331版!$A$1:$A$997=$I$1,ROW(Fix統合_170331版!$A$1:$A$997)),ROW(Fix統合_170331版!G76))))</f>
        <v>-</v>
      </c>
      <c r="F86" s="436"/>
      <c r="G86" s="429"/>
      <c r="H86" s="79" t="str">
        <f t="array" ref="H86">IF(COUNTIF(Fix統合_170331版!$A$1:$A$997,$I$1)&lt;ROW(Fix統合_170331版!J76),"",INDEX(Fix統合_170331版!J$1:J$997,SMALL(IF(Fix統合_170331版!$A$1:$A$997=$I$1,ROW(Fix統合_170331版!$A$1:$A$997)),ROW(Fix統合_170331版!J76))))</f>
        <v>未完了</v>
      </c>
      <c r="I86" s="81">
        <f t="array" ref="I86">IF(COUNTIF(Fix統合_170331版!$A$1:$A$997,$I$1)&lt;ROW(Fix統合_170331版!K76),"",INDEX(Fix統合_170331版!K$1:K$997,SMALL(IF(Fix統合_170331版!$A$1:$A$997=$I$1,ROW(Fix統合_170331版!$A$1:$A$997)),ROW(Fix統合_170331版!K76))))</f>
        <v>0</v>
      </c>
      <c r="J86" s="39"/>
    </row>
    <row r="87" spans="1:10" ht="28.5" customHeight="1" x14ac:dyDescent="0.15">
      <c r="A87" s="222" t="str">
        <f t="array" ref="A87">IF(COUNTIF(Fix統合_170331版!$A$1:$A$997,$I$1)&lt;ROW(Fix統合_170331版!C77),"",INDEX(Fix統合_170331版!C$1:C$997,SMALL(IF(Fix統合_170331版!$A$1:$A$997=$I$1,ROW(Fix統合_170331版!$A$1:$A$997)),ROW(Fix統合_170331版!C77))))</f>
        <v>004-004-003</v>
      </c>
      <c r="B87" s="77" t="str">
        <f t="array" ref="B87">IF(COUNTIF(Fix統合_170331版!$A$1:$A$997,$I$1)&lt;ROW(Fix統合_170331版!D77),"",INDEX(Fix統合_170331版!D$1:D$997,SMALL(IF(Fix統合_170331版!$A$1:$A$997=$I$1,ROW(Fix統合_170331版!$A$1:$A$997)),ROW(Fix統合_170331版!D77))))</f>
        <v>大きな音</v>
      </c>
      <c r="C87" s="77" t="str">
        <f t="array" ref="C87">IF(COUNTIF(Fix統合_170331版!$A$1:$A$997,$I$1)&lt;ROW(Fix統合_170331版!E77),"",INDEX(Fix統合_170331版!E$1:E$997,SMALL(IF(Fix統合_170331版!$A$1:$A$997=$I$1,ROW(Fix統合_170331版!$A$1:$A$997)),ROW(Fix統合_170331版!E77))))</f>
        <v>-</v>
      </c>
      <c r="D87" s="77" t="str">
        <f t="array" ref="D87">IF(COUNTIF(Fix統合_170331版!$A$1:$A$997,$I$1)&lt;ROW(Fix統合_170331版!F77),"",INDEX(Fix統合_170331版!F$1:F$997,SMALL(IF(Fix統合_170331版!$A$1:$A$997=$I$1,ROW(Fix統合_170331版!$A$1:$A$997)),ROW(Fix統合_170331版!F77))))</f>
        <v>音が大きくてうるさすぎることがないこと</v>
      </c>
      <c r="E87" s="470" t="str">
        <f t="array" ref="E87">IF(COUNTIF(Fix統合_170331版!$A$1:$A$997,$I$1)&lt;ROW(Fix統合_170331版!G77),"",INDEX(Fix統合_170331版!G$1:G$997,SMALL(IF(Fix統合_170331版!$A$1:$A$997=$I$1,ROW(Fix統合_170331版!$A$1:$A$997)),ROW(Fix統合_170331版!G77))))</f>
        <v>ロボアプリの演出等、音量を80以上に変更する場合はマニフェストの概要にその旨を記載すること_x000D_ユーザが音量変更できる仕様の場合は80を超えても問題なし</v>
      </c>
      <c r="F87" s="436"/>
      <c r="G87" s="429"/>
      <c r="H87" s="79" t="str">
        <f t="array" ref="H87">IF(COUNTIF(Fix統合_170331版!$A$1:$A$997,$I$1)&lt;ROW(Fix統合_170331版!J77),"",INDEX(Fix統合_170331版!J$1:J$997,SMALL(IF(Fix統合_170331版!$A$1:$A$997=$I$1,ROW(Fix統合_170331版!$A$1:$A$997)),ROW(Fix統合_170331版!J77))))</f>
        <v>未完了</v>
      </c>
      <c r="I87" s="81">
        <f t="array" ref="I87">IF(COUNTIF(Fix統合_170331版!$A$1:$A$997,$I$1)&lt;ROW(Fix統合_170331版!K77),"",INDEX(Fix統合_170331版!K$1:K$997,SMALL(IF(Fix統合_170331版!$A$1:$A$997=$I$1,ROW(Fix統合_170331版!$A$1:$A$997)),ROW(Fix統合_170331版!K77))))</f>
        <v>0</v>
      </c>
      <c r="J87" s="39"/>
    </row>
    <row r="88" spans="1:10" ht="19.5" customHeight="1" x14ac:dyDescent="0.15">
      <c r="A88" s="222" t="str">
        <f t="array" ref="A88">IF(COUNTIF(Fix統合_170331版!$A$1:$A$997,$I$1)&lt;ROW(Fix統合_170331版!C78),"",INDEX(Fix統合_170331版!C$1:C$997,SMALL(IF(Fix統合_170331版!$A$1:$A$997=$I$1,ROW(Fix統合_170331版!$A$1:$A$997)),ROW(Fix統合_170331版!C78))))</f>
        <v>004-004-004</v>
      </c>
      <c r="B88" s="77" t="str">
        <f t="array" ref="B88">IF(COUNTIF(Fix統合_170331版!$A$1:$A$997,$I$1)&lt;ROW(Fix統合_170331版!D78),"",INDEX(Fix統合_170331版!D$1:D$997,SMALL(IF(Fix統合_170331版!$A$1:$A$997=$I$1,ROW(Fix統合_170331版!$A$1:$A$997)),ROW(Fix統合_170331版!D78))))</f>
        <v>音量の揺らぎ</v>
      </c>
      <c r="C88" s="77" t="str">
        <f t="array" ref="C88">IF(COUNTIF(Fix統合_170331版!$A$1:$A$997,$I$1)&lt;ROW(Fix統合_170331版!E78),"",INDEX(Fix統合_170331版!E$1:E$997,SMALL(IF(Fix統合_170331版!$A$1:$A$997=$I$1,ROW(Fix統合_170331版!$A$1:$A$997)),ROW(Fix統合_170331版!E78))))</f>
        <v>-</v>
      </c>
      <c r="D88" s="77" t="str">
        <f t="array" ref="D88">IF(COUNTIF(Fix統合_170331版!$A$1:$A$997,$I$1)&lt;ROW(Fix統合_170331版!F78),"",INDEX(Fix統合_170331版!F$1:F$997,SMALL(IF(Fix統合_170331版!$A$1:$A$997=$I$1,ROW(Fix統合_170331版!$A$1:$A$997)),ROW(Fix統合_170331版!F78))))</f>
        <v>音量が揺らがないこと</v>
      </c>
      <c r="E88" s="470" t="str">
        <f t="array" ref="E88">IF(COUNTIF(Fix統合_170331版!$A$1:$A$997,$I$1)&lt;ROW(Fix統合_170331版!G78),"",INDEX(Fix統合_170331版!G$1:G$997,SMALL(IF(Fix統合_170331版!$A$1:$A$997=$I$1,ROW(Fix統合_170331版!$A$1:$A$997)),ROW(Fix統合_170331版!G78))))</f>
        <v>-</v>
      </c>
      <c r="F88" s="436"/>
      <c r="G88" s="429"/>
      <c r="H88" s="79" t="str">
        <f t="array" ref="H88">IF(COUNTIF(Fix統合_170331版!$A$1:$A$997,$I$1)&lt;ROW(Fix統合_170331版!J78),"",INDEX(Fix統合_170331版!J$1:J$997,SMALL(IF(Fix統合_170331版!$A$1:$A$997=$I$1,ROW(Fix統合_170331版!$A$1:$A$997)),ROW(Fix統合_170331版!J78))))</f>
        <v>未完了</v>
      </c>
      <c r="I88" s="81">
        <f t="array" ref="I88">IF(COUNTIF(Fix統合_170331版!$A$1:$A$997,$I$1)&lt;ROW(Fix統合_170331版!K78),"",INDEX(Fix統合_170331版!K$1:K$997,SMALL(IF(Fix統合_170331版!$A$1:$A$997=$I$1,ROW(Fix統合_170331版!$A$1:$A$997)),ROW(Fix統合_170331版!K78))))</f>
        <v>0</v>
      </c>
      <c r="J88" s="39"/>
    </row>
    <row r="89" spans="1:10" ht="19.5" customHeight="1" x14ac:dyDescent="0.15">
      <c r="A89" s="222" t="str">
        <f t="array" ref="A89">IF(COUNTIF(Fix統合_170331版!$A$1:$A$997,$I$1)&lt;ROW(Fix統合_170331版!C79),"",INDEX(Fix統合_170331版!C$1:C$997,SMALL(IF(Fix統合_170331版!$A$1:$A$997=$I$1,ROW(Fix統合_170331版!$A$1:$A$997)),ROW(Fix統合_170331版!C79))))</f>
        <v>モーション</v>
      </c>
      <c r="B89" s="77">
        <f t="array" ref="B89">IF(COUNTIF(Fix統合_170331版!$A$1:$A$997,$I$1)&lt;ROW(Fix統合_170331版!D79),"",INDEX(Fix統合_170331版!D$1:D$997,SMALL(IF(Fix統合_170331版!$A$1:$A$997=$I$1,ROW(Fix統合_170331版!$A$1:$A$997)),ROW(Fix統合_170331版!D79))))</f>
        <v>0</v>
      </c>
      <c r="C89" s="77">
        <f t="array" ref="C89">IF(COUNTIF(Fix統合_170331版!$A$1:$A$997,$I$1)&lt;ROW(Fix統合_170331版!E79),"",INDEX(Fix統合_170331版!E$1:E$997,SMALL(IF(Fix統合_170331版!$A$1:$A$997=$I$1,ROW(Fix統合_170331版!$A$1:$A$997)),ROW(Fix統合_170331版!E79))))</f>
        <v>0</v>
      </c>
      <c r="D89" s="77">
        <f t="array" ref="D89">IF(COUNTIF(Fix統合_170331版!$A$1:$A$997,$I$1)&lt;ROW(Fix統合_170331版!F79),"",INDEX(Fix統合_170331版!F$1:F$997,SMALL(IF(Fix統合_170331版!$A$1:$A$997=$I$1,ROW(Fix統合_170331版!$A$1:$A$997)),ROW(Fix統合_170331版!F79))))</f>
        <v>0</v>
      </c>
      <c r="E89" s="470">
        <f t="array" ref="E89">IF(COUNTIF(Fix統合_170331版!$A$1:$A$997,$I$1)&lt;ROW(Fix統合_170331版!G79),"",INDEX(Fix統合_170331版!G$1:G$997,SMALL(IF(Fix統合_170331版!$A$1:$A$997=$I$1,ROW(Fix統合_170331版!$A$1:$A$997)),ROW(Fix統合_170331版!G79))))</f>
        <v>0</v>
      </c>
      <c r="F89" s="436"/>
      <c r="G89" s="429"/>
      <c r="H89" s="79">
        <f t="array" ref="H89">IF(COUNTIF(Fix統合_170331版!$A$1:$A$997,$I$1)&lt;ROW(Fix統合_170331版!J79),"",INDEX(Fix統合_170331版!J$1:J$997,SMALL(IF(Fix統合_170331版!$A$1:$A$997=$I$1,ROW(Fix統合_170331版!$A$1:$A$997)),ROW(Fix統合_170331版!J79))))</f>
        <v>0</v>
      </c>
      <c r="I89" s="81" t="str">
        <f t="array" ref="I89">IF(COUNTIF(Fix統合_170331版!$A$1:$A$997,$I$1)&lt;ROW(Fix統合_170331版!K79),"",INDEX(Fix統合_170331版!K$1:K$997,SMALL(IF(Fix統合_170331版!$A$1:$A$997=$I$1,ROW(Fix統合_170331版!$A$1:$A$997)),ROW(Fix統合_170331版!K79))))</f>
        <v>中項目</v>
      </c>
      <c r="J89" s="39"/>
    </row>
    <row r="90" spans="1:10" ht="19.5" customHeight="1" x14ac:dyDescent="0.15">
      <c r="A90" s="222" t="str">
        <f t="array" ref="A90">IF(COUNTIF(Fix統合_170331版!$A$1:$A$997,$I$1)&lt;ROW(Fix統合_170331版!C80),"",INDEX(Fix統合_170331版!C$1:C$997,SMALL(IF(Fix統合_170331版!$A$1:$A$997=$I$1,ROW(Fix統合_170331版!$A$1:$A$997)),ROW(Fix統合_170331版!C80))))</f>
        <v>004-005-001</v>
      </c>
      <c r="B90" s="77" t="str">
        <f t="array" ref="B90">IF(COUNTIF(Fix統合_170331版!$A$1:$A$997,$I$1)&lt;ROW(Fix統合_170331版!D80),"",INDEX(Fix統合_170331版!D$1:D$997,SMALL(IF(Fix統合_170331版!$A$1:$A$997=$I$1,ROW(Fix統合_170331版!$A$1:$A$997)),ROW(Fix統合_170331版!D80))))</f>
        <v>危険な動作</v>
      </c>
      <c r="C90" s="77" t="str">
        <f t="array" ref="C90">IF(COUNTIF(Fix統合_170331版!$A$1:$A$997,$I$1)&lt;ROW(Fix統合_170331版!E80),"",INDEX(Fix統合_170331版!E$1:E$997,SMALL(IF(Fix統合_170331版!$A$1:$A$997=$I$1,ROW(Fix統合_170331版!$A$1:$A$997)),ROW(Fix統合_170331版!E80))))</f>
        <v>-</v>
      </c>
      <c r="D90" s="77" t="str">
        <f t="array" ref="D90">IF(COUNTIF(Fix統合_170331版!$A$1:$A$997,$I$1)&lt;ROW(Fix統合_170331版!F80),"",INDEX(Fix統合_170331版!F$1:F$997,SMALL(IF(Fix統合_170331版!$A$1:$A$997=$I$1,ROW(Fix統合_170331版!$A$1:$A$997)),ROW(Fix統合_170331版!F80))))</f>
        <v>ユーザーに危害(物理的/心理的)を加えるような動作がないこと</v>
      </c>
      <c r="E90" s="470" t="str">
        <f t="array" ref="E90">IF(COUNTIF(Fix統合_170331版!$A$1:$A$997,$I$1)&lt;ROW(Fix統合_170331版!G80),"",INDEX(Fix統合_170331版!G$1:G$997,SMALL(IF(Fix統合_170331版!$A$1:$A$997=$I$1,ROW(Fix統合_170331版!$A$1:$A$997)),ROW(Fix統合_170331版!G80))))</f>
        <v>-</v>
      </c>
      <c r="F90" s="436"/>
      <c r="G90" s="429"/>
      <c r="H90" s="79" t="str">
        <f t="array" ref="H90">IF(COUNTIF(Fix統合_170331版!$A$1:$A$997,$I$1)&lt;ROW(Fix統合_170331版!J80),"",INDEX(Fix統合_170331版!J$1:J$997,SMALL(IF(Fix統合_170331版!$A$1:$A$997=$I$1,ROW(Fix統合_170331版!$A$1:$A$997)),ROW(Fix統合_170331版!J80))))</f>
        <v>未完了</v>
      </c>
      <c r="I90" s="81">
        <f t="array" ref="I90">IF(COUNTIF(Fix統合_170331版!$A$1:$A$997,$I$1)&lt;ROW(Fix統合_170331版!K80),"",INDEX(Fix統合_170331版!K$1:K$997,SMALL(IF(Fix統合_170331版!$A$1:$A$997=$I$1,ROW(Fix統合_170331版!$A$1:$A$997)),ROW(Fix統合_170331版!K80))))</f>
        <v>0</v>
      </c>
      <c r="J90" s="12"/>
    </row>
    <row r="91" spans="1:10" ht="28.5" customHeight="1" x14ac:dyDescent="0.15">
      <c r="A91" s="222" t="str">
        <f t="array" ref="A91">IF(COUNTIF(Fix統合_170331版!$A$1:$A$997,$I$1)&lt;ROW(Fix統合_170331版!C81),"",INDEX(Fix統合_170331版!C$1:C$997,SMALL(IF(Fix統合_170331版!$A$1:$A$997=$I$1,ROW(Fix統合_170331版!$A$1:$A$997)),ROW(Fix統合_170331版!C81))))</f>
        <v>004-005-002</v>
      </c>
      <c r="B91" s="77" t="str">
        <f t="array" ref="B91">IF(COUNTIF(Fix統合_170331版!$A$1:$A$997,$I$1)&lt;ROW(Fix統合_170331版!D81),"",INDEX(Fix統合_170331版!D$1:D$997,SMALL(IF(Fix統合_170331版!$A$1:$A$997=$I$1,ROW(Fix統合_170331版!$A$1:$A$997)),ROW(Fix統合_170331版!D81))))</f>
        <v>急な動作</v>
      </c>
      <c r="C91" s="77" t="str">
        <f t="array" ref="C91">IF(COUNTIF(Fix統合_170331版!$A$1:$A$997,$I$1)&lt;ROW(Fix統合_170331版!E81),"",INDEX(Fix統合_170331版!E$1:E$997,SMALL(IF(Fix統合_170331版!$A$1:$A$997=$I$1,ROW(Fix統合_170331版!$A$1:$A$997)),ROW(Fix統合_170331版!E81))))</f>
        <v>-</v>
      </c>
      <c r="D91" s="77" t="str">
        <f t="array" ref="D91">IF(COUNTIF(Fix統合_170331版!$A$1:$A$997,$I$1)&lt;ROW(Fix統合_170331版!F81),"",INDEX(Fix統合_170331版!F$1:F$997,SMALL(IF(Fix統合_170331版!$A$1:$A$997=$I$1,ROW(Fix統合_170331版!$A$1:$A$997)),ROW(Fix統合_170331版!F81))))</f>
        <v>急激な動作（激しい動き、関節への負荷が高い、ペッパー自身への接触）がないこと</v>
      </c>
      <c r="E91" s="470" t="str">
        <f t="array" ref="E91">IF(COUNTIF(Fix統合_170331版!$A$1:$A$997,$I$1)&lt;ROW(Fix統合_170331版!G81),"",INDEX(Fix統合_170331版!G$1:G$997,SMALL(IF(Fix統合_170331版!$A$1:$A$997=$I$1,ROW(Fix統合_170331版!$A$1:$A$997)),ROW(Fix統合_170331版!G81))))</f>
        <v>-</v>
      </c>
      <c r="F91" s="436"/>
      <c r="G91" s="429"/>
      <c r="H91" s="79" t="str">
        <f t="array" ref="H91">IF(COUNTIF(Fix統合_170331版!$A$1:$A$997,$I$1)&lt;ROW(Fix統合_170331版!J81),"",INDEX(Fix統合_170331版!J$1:J$997,SMALL(IF(Fix統合_170331版!$A$1:$A$997=$I$1,ROW(Fix統合_170331版!$A$1:$A$997)),ROW(Fix統合_170331版!J81))))</f>
        <v>未完了</v>
      </c>
      <c r="I91" s="81">
        <f t="array" ref="I91">IF(COUNTIF(Fix統合_170331版!$A$1:$A$997,$I$1)&lt;ROW(Fix統合_170331版!K81),"",INDEX(Fix統合_170331版!K$1:K$997,SMALL(IF(Fix統合_170331版!$A$1:$A$997=$I$1,ROW(Fix統合_170331版!$A$1:$A$997)),ROW(Fix統合_170331版!K81))))</f>
        <v>0</v>
      </c>
      <c r="J91" s="39"/>
    </row>
    <row r="92" spans="1:10" ht="28.5" customHeight="1" x14ac:dyDescent="0.15">
      <c r="A92" s="222" t="str">
        <f t="array" ref="A92">IF(COUNTIF(Fix統合_170331版!$A$1:$A$997,$I$1)&lt;ROW(Fix統合_170331版!C82),"",INDEX(Fix統合_170331版!C$1:C$997,SMALL(IF(Fix統合_170331版!$A$1:$A$997=$I$1,ROW(Fix統合_170331版!$A$1:$A$997)),ROW(Fix統合_170331版!C82))))</f>
        <v>004-005-003</v>
      </c>
      <c r="B92" s="77" t="str">
        <f t="array" ref="B92">IF(COUNTIF(Fix統合_170331版!$A$1:$A$997,$I$1)&lt;ROW(Fix統合_170331版!D82),"",INDEX(Fix統合_170331版!D$1:D$997,SMALL(IF(Fix統合_170331版!$A$1:$A$997=$I$1,ROW(Fix統合_170331版!$A$1:$A$997)),ROW(Fix統合_170331版!D82))))</f>
        <v>不快な動作</v>
      </c>
      <c r="C92" s="77" t="str">
        <f t="array" ref="C92">IF(COUNTIF(Fix統合_170331版!$A$1:$A$997,$I$1)&lt;ROW(Fix統合_170331版!E82),"",INDEX(Fix統合_170331版!E$1:E$997,SMALL(IF(Fix統合_170331版!$A$1:$A$997=$I$1,ROW(Fix統合_170331版!$A$1:$A$997)),ROW(Fix統合_170331版!E82))))</f>
        <v>-</v>
      </c>
      <c r="D92" s="77" t="str">
        <f t="array" ref="D92">IF(COUNTIF(Fix統合_170331版!$A$1:$A$997,$I$1)&lt;ROW(Fix統合_170331版!F82),"",INDEX(Fix統合_170331版!F$1:F$997,SMALL(IF(Fix統合_170331版!$A$1:$A$997=$I$1,ROW(Fix統合_170331版!$A$1:$A$997)),ROW(Fix統合_170331版!F82))))</f>
        <v>その他、不快と思われる動作がないこと</v>
      </c>
      <c r="E92" s="470" t="str">
        <f t="array" ref="E92">IF(COUNTIF(Fix統合_170331版!$A$1:$A$997,$I$1)&lt;ROW(Fix統合_170331版!G82),"",INDEX(Fix統合_170331版!G$1:G$997,SMALL(IF(Fix統合_170331版!$A$1:$A$997=$I$1,ROW(Fix統合_170331版!$A$1:$A$997)),ROW(Fix統合_170331版!G82))))</f>
        <v>-</v>
      </c>
      <c r="F92" s="436"/>
      <c r="G92" s="429"/>
      <c r="H92" s="79" t="str">
        <f t="array" ref="H92">IF(COUNTIF(Fix統合_170331版!$A$1:$A$997,$I$1)&lt;ROW(Fix統合_170331版!J82),"",INDEX(Fix統合_170331版!J$1:J$997,SMALL(IF(Fix統合_170331版!$A$1:$A$997=$I$1,ROW(Fix統合_170331版!$A$1:$A$997)),ROW(Fix統合_170331版!J82))))</f>
        <v>未完了</v>
      </c>
      <c r="I92" s="81">
        <f t="array" ref="I92">IF(COUNTIF(Fix統合_170331版!$A$1:$A$997,$I$1)&lt;ROW(Fix統合_170331版!K82),"",INDEX(Fix統合_170331版!K$1:K$997,SMALL(IF(Fix統合_170331版!$A$1:$A$997=$I$1,ROW(Fix統合_170331版!$A$1:$A$997)),ROW(Fix統合_170331版!K82))))</f>
        <v>0</v>
      </c>
      <c r="J92" s="39"/>
    </row>
    <row r="93" spans="1:10" ht="19.5" customHeight="1" x14ac:dyDescent="0.15">
      <c r="A93" s="222" t="str">
        <f t="array" ref="A93">IF(COUNTIF(Fix統合_170331版!$A$1:$A$997,$I$1)&lt;ROW(Fix統合_170331版!C83),"",INDEX(Fix統合_170331版!C$1:C$997,SMALL(IF(Fix統合_170331版!$A$1:$A$997=$I$1,ROW(Fix統合_170331版!$A$1:$A$997)),ROW(Fix統合_170331版!C83))))</f>
        <v>004-005-004</v>
      </c>
      <c r="B93" s="77" t="str">
        <f t="array" ref="B93">IF(COUNTIF(Fix統合_170331版!$A$1:$A$997,$I$1)&lt;ROW(Fix統合_170331版!D83),"",INDEX(Fix統合_170331版!D$1:D$997,SMALL(IF(Fix統合_170331版!$A$1:$A$997=$I$1,ROW(Fix統合_170331版!$A$1:$A$997)),ROW(Fix統合_170331版!D83))))</f>
        <v>過度な動作によるHW音</v>
      </c>
      <c r="C93" s="77" t="str">
        <f t="array" ref="C93">IF(COUNTIF(Fix統合_170331版!$A$1:$A$997,$I$1)&lt;ROW(Fix統合_170331版!E83),"",INDEX(Fix統合_170331版!E$1:E$997,SMALL(IF(Fix統合_170331版!$A$1:$A$997=$I$1,ROW(Fix統合_170331版!$A$1:$A$997)),ROW(Fix統合_170331版!E83))))</f>
        <v>-</v>
      </c>
      <c r="D93" s="77" t="str">
        <f t="array" ref="D93">IF(COUNTIF(Fix統合_170331版!$A$1:$A$997,$I$1)&lt;ROW(Fix統合_170331版!F83),"",INDEX(Fix統合_170331版!F$1:F$997,SMALL(IF(Fix統合_170331版!$A$1:$A$997=$I$1,ROW(Fix統合_170331版!$A$1:$A$997)),ROW(Fix統合_170331版!F83))))</f>
        <v>過度な処理や動作により、大きなハードウェア音が起こらないようにすること</v>
      </c>
      <c r="E93" s="470" t="str">
        <f t="array" ref="E93">IF(COUNTIF(Fix統合_170331版!$A$1:$A$997,$I$1)&lt;ROW(Fix統合_170331版!G83),"",INDEX(Fix統合_170331版!G$1:G$997,SMALL(IF(Fix統合_170331版!$A$1:$A$997=$I$1,ROW(Fix統合_170331版!$A$1:$A$997)),ROW(Fix統合_170331版!G83))))</f>
        <v>-</v>
      </c>
      <c r="F93" s="436"/>
      <c r="G93" s="429"/>
      <c r="H93" s="79" t="str">
        <f t="array" ref="H93">IF(COUNTIF(Fix統合_170331版!$A$1:$A$997,$I$1)&lt;ROW(Fix統合_170331版!J83),"",INDEX(Fix統合_170331版!J$1:J$997,SMALL(IF(Fix統合_170331版!$A$1:$A$997=$I$1,ROW(Fix統合_170331版!$A$1:$A$997)),ROW(Fix統合_170331版!J83))))</f>
        <v>未完了</v>
      </c>
      <c r="I93" s="81">
        <f t="array" ref="I93">IF(COUNTIF(Fix統合_170331版!$A$1:$A$997,$I$1)&lt;ROW(Fix統合_170331版!K83),"",INDEX(Fix統合_170331版!K$1:K$997,SMALL(IF(Fix統合_170331版!$A$1:$A$997=$I$1,ROW(Fix統合_170331版!$A$1:$A$997)),ROW(Fix統合_170331版!K83))))</f>
        <v>0</v>
      </c>
      <c r="J93" s="39"/>
    </row>
    <row r="94" spans="1:10" ht="19.5" customHeight="1" x14ac:dyDescent="0.15">
      <c r="A94" s="222" t="str">
        <f t="array" ref="A94">IF(COUNTIF(Fix統合_170331版!$A$1:$A$997,$I$1)&lt;ROW(Fix統合_170331版!C84),"",INDEX(Fix統合_170331版!C$1:C$997,SMALL(IF(Fix統合_170331版!$A$1:$A$997=$I$1,ROW(Fix統合_170331版!$A$1:$A$997)),ROW(Fix統合_170331版!C84))))</f>
        <v>004-005-005</v>
      </c>
      <c r="B94" s="77" t="str">
        <f t="array" ref="B94">IF(COUNTIF(Fix統合_170331版!$A$1:$A$997,$I$1)&lt;ROW(Fix統合_170331版!D84),"",INDEX(Fix統合_170331版!D$1:D$997,SMALL(IF(Fix統合_170331版!$A$1:$A$997=$I$1,ROW(Fix統合_170331版!$A$1:$A$997)),ROW(Fix統合_170331版!D84))))</f>
        <v>バランス</v>
      </c>
      <c r="C94" s="77" t="str">
        <f t="array" ref="C94">IF(COUNTIF(Fix統合_170331版!$A$1:$A$997,$I$1)&lt;ROW(Fix統合_170331版!E84),"",INDEX(Fix統合_170331版!E$1:E$997,SMALL(IF(Fix統合_170331版!$A$1:$A$997=$I$1,ROW(Fix統合_170331版!$A$1:$A$997)),ROW(Fix統合_170331版!E84))))</f>
        <v>-</v>
      </c>
      <c r="D94" s="77" t="str">
        <f t="array" ref="D94">IF(COUNTIF(Fix統合_170331版!$A$1:$A$997,$I$1)&lt;ROW(Fix統合_170331版!F84),"",INDEX(Fix統合_170331版!F$1:F$997,SMALL(IF(Fix統合_170331版!$A$1:$A$997=$I$1,ROW(Fix統合_170331版!$A$1:$A$997)),ROW(Fix統合_170331版!F84))))</f>
        <v>3つのホイールが床に接地していること_x000D_PushRecovery機能が動作していないこと</v>
      </c>
      <c r="E94" s="470" t="str">
        <f t="array" ref="E94">IF(COUNTIF(Fix統合_170331版!$A$1:$A$997,$I$1)&lt;ROW(Fix統合_170331版!G84),"",INDEX(Fix統合_170331版!G$1:G$997,SMALL(IF(Fix統合_170331版!$A$1:$A$997=$I$1,ROW(Fix統合_170331版!$A$1:$A$997)),ROW(Fix統合_170331版!G84))))</f>
        <v>-</v>
      </c>
      <c r="F94" s="436"/>
      <c r="G94" s="429"/>
      <c r="H94" s="79" t="str">
        <f t="array" ref="H94">IF(COUNTIF(Fix統合_170331版!$A$1:$A$997,$I$1)&lt;ROW(Fix統合_170331版!J84),"",INDEX(Fix統合_170331版!J$1:J$997,SMALL(IF(Fix統合_170331版!$A$1:$A$997=$I$1,ROW(Fix統合_170331版!$A$1:$A$997)),ROW(Fix統合_170331版!J84))))</f>
        <v>未完了</v>
      </c>
      <c r="I94" s="81">
        <f t="array" ref="I94">IF(COUNTIF(Fix統合_170331版!$A$1:$A$997,$I$1)&lt;ROW(Fix統合_170331版!K84),"",INDEX(Fix統合_170331版!K$1:K$997,SMALL(IF(Fix統合_170331版!$A$1:$A$997=$I$1,ROW(Fix統合_170331版!$A$1:$A$997)),ROW(Fix統合_170331版!K84))))</f>
        <v>0</v>
      </c>
      <c r="J94" s="39"/>
    </row>
    <row r="95" spans="1:10" ht="19.5" customHeight="1" x14ac:dyDescent="0.15">
      <c r="A95" s="222" t="str">
        <f t="array" ref="A95">IF(COUNTIF(Fix統合_170331版!$A$1:$A$997,$I$1)&lt;ROW(Fix統合_170331版!C85),"",INDEX(Fix統合_170331版!C$1:C$997,SMALL(IF(Fix統合_170331版!$A$1:$A$997=$I$1,ROW(Fix統合_170331版!$A$1:$A$997)),ROW(Fix統合_170331版!C85))))</f>
        <v>004-005-006</v>
      </c>
      <c r="B95" s="77" t="str">
        <f t="array" ref="B95">IF(COUNTIF(Fix統合_170331版!$A$1:$A$997,$I$1)&lt;ROW(Fix統合_170331版!D85),"",INDEX(Fix統合_170331版!D$1:D$997,SMALL(IF(Fix統合_170331版!$A$1:$A$997=$I$1,ROW(Fix統合_170331版!$A$1:$A$997)),ROW(Fix統合_170331版!D85))))</f>
        <v>前傾姿勢</v>
      </c>
      <c r="C95" s="77" t="str">
        <f t="array" ref="C95">IF(COUNTIF(Fix統合_170331版!$A$1:$A$997,$I$1)&lt;ROW(Fix統合_170331版!E85),"",INDEX(Fix統合_170331版!E$1:E$997,SMALL(IF(Fix統合_170331版!$A$1:$A$997=$I$1,ROW(Fix統合_170331版!$A$1:$A$997)),ROW(Fix統合_170331版!E85))))</f>
        <v>-</v>
      </c>
      <c r="D95" s="77" t="str">
        <f t="array" ref="D95">IF(COUNTIF(Fix統合_170331版!$A$1:$A$997,$I$1)&lt;ROW(Fix統合_170331版!F85),"",INDEX(Fix統合_170331版!F$1:F$997,SMALL(IF(Fix統合_170331版!$A$1:$A$997=$I$1,ROW(Fix統合_170331版!$A$1:$A$997)),ROW(Fix統合_170331版!F85))))</f>
        <v>演出等で前傾姿勢をとる場合、膝と腰を逆方向に2倍程度の角度となっていること</v>
      </c>
      <c r="E95" s="470" t="str">
        <f t="array" ref="E95">IF(COUNTIF(Fix統合_170331版!$A$1:$A$997,$I$1)&lt;ROW(Fix統合_170331版!G85),"",INDEX(Fix統合_170331版!G$1:G$997,SMALL(IF(Fix統合_170331版!$A$1:$A$997=$I$1,ROW(Fix統合_170331版!$A$1:$A$997)),ROW(Fix統合_170331版!G85))))</f>
        <v>EX）_x000D_膝20度の場合、腰は40度程度</v>
      </c>
      <c r="F95" s="436"/>
      <c r="G95" s="429"/>
      <c r="H95" s="79" t="str">
        <f t="array" ref="H95">IF(COUNTIF(Fix統合_170331版!$A$1:$A$997,$I$1)&lt;ROW(Fix統合_170331版!J85),"",INDEX(Fix統合_170331版!J$1:J$997,SMALL(IF(Fix統合_170331版!$A$1:$A$997=$I$1,ROW(Fix統合_170331版!$A$1:$A$997)),ROW(Fix統合_170331版!J85))))</f>
        <v>未完了</v>
      </c>
      <c r="I95" s="81">
        <f t="array" ref="I95">IF(COUNTIF(Fix統合_170331版!$A$1:$A$997,$I$1)&lt;ROW(Fix統合_170331版!K85),"",INDEX(Fix統合_170331版!K$1:K$997,SMALL(IF(Fix統合_170331版!$A$1:$A$997=$I$1,ROW(Fix統合_170331版!$A$1:$A$997)),ROW(Fix統合_170331版!K85))))</f>
        <v>0</v>
      </c>
      <c r="J95" s="12"/>
    </row>
    <row r="96" spans="1:10" ht="28.5" customHeight="1" x14ac:dyDescent="0.15">
      <c r="A96" s="222" t="str">
        <f t="array" ref="A96">IF(COUNTIF(Fix統合_170331版!$A$1:$A$997,$I$1)&lt;ROW(Fix統合_170331版!C86),"",INDEX(Fix統合_170331版!C$1:C$997,SMALL(IF(Fix統合_170331版!$A$1:$A$997=$I$1,ROW(Fix統合_170331版!$A$1:$A$997)),ROW(Fix統合_170331版!C86))))</f>
        <v>5. ソースレビュー</v>
      </c>
      <c r="B96" s="77">
        <f t="array" ref="B96">IF(COUNTIF(Fix統合_170331版!$A$1:$A$997,$I$1)&lt;ROW(Fix統合_170331版!D86),"",INDEX(Fix統合_170331版!D$1:D$997,SMALL(IF(Fix統合_170331版!$A$1:$A$997=$I$1,ROW(Fix統合_170331版!$A$1:$A$997)),ROW(Fix統合_170331版!D86))))</f>
        <v>0</v>
      </c>
      <c r="C96" s="77">
        <f t="array" ref="C96">IF(COUNTIF(Fix統合_170331版!$A$1:$A$997,$I$1)&lt;ROW(Fix統合_170331版!E86),"",INDEX(Fix統合_170331版!E$1:E$997,SMALL(IF(Fix統合_170331版!$A$1:$A$997=$I$1,ROW(Fix統合_170331版!$A$1:$A$997)),ROW(Fix統合_170331版!E86))))</f>
        <v>0</v>
      </c>
      <c r="D96" s="77">
        <f t="array" ref="D96">IF(COUNTIF(Fix統合_170331版!$A$1:$A$997,$I$1)&lt;ROW(Fix統合_170331版!F86),"",INDEX(Fix統合_170331版!F$1:F$997,SMALL(IF(Fix統合_170331版!$A$1:$A$997=$I$1,ROW(Fix統合_170331版!$A$1:$A$997)),ROW(Fix統合_170331版!F86))))</f>
        <v>0</v>
      </c>
      <c r="E96" s="470">
        <f t="array" ref="E96">IF(COUNTIF(Fix統合_170331版!$A$1:$A$997,$I$1)&lt;ROW(Fix統合_170331版!G86),"",INDEX(Fix統合_170331版!G$1:G$997,SMALL(IF(Fix統合_170331版!$A$1:$A$997=$I$1,ROW(Fix統合_170331版!$A$1:$A$997)),ROW(Fix統合_170331版!G86))))</f>
        <v>0</v>
      </c>
      <c r="F96" s="436"/>
      <c r="G96" s="429"/>
      <c r="H96" s="79">
        <f t="array" ref="H96">IF(COUNTIF(Fix統合_170331版!$A$1:$A$997,$I$1)&lt;ROW(Fix統合_170331版!J86),"",INDEX(Fix統合_170331版!J$1:J$997,SMALL(IF(Fix統合_170331版!$A$1:$A$997=$I$1,ROW(Fix統合_170331版!$A$1:$A$997)),ROW(Fix統合_170331版!J86))))</f>
        <v>0</v>
      </c>
      <c r="I96" s="81" t="str">
        <f t="array" ref="I96">IF(COUNTIF(Fix統合_170331版!$A$1:$A$997,$I$1)&lt;ROW(Fix統合_170331版!K86),"",INDEX(Fix統合_170331版!K$1:K$997,SMALL(IF(Fix統合_170331版!$A$1:$A$997=$I$1,ROW(Fix統合_170331版!$A$1:$A$997)),ROW(Fix統合_170331版!K86))))</f>
        <v>大項目</v>
      </c>
      <c r="J96" s="39"/>
    </row>
    <row r="97" spans="1:10" ht="19.5" customHeight="1" x14ac:dyDescent="0.15">
      <c r="A97" s="222" t="str">
        <f t="array" ref="A97">IF(COUNTIF(Fix統合_170331版!$A$1:$A$997,$I$1)&lt;ROW(Fix統合_170331版!C87),"",INDEX(Fix統合_170331版!C$1:C$997,SMALL(IF(Fix統合_170331版!$A$1:$A$997=$I$1,ROW(Fix統合_170331版!$A$1:$A$997)),ROW(Fix統合_170331版!C87))))</f>
        <v>パッケージ</v>
      </c>
      <c r="B97" s="77">
        <f t="array" ref="B97">IF(COUNTIF(Fix統合_170331版!$A$1:$A$997,$I$1)&lt;ROW(Fix統合_170331版!D87),"",INDEX(Fix統合_170331版!D$1:D$997,SMALL(IF(Fix統合_170331版!$A$1:$A$997=$I$1,ROW(Fix統合_170331版!$A$1:$A$997)),ROW(Fix統合_170331版!D87))))</f>
        <v>0</v>
      </c>
      <c r="C97" s="77">
        <f t="array" ref="C97">IF(COUNTIF(Fix統合_170331版!$A$1:$A$997,$I$1)&lt;ROW(Fix統合_170331版!E87),"",INDEX(Fix統合_170331版!E$1:E$997,SMALL(IF(Fix統合_170331版!$A$1:$A$997=$I$1,ROW(Fix統合_170331版!$A$1:$A$997)),ROW(Fix統合_170331版!E87))))</f>
        <v>0</v>
      </c>
      <c r="D97" s="77">
        <f t="array" ref="D97">IF(COUNTIF(Fix統合_170331版!$A$1:$A$997,$I$1)&lt;ROW(Fix統合_170331版!F87),"",INDEX(Fix統合_170331版!F$1:F$997,SMALL(IF(Fix統合_170331版!$A$1:$A$997=$I$1,ROW(Fix統合_170331版!$A$1:$A$997)),ROW(Fix統合_170331版!F87))))</f>
        <v>0</v>
      </c>
      <c r="E97" s="470">
        <f t="array" ref="E97">IF(COUNTIF(Fix統合_170331版!$A$1:$A$997,$I$1)&lt;ROW(Fix統合_170331版!G87),"",INDEX(Fix統合_170331版!G$1:G$997,SMALL(IF(Fix統合_170331版!$A$1:$A$997=$I$1,ROW(Fix統合_170331版!$A$1:$A$997)),ROW(Fix統合_170331版!G87))))</f>
        <v>0</v>
      </c>
      <c r="F97" s="436"/>
      <c r="G97" s="429"/>
      <c r="H97" s="79">
        <f t="array" ref="H97">IF(COUNTIF(Fix統合_170331版!$A$1:$A$997,$I$1)&lt;ROW(Fix統合_170331版!J87),"",INDEX(Fix統合_170331版!J$1:J$997,SMALL(IF(Fix統合_170331版!$A$1:$A$997=$I$1,ROW(Fix統合_170331版!$A$1:$A$997)),ROW(Fix統合_170331版!J87))))</f>
        <v>0</v>
      </c>
      <c r="I97" s="81" t="str">
        <f t="array" ref="I97">IF(COUNTIF(Fix統合_170331版!$A$1:$A$997,$I$1)&lt;ROW(Fix統合_170331版!K87),"",INDEX(Fix統合_170331版!K$1:K$997,SMALL(IF(Fix統合_170331版!$A$1:$A$997=$I$1,ROW(Fix統合_170331版!$A$1:$A$997)),ROW(Fix統合_170331版!K87))))</f>
        <v>中項目</v>
      </c>
      <c r="J97" s="39"/>
    </row>
    <row r="98" spans="1:10" ht="19.5" customHeight="1" x14ac:dyDescent="0.15">
      <c r="A98" s="222" t="str">
        <f t="array" ref="A98">IF(COUNTIF(Fix統合_170331版!$A$1:$A$997,$I$1)&lt;ROW(Fix統合_170331版!C88),"",INDEX(Fix統合_170331版!C$1:C$997,SMALL(IF(Fix統合_170331版!$A$1:$A$997=$I$1,ROW(Fix統合_170331版!$A$1:$A$997)),ROW(Fix統合_170331版!C88))))</f>
        <v>005-001-001</v>
      </c>
      <c r="B98" s="77" t="str">
        <f t="array" ref="B98">IF(COUNTIF(Fix統合_170331版!$A$1:$A$997,$I$1)&lt;ROW(Fix統合_170331版!D88),"",INDEX(Fix統合_170331版!D$1:D$997,SMALL(IF(Fix統合_170331版!$A$1:$A$997=$I$1,ROW(Fix統合_170331版!$A$1:$A$997)),ROW(Fix統合_170331版!D88))))</f>
        <v>不要なBox</v>
      </c>
      <c r="C98" s="77" t="str">
        <f t="array" ref="C98">IF(COUNTIF(Fix統合_170331版!$A$1:$A$997,$I$1)&lt;ROW(Fix統合_170331版!E88),"",INDEX(Fix統合_170331版!E$1:E$997,SMALL(IF(Fix統合_170331版!$A$1:$A$997=$I$1,ROW(Fix統合_170331版!$A$1:$A$997)),ROW(Fix統合_170331版!E88))))</f>
        <v>-</v>
      </c>
      <c r="D98" s="77" t="str">
        <f t="array" ref="D98">IF(COUNTIF(Fix統合_170331版!$A$1:$A$997,$I$1)&lt;ROW(Fix統合_170331版!F88),"",INDEX(Fix統合_170331版!F$1:F$997,SMALL(IF(Fix統合_170331版!$A$1:$A$997=$I$1,ROW(Fix統合_170331版!$A$1:$A$997)),ROW(Fix統合_170331版!F88))))</f>
        <v>線が繋がってないBoxが存在しないこと_x000D_※線が繋がってないBoxがある場合、onLoadとonUnLoadを確認し、固有の処理を行っているかを確認する_x000D_※全てのランダム分岐を確認すること_x000D_分岐することがない場所にBoxが配置されていないこと</v>
      </c>
      <c r="E98" s="470" t="str">
        <f t="array" ref="E98">IF(COUNTIF(Fix統合_170331版!$A$1:$A$997,$I$1)&lt;ROW(Fix統合_170331版!G88),"",INDEX(Fix統合_170331版!G$1:G$997,SMALL(IF(Fix統合_170331版!$A$1:$A$997=$I$1,ROW(Fix統合_170331版!$A$1:$A$997)),ROW(Fix統合_170331版!G88))))</f>
        <v>except AndroidApp_x000D__x000D_EX）_x000D_「outputTest」というoutputがあるBoxAがあり、_x000D_outputBはoutputTestからの導線で繋がっているとします。_x000D_BoxAの処理としてoutputTestを出力することがない場合、_x000D_BoxBは不要なBoxとなります。</v>
      </c>
      <c r="F98" s="436"/>
      <c r="G98" s="429"/>
      <c r="H98" s="79" t="str">
        <f t="array" ref="H98">IF(COUNTIF(Fix統合_170331版!$A$1:$A$997,$I$1)&lt;ROW(Fix統合_170331版!J88),"",INDEX(Fix統合_170331版!J$1:J$997,SMALL(IF(Fix統合_170331版!$A$1:$A$997=$I$1,ROW(Fix統合_170331版!$A$1:$A$997)),ROW(Fix統合_170331版!J88))))</f>
        <v>未完了</v>
      </c>
      <c r="I98" s="81">
        <f t="array" ref="I98">IF(COUNTIF(Fix統合_170331版!$A$1:$A$997,$I$1)&lt;ROW(Fix統合_170331版!K88),"",INDEX(Fix統合_170331版!K$1:K$997,SMALL(IF(Fix統合_170331版!$A$1:$A$997=$I$1,ROW(Fix統合_170331版!$A$1:$A$997)),ROW(Fix統合_170331版!K88))))</f>
        <v>0</v>
      </c>
      <c r="J98" s="39"/>
    </row>
    <row r="99" spans="1:10" ht="22.5" customHeight="1" x14ac:dyDescent="0.15">
      <c r="A99" s="222" t="str">
        <f t="array" ref="A99">IF(COUNTIF(Fix統合_170331版!$A$1:$A$997,$I$1)&lt;ROW(Fix統合_170331版!C89),"",INDEX(Fix統合_170331版!C$1:C$997,SMALL(IF(Fix統合_170331版!$A$1:$A$997=$I$1,ROW(Fix統合_170331版!$A$1:$A$997)),ROW(Fix統合_170331版!C89))))</f>
        <v>005-001-002</v>
      </c>
      <c r="B99" s="77" t="str">
        <f t="array" ref="B99">IF(COUNTIF(Fix統合_170331版!$A$1:$A$997,$I$1)&lt;ROW(Fix統合_170331版!D89),"",INDEX(Fix統合_170331版!D$1:D$997,SMALL(IF(Fix統合_170331版!$A$1:$A$997=$I$1,ROW(Fix統合_170331版!$A$1:$A$997)),ROW(Fix統合_170331版!D89))))</f>
        <v>必要最小限のBox構成</v>
      </c>
      <c r="C99" s="77" t="str">
        <f t="array" ref="C99">IF(COUNTIF(Fix統合_170331版!$A$1:$A$997,$I$1)&lt;ROW(Fix統合_170331版!E89),"",INDEX(Fix統合_170331版!E$1:E$997,SMALL(IF(Fix統合_170331版!$A$1:$A$997=$I$1,ROW(Fix統合_170331版!$A$1:$A$997)),ROW(Fix統合_170331版!E89))))</f>
        <v>-</v>
      </c>
      <c r="D99" s="77" t="str">
        <f t="array" ref="D99">IF(COUNTIF(Fix統合_170331版!$A$1:$A$997,$I$1)&lt;ROW(Fix統合_170331版!F89),"",INDEX(Fix統合_170331版!F$1:F$997,SMALL(IF(Fix統合_170331版!$A$1:$A$997=$I$1,ROW(Fix統合_170331版!$A$1:$A$997)),ROW(Fix統合_170331版!F89))))</f>
        <v>完全に一致する処理が重複していないこと_x000D_test等で使用していたBoxやlogが残っていないこと</v>
      </c>
      <c r="E99" s="470" t="str">
        <f t="array" ref="E99">IF(COUNTIF(Fix統合_170331版!$A$1:$A$997,$I$1)&lt;ROW(Fix統合_170331版!G89),"",INDEX(Fix統合_170331版!G$1:G$997,SMALL(IF(Fix統合_170331版!$A$1:$A$997=$I$1,ROW(Fix統合_170331版!$A$1:$A$997)),ROW(Fix統合_170331版!G89))))</f>
        <v>except AndroidApp</v>
      </c>
      <c r="F99" s="436"/>
      <c r="G99" s="429"/>
      <c r="H99" s="79" t="str">
        <f t="array" ref="H99">IF(COUNTIF(Fix統合_170331版!$A$1:$A$997,$I$1)&lt;ROW(Fix統合_170331版!J89),"",INDEX(Fix統合_170331版!J$1:J$997,SMALL(IF(Fix統合_170331版!$A$1:$A$997=$I$1,ROW(Fix統合_170331版!$A$1:$A$997)),ROW(Fix統合_170331版!J89))))</f>
        <v>未完了</v>
      </c>
      <c r="I99" s="81">
        <f t="array" ref="I99">IF(COUNTIF(Fix統合_170331版!$A$1:$A$997,$I$1)&lt;ROW(Fix統合_170331版!K89),"",INDEX(Fix統合_170331版!K$1:K$997,SMALL(IF(Fix統合_170331版!$A$1:$A$997=$I$1,ROW(Fix統合_170331版!$A$1:$A$997)),ROW(Fix統合_170331版!K89))))</f>
        <v>0</v>
      </c>
      <c r="J99" s="12"/>
    </row>
    <row r="100" spans="1:10" ht="22.5" customHeight="1" x14ac:dyDescent="0.15">
      <c r="A100" s="222" t="str">
        <f t="array" ref="A100">IF(COUNTIF(Fix統合_170331版!$A$1:$A$997,$I$1)&lt;ROW(Fix統合_170331版!C90),"",INDEX(Fix統合_170331版!C$1:C$997,SMALL(IF(Fix統合_170331版!$A$1:$A$997=$I$1,ROW(Fix統合_170331版!$A$1:$A$997)),ROW(Fix統合_170331版!C90))))</f>
        <v>005-001-003</v>
      </c>
      <c r="B100" s="77" t="str">
        <f t="array" ref="B100">IF(COUNTIF(Fix統合_170331版!$A$1:$A$997,$I$1)&lt;ROW(Fix統合_170331版!D90),"",INDEX(Fix統合_170331版!D$1:D$997,SMALL(IF(Fix統合_170331版!$A$1:$A$997=$I$1,ROW(Fix統合_170331版!$A$1:$A$997)),ROW(Fix統合_170331版!D90))))</f>
        <v>不要なデータ</v>
      </c>
      <c r="C100" s="77" t="str">
        <f t="array" ref="C100">IF(COUNTIF(Fix統合_170331版!$A$1:$A$997,$I$1)&lt;ROW(Fix統合_170331版!E90),"",INDEX(Fix統合_170331版!E$1:E$997,SMALL(IF(Fix統合_170331版!$A$1:$A$997=$I$1,ROW(Fix統合_170331版!$A$1:$A$997)),ROW(Fix統合_170331版!E90))))</f>
        <v>-</v>
      </c>
      <c r="D100" s="77" t="str">
        <f t="array" ref="D100">IF(COUNTIF(Fix統合_170331版!$A$1:$A$997,$I$1)&lt;ROW(Fix統合_170331版!F90),"",INDEX(Fix統合_170331版!F$1:F$997,SMALL(IF(Fix統合_170331版!$A$1:$A$997=$I$1,ROW(Fix統合_170331版!$A$1:$A$997)),ROW(Fix統合_170331版!F90))))</f>
        <v>アプリ内で使用する目的以外のデータが混入されていないこと</v>
      </c>
      <c r="E100" s="470" t="str">
        <f t="array" ref="E100">IF(COUNTIF(Fix統合_170331版!$A$1:$A$997,$I$1)&lt;ROW(Fix統合_170331版!G90),"",INDEX(Fix統合_170331版!G$1:G$997,SMALL(IF(Fix統合_170331版!$A$1:$A$997=$I$1,ROW(Fix統合_170331版!$A$1:$A$997)),ROW(Fix統合_170331版!G90))))</f>
        <v>-</v>
      </c>
      <c r="F100" s="436"/>
      <c r="G100" s="429"/>
      <c r="H100" s="79" t="str">
        <f t="array" ref="H100">IF(COUNTIF(Fix統合_170331版!$A$1:$A$997,$I$1)&lt;ROW(Fix統合_170331版!J90),"",INDEX(Fix統合_170331版!J$1:J$997,SMALL(IF(Fix統合_170331版!$A$1:$A$997=$I$1,ROW(Fix統合_170331版!$A$1:$A$997)),ROW(Fix統合_170331版!J90))))</f>
        <v>未完了</v>
      </c>
      <c r="I100" s="81">
        <f t="array" ref="I100">IF(COUNTIF(Fix統合_170331版!$A$1:$A$997,$I$1)&lt;ROW(Fix統合_170331版!K90),"",INDEX(Fix統合_170331版!K$1:K$997,SMALL(IF(Fix統合_170331版!$A$1:$A$997=$I$1,ROW(Fix統合_170331版!$A$1:$A$997)),ROW(Fix統合_170331版!K90))))</f>
        <v>0</v>
      </c>
      <c r="J100" s="12"/>
    </row>
    <row r="101" spans="1:10" ht="19.5" customHeight="1" x14ac:dyDescent="0.15">
      <c r="A101" s="222" t="str">
        <f t="array" ref="A101">IF(COUNTIF(Fix統合_170331版!$A$1:$A$997,$I$1)&lt;ROW(Fix統合_170331版!C91),"",INDEX(Fix統合_170331版!C$1:C$997,SMALL(IF(Fix統合_170331版!$A$1:$A$997=$I$1,ROW(Fix統合_170331版!$A$1:$A$997)),ROW(Fix統合_170331版!C91))))</f>
        <v>005-001-004</v>
      </c>
      <c r="B101" s="77" t="str">
        <f t="array" ref="B101">IF(COUNTIF(Fix統合_170331版!$A$1:$A$997,$I$1)&lt;ROW(Fix統合_170331版!D91),"",INDEX(Fix統合_170331版!D$1:D$997,SMALL(IF(Fix統合_170331版!$A$1:$A$997=$I$1,ROW(Fix統合_170331版!$A$1:$A$997)),ROW(Fix統合_170331版!D91))))</f>
        <v>不正な操作</v>
      </c>
      <c r="C101" s="77" t="str">
        <f t="array" ref="C101">IF(COUNTIF(Fix統合_170331版!$A$1:$A$997,$I$1)&lt;ROW(Fix統合_170331版!E91),"",INDEX(Fix統合_170331版!E$1:E$997,SMALL(IF(Fix統合_170331版!$A$1:$A$997=$I$1,ROW(Fix統合_170331版!$A$1:$A$997)),ROW(Fix統合_170331版!E91))))</f>
        <v>-</v>
      </c>
      <c r="D101" s="77" t="str">
        <f t="array" ref="D101">IF(COUNTIF(Fix統合_170331版!$A$1:$A$997,$I$1)&lt;ROW(Fix統合_170331版!F91),"",INDEX(Fix統合_170331版!F$1:F$997,SMALL(IF(Fix統合_170331版!$A$1:$A$997=$I$1,ROW(Fix統合_170331版!$A$1:$A$997)),ROW(Fix統合_170331版!F91))))</f>
        <v>NAOqi以外のMethodを使用し、アプリ外に影響する操作、または容量を圧迫する操作を行っていないこと</v>
      </c>
      <c r="E101" s="470" t="str">
        <f t="array" ref="E101">IF(COUNTIF(Fix統合_170331版!$A$1:$A$997,$I$1)&lt;ROW(Fix統合_170331版!G91),"",INDEX(Fix統合_170331版!G$1:G$997,SMALL(IF(Fix統合_170331版!$A$1:$A$997=$I$1,ROW(Fix統合_170331版!$A$1:$A$997)),ROW(Fix統合_170331版!G91))))</f>
        <v>EX）_x000D_pythonにてOSのimportを行い、コマンドで複製等を行う_x000D_except AndroidApp</v>
      </c>
      <c r="F101" s="436"/>
      <c r="G101" s="429"/>
      <c r="H101" s="79" t="str">
        <f t="array" ref="H101">IF(COUNTIF(Fix統合_170331版!$A$1:$A$997,$I$1)&lt;ROW(Fix統合_170331版!J91),"",INDEX(Fix統合_170331版!J$1:J$997,SMALL(IF(Fix統合_170331版!$A$1:$A$997=$I$1,ROW(Fix統合_170331版!$A$1:$A$997)),ROW(Fix統合_170331版!J91))))</f>
        <v>未完了</v>
      </c>
      <c r="I101" s="81">
        <f t="array" ref="I101">IF(COUNTIF(Fix統合_170331版!$A$1:$A$997,$I$1)&lt;ROW(Fix統合_170331版!K91),"",INDEX(Fix統合_170331版!K$1:K$997,SMALL(IF(Fix統合_170331版!$A$1:$A$997=$I$1,ROW(Fix統合_170331版!$A$1:$A$997)),ROW(Fix統合_170331版!K91))))</f>
        <v>0</v>
      </c>
      <c r="J101" s="12"/>
    </row>
    <row r="102" spans="1:10" ht="19.5" customHeight="1" x14ac:dyDescent="0.15">
      <c r="A102" s="222" t="str">
        <f t="array" ref="A102">IF(COUNTIF(Fix統合_170331版!$A$1:$A$997,$I$1)&lt;ROW(Fix統合_170331版!C92),"",INDEX(Fix統合_170331版!C$1:C$997,SMALL(IF(Fix統合_170331版!$A$1:$A$997=$I$1,ROW(Fix統合_170331版!$A$1:$A$997)),ROW(Fix統合_170331版!C92))))</f>
        <v>005-001-005</v>
      </c>
      <c r="B102" s="77" t="str">
        <f t="array" ref="B102">IF(COUNTIF(Fix統合_170331版!$A$1:$A$997,$I$1)&lt;ROW(Fix統合_170331版!D92),"",INDEX(Fix統合_170331版!D$1:D$997,SMALL(IF(Fix統合_170331版!$A$1:$A$997=$I$1,ROW(Fix統合_170331版!$A$1:$A$997)),ROW(Fix統合_170331版!D92))))</f>
        <v>不要な処理</v>
      </c>
      <c r="C102" s="77" t="str">
        <f t="array" ref="C102">IF(COUNTIF(Fix統合_170331版!$A$1:$A$997,$I$1)&lt;ROW(Fix統合_170331版!E92),"",INDEX(Fix統合_170331版!E$1:E$997,SMALL(IF(Fix統合_170331版!$A$1:$A$997=$I$1,ROW(Fix統合_170331版!$A$1:$A$997)),ROW(Fix統合_170331版!E92))))</f>
        <v>-</v>
      </c>
      <c r="D102" s="77" t="str">
        <f t="array" ref="D102">IF(COUNTIF(Fix統合_170331版!$A$1:$A$997,$I$1)&lt;ROW(Fix統合_170331版!F92),"",INDEX(Fix統合_170331版!F$1:F$997,SMALL(IF(Fix統合_170331版!$A$1:$A$997=$I$1,ROW(Fix統合_170331版!$A$1:$A$997)),ROW(Fix統合_170331版!F92))))</f>
        <v>使用していない処理がないこと(コメントアウトや通らないMethodなど)_x000D_※処理スピードに違和感がある場合のみ</v>
      </c>
      <c r="E102" s="470" t="str">
        <f t="array" ref="E102">IF(COUNTIF(Fix統合_170331版!$A$1:$A$997,$I$1)&lt;ROW(Fix統合_170331版!G92),"",INDEX(Fix統合_170331版!G$1:G$997,SMALL(IF(Fix統合_170331版!$A$1:$A$997=$I$1,ROW(Fix統合_170331版!$A$1:$A$997)),ROW(Fix統合_170331版!G92))))</f>
        <v>except AndroidApp</v>
      </c>
      <c r="F102" s="436"/>
      <c r="G102" s="429"/>
      <c r="H102" s="79" t="str">
        <f t="array" ref="H102">IF(COUNTIF(Fix統合_170331版!$A$1:$A$997,$I$1)&lt;ROW(Fix統合_170331版!J92),"",INDEX(Fix統合_170331版!J$1:J$997,SMALL(IF(Fix統合_170331版!$A$1:$A$997=$I$1,ROW(Fix統合_170331版!$A$1:$A$997)),ROW(Fix統合_170331版!J92))))</f>
        <v>未完了</v>
      </c>
      <c r="I102" s="81">
        <f t="array" ref="I102">IF(COUNTIF(Fix統合_170331版!$A$1:$A$997,$I$1)&lt;ROW(Fix統合_170331版!K92),"",INDEX(Fix統合_170331版!K$1:K$997,SMALL(IF(Fix統合_170331版!$A$1:$A$997=$I$1,ROW(Fix統合_170331版!$A$1:$A$997)),ROW(Fix統合_170331版!K92))))</f>
        <v>0</v>
      </c>
      <c r="J102" s="12"/>
    </row>
    <row r="103" spans="1:10" ht="19.5" customHeight="1" x14ac:dyDescent="0.15">
      <c r="A103" s="222" t="str">
        <f t="array" ref="A103">IF(COUNTIF(Fix統合_170331版!$A$1:$A$997,$I$1)&lt;ROW(Fix統合_170331版!C93),"",INDEX(Fix統合_170331版!C$1:C$997,SMALL(IF(Fix統合_170331版!$A$1:$A$997=$I$1,ROW(Fix統合_170331版!$A$1:$A$997)),ROW(Fix統合_170331版!C93))))</f>
        <v>005-001-006</v>
      </c>
      <c r="B103" s="77" t="str">
        <f t="array" ref="B103">IF(COUNTIF(Fix統合_170331版!$A$1:$A$997,$I$1)&lt;ROW(Fix統合_170331版!D93),"",INDEX(Fix統合_170331版!D$1:D$997,SMALL(IF(Fix統合_170331版!$A$1:$A$997=$I$1,ROW(Fix統合_170331版!$A$1:$A$997)),ROW(Fix統合_170331版!D93))))</f>
        <v>セーフティ機能</v>
      </c>
      <c r="C103" s="77" t="str">
        <f t="array" ref="C103">IF(COUNTIF(Fix統合_170331版!$A$1:$A$997,$I$1)&lt;ROW(Fix統合_170331版!E93),"",INDEX(Fix統合_170331版!E$1:E$997,SMALL(IF(Fix統合_170331版!$A$1:$A$997=$I$1,ROW(Fix統合_170331版!$A$1:$A$997)),ROW(Fix統合_170331版!E93))))</f>
        <v>-</v>
      </c>
      <c r="D103" s="77" t="str">
        <f t="array" ref="D103">IF(COUNTIF(Fix統合_170331版!$A$1:$A$997,$I$1)&lt;ROW(Fix統合_170331版!F93),"",INDEX(Fix統合_170331版!F$1:F$997,SMALL(IF(Fix統合_170331版!$A$1:$A$997=$I$1,ROW(Fix統合_170331版!$A$1:$A$997)),ROW(Fix統合_170331版!F93))))</f>
        <v>アプリ内でセーフティ機能を無効化していないこと</v>
      </c>
      <c r="E103" s="470" t="str">
        <f t="array" ref="E103">IF(COUNTIF(Fix統合_170331版!$A$1:$A$997,$I$1)&lt;ROW(Fix統合_170331版!G93),"",INDEX(Fix統合_170331版!G$1:G$997,SMALL(IF(Fix統合_170331版!$A$1:$A$997=$I$1,ROW(Fix統合_170331版!$A$1:$A$997)),ROW(Fix統合_170331版!G93))))</f>
        <v>-</v>
      </c>
      <c r="F103" s="436"/>
      <c r="G103" s="429"/>
      <c r="H103" s="79" t="str">
        <f t="array" ref="H103">IF(COUNTIF(Fix統合_170331版!$A$1:$A$997,$I$1)&lt;ROW(Fix統合_170331版!J93),"",INDEX(Fix統合_170331版!J$1:J$997,SMALL(IF(Fix統合_170331版!$A$1:$A$997=$I$1,ROW(Fix統合_170331版!$A$1:$A$997)),ROW(Fix統合_170331版!J93))))</f>
        <v>未完了</v>
      </c>
      <c r="I103" s="81">
        <f t="array" ref="I103">IF(COUNTIF(Fix統合_170331版!$A$1:$A$997,$I$1)&lt;ROW(Fix統合_170331版!K93),"",INDEX(Fix統合_170331版!K$1:K$997,SMALL(IF(Fix統合_170331版!$A$1:$A$997=$I$1,ROW(Fix統合_170331版!$A$1:$A$997)),ROW(Fix統合_170331版!K93))))</f>
        <v>0</v>
      </c>
      <c r="J103" s="12"/>
    </row>
    <row r="104" spans="1:10" ht="64.5" customHeight="1" x14ac:dyDescent="0.15">
      <c r="A104" s="222" t="str">
        <f t="array" ref="A104">IF(COUNTIF(Fix統合_170331版!$A$1:$A$997,$I$1)&lt;ROW(Fix統合_170331版!C94),"",INDEX(Fix統合_170331版!C$1:C$997,SMALL(IF(Fix統合_170331版!$A$1:$A$997=$I$1,ROW(Fix統合_170331版!$A$1:$A$997)),ROW(Fix統合_170331版!C94))))</f>
        <v>タブレット</v>
      </c>
      <c r="B104" s="77">
        <f t="array" ref="B104">IF(COUNTIF(Fix統合_170331版!$A$1:$A$997,$I$1)&lt;ROW(Fix統合_170331版!D94),"",INDEX(Fix統合_170331版!D$1:D$997,SMALL(IF(Fix統合_170331版!$A$1:$A$997=$I$1,ROW(Fix統合_170331版!$A$1:$A$997)),ROW(Fix統合_170331版!D94))))</f>
        <v>0</v>
      </c>
      <c r="C104" s="77">
        <f t="array" ref="C104">IF(COUNTIF(Fix統合_170331版!$A$1:$A$997,$I$1)&lt;ROW(Fix統合_170331版!E94),"",INDEX(Fix統合_170331版!E$1:E$997,SMALL(IF(Fix統合_170331版!$A$1:$A$997=$I$1,ROW(Fix統合_170331版!$A$1:$A$997)),ROW(Fix統合_170331版!E94))))</f>
        <v>0</v>
      </c>
      <c r="D104" s="77">
        <f t="array" ref="D104">IF(COUNTIF(Fix統合_170331版!$A$1:$A$997,$I$1)&lt;ROW(Fix統合_170331版!F94),"",INDEX(Fix統合_170331版!F$1:F$997,SMALL(IF(Fix統合_170331版!$A$1:$A$997=$I$1,ROW(Fix統合_170331版!$A$1:$A$997)),ROW(Fix統合_170331版!F94))))</f>
        <v>0</v>
      </c>
      <c r="E104" s="470">
        <f t="array" ref="E104">IF(COUNTIF(Fix統合_170331版!$A$1:$A$997,$I$1)&lt;ROW(Fix統合_170331版!G94),"",INDEX(Fix統合_170331版!G$1:G$997,SMALL(IF(Fix統合_170331版!$A$1:$A$997=$I$1,ROW(Fix統合_170331版!$A$1:$A$997)),ROW(Fix統合_170331版!G94))))</f>
        <v>0</v>
      </c>
      <c r="F104" s="436"/>
      <c r="G104" s="429"/>
      <c r="H104" s="79">
        <f t="array" ref="H104">IF(COUNTIF(Fix統合_170331版!$A$1:$A$997,$I$1)&lt;ROW(Fix統合_170331版!J94),"",INDEX(Fix統合_170331版!J$1:J$997,SMALL(IF(Fix統合_170331版!$A$1:$A$997=$I$1,ROW(Fix統合_170331版!$A$1:$A$997)),ROW(Fix統合_170331版!J94))))</f>
        <v>0</v>
      </c>
      <c r="I104" s="81" t="str">
        <f t="array" ref="I104">IF(COUNTIF(Fix統合_170331版!$A$1:$A$997,$I$1)&lt;ROW(Fix統合_170331版!K94),"",INDEX(Fix統合_170331版!K$1:K$997,SMALL(IF(Fix統合_170331版!$A$1:$A$997=$I$1,ROW(Fix統合_170331版!$A$1:$A$997)),ROW(Fix統合_170331版!K94))))</f>
        <v>中項目</v>
      </c>
      <c r="J104" s="39"/>
    </row>
    <row r="105" spans="1:10" ht="19.5" customHeight="1" x14ac:dyDescent="0.15">
      <c r="A105" s="222" t="str">
        <f t="array" ref="A105">IF(COUNTIF(Fix統合_170331版!$A$1:$A$997,$I$1)&lt;ROW(Fix統合_170331版!C95),"",INDEX(Fix統合_170331版!C$1:C$997,SMALL(IF(Fix統合_170331版!$A$1:$A$997=$I$1,ROW(Fix統合_170331版!$A$1:$A$997)),ROW(Fix統合_170331版!C95))))</f>
        <v>005-002-001</v>
      </c>
      <c r="B105" s="77" t="str">
        <f t="array" ref="B105">IF(COUNTIF(Fix統合_170331版!$A$1:$A$997,$I$1)&lt;ROW(Fix統合_170331版!D95),"",INDEX(Fix統合_170331版!D$1:D$997,SMALL(IF(Fix統合_170331版!$A$1:$A$997=$I$1,ROW(Fix統合_170331版!$A$1:$A$997)),ROW(Fix統合_170331版!D95))))</f>
        <v>不要な処理</v>
      </c>
      <c r="C105" s="77" t="str">
        <f t="array" ref="C105">IF(COUNTIF(Fix統合_170331版!$A$1:$A$997,$I$1)&lt;ROW(Fix統合_170331版!E95),"",INDEX(Fix統合_170331版!E$1:E$997,SMALL(IF(Fix統合_170331版!$A$1:$A$997=$I$1,ROW(Fix統合_170331版!$A$1:$A$997)),ROW(Fix統合_170331版!E95))))</f>
        <v>-</v>
      </c>
      <c r="D105" s="77" t="str">
        <f t="array" ref="D105">IF(COUNTIF(Fix統合_170331版!$A$1:$A$997,$I$1)&lt;ROW(Fix統合_170331版!F95),"",INDEX(Fix統合_170331版!F$1:F$997,SMALL(IF(Fix統合_170331版!$A$1:$A$997=$I$1,ROW(Fix統合_170331版!$A$1:$A$997)),ROW(Fix統合_170331版!F95))))</f>
        <v>使用していない処理がないこと(コメントアウトや通らない関数、変数など)</v>
      </c>
      <c r="E105" s="470" t="str">
        <f t="array" ref="E105">IF(COUNTIF(Fix統合_170331版!$A$1:$A$997,$I$1)&lt;ROW(Fix統合_170331版!G95),"",INDEX(Fix統合_170331版!G$1:G$997,SMALL(IF(Fix統合_170331版!$A$1:$A$997=$I$1,ROW(Fix統合_170331版!$A$1:$A$997)),ROW(Fix統合_170331版!G95))))</f>
        <v>-</v>
      </c>
      <c r="F105" s="436"/>
      <c r="G105" s="429"/>
      <c r="H105" s="79" t="str">
        <f t="array" ref="H105">IF(COUNTIF(Fix統合_170331版!$A$1:$A$997,$I$1)&lt;ROW(Fix統合_170331版!J95),"",INDEX(Fix統合_170331版!J$1:J$997,SMALL(IF(Fix統合_170331版!$A$1:$A$997=$I$1,ROW(Fix統合_170331版!$A$1:$A$997)),ROW(Fix統合_170331版!J95))))</f>
        <v>未完了</v>
      </c>
      <c r="I105" s="81">
        <f t="array" ref="I105">IF(COUNTIF(Fix統合_170331版!$A$1:$A$997,$I$1)&lt;ROW(Fix統合_170331版!K95),"",INDEX(Fix統合_170331版!K$1:K$997,SMALL(IF(Fix統合_170331版!$A$1:$A$997=$I$1,ROW(Fix統合_170331版!$A$1:$A$997)),ROW(Fix統合_170331版!K95))))</f>
        <v>0</v>
      </c>
      <c r="J105" s="39"/>
    </row>
    <row r="106" spans="1:10" ht="28.5" customHeight="1" x14ac:dyDescent="0.15">
      <c r="A106" s="222" t="str">
        <f t="array" ref="A106">IF(COUNTIF(Fix統合_170331版!$A$1:$A$997,$I$1)&lt;ROW(Fix統合_170331版!C96),"",INDEX(Fix統合_170331版!C$1:C$997,SMALL(IF(Fix統合_170331版!$A$1:$A$997=$I$1,ROW(Fix統合_170331版!$A$1:$A$997)),ROW(Fix統合_170331版!C96))))</f>
        <v>005-002-002</v>
      </c>
      <c r="B106" s="77" t="str">
        <f t="array" ref="B106">IF(COUNTIF(Fix統合_170331版!$A$1:$A$997,$I$1)&lt;ROW(Fix統合_170331版!D96),"",INDEX(Fix統合_170331版!D$1:D$997,SMALL(IF(Fix統合_170331版!$A$1:$A$997=$I$1,ROW(Fix統合_170331版!$A$1:$A$997)),ROW(Fix統合_170331版!D96))))</f>
        <v>不要なライブラリ/ファイル</v>
      </c>
      <c r="C106" s="77" t="str">
        <f t="array" ref="C106">IF(COUNTIF(Fix統合_170331版!$A$1:$A$997,$I$1)&lt;ROW(Fix統合_170331版!E96),"",INDEX(Fix統合_170331版!E$1:E$997,SMALL(IF(Fix統合_170331版!$A$1:$A$997=$I$1,ROW(Fix統合_170331版!$A$1:$A$997)),ROW(Fix統合_170331版!E96))))</f>
        <v>-</v>
      </c>
      <c r="D106" s="77" t="str">
        <f t="array" ref="D106">IF(COUNTIF(Fix統合_170331版!$A$1:$A$997,$I$1)&lt;ROW(Fix統合_170331版!F96),"",INDEX(Fix統合_170331版!F$1:F$997,SMALL(IF(Fix統合_170331版!$A$1:$A$997=$I$1,ROW(Fix統合_170331版!$A$1:$A$997)),ROW(Fix統合_170331版!F96))))</f>
        <v>使用していないライブラリ/ファイルの格納または読み取りを行っていないこと_x000D_※処理スピードに違和感がある場合のみ</v>
      </c>
      <c r="E106" s="470" t="str">
        <f t="array" ref="E106">IF(COUNTIF(Fix統合_170331版!$A$1:$A$997,$I$1)&lt;ROW(Fix統合_170331版!G96),"",INDEX(Fix統合_170331版!G$1:G$997,SMALL(IF(Fix統合_170331版!$A$1:$A$997=$I$1,ROW(Fix統合_170331版!$A$1:$A$997)),ROW(Fix統合_170331版!G96))))</f>
        <v>-</v>
      </c>
      <c r="F106" s="436"/>
      <c r="G106" s="429"/>
      <c r="H106" s="79" t="str">
        <f t="array" ref="H106">IF(COUNTIF(Fix統合_170331版!$A$1:$A$997,$I$1)&lt;ROW(Fix統合_170331版!J96),"",INDEX(Fix統合_170331版!J$1:J$997,SMALL(IF(Fix統合_170331版!$A$1:$A$997=$I$1,ROW(Fix統合_170331版!$A$1:$A$997)),ROW(Fix統合_170331版!J96))))</f>
        <v>未完了</v>
      </c>
      <c r="I106" s="81">
        <f t="array" ref="I106">IF(COUNTIF(Fix統合_170331版!$A$1:$A$997,$I$1)&lt;ROW(Fix統合_170331版!K96),"",INDEX(Fix統合_170331版!K$1:K$997,SMALL(IF(Fix統合_170331版!$A$1:$A$997=$I$1,ROW(Fix統合_170331版!$A$1:$A$997)),ROW(Fix統合_170331版!K96))))</f>
        <v>0</v>
      </c>
      <c r="J106" s="39"/>
    </row>
    <row r="107" spans="1:10" ht="28.5" customHeight="1" x14ac:dyDescent="0.15">
      <c r="A107" s="222" t="str">
        <f t="array" ref="A107">IF(COUNTIF(Fix統合_170331版!$A$1:$A$997,$I$1)&lt;ROW(Fix統合_170331版!C97),"",INDEX(Fix統合_170331版!C$1:C$997,SMALL(IF(Fix統合_170331版!$A$1:$A$997=$I$1,ROW(Fix統合_170331版!$A$1:$A$997)),ROW(Fix統合_170331版!C97))))</f>
        <v>005-002-003</v>
      </c>
      <c r="B107" s="77" t="str">
        <f t="array" ref="B107">IF(COUNTIF(Fix統合_170331版!$A$1:$A$997,$I$1)&lt;ROW(Fix統合_170331版!D97),"",INDEX(Fix統合_170331版!D$1:D$997,SMALL(IF(Fix統合_170331版!$A$1:$A$997=$I$1,ROW(Fix統合_170331版!$A$1:$A$997)),ROW(Fix統合_170331版!D97))))</f>
        <v>重複した処理</v>
      </c>
      <c r="C107" s="77" t="str">
        <f t="array" ref="C107">IF(COUNTIF(Fix統合_170331版!$A$1:$A$997,$I$1)&lt;ROW(Fix統合_170331版!E97),"",INDEX(Fix統合_170331版!E$1:E$997,SMALL(IF(Fix統合_170331版!$A$1:$A$997=$I$1,ROW(Fix統合_170331版!$A$1:$A$997)),ROW(Fix統合_170331版!E97))))</f>
        <v>-</v>
      </c>
      <c r="D107" s="77" t="str">
        <f t="array" ref="D107">IF(COUNTIF(Fix統合_170331版!$A$1:$A$997,$I$1)&lt;ROW(Fix統合_170331版!F97),"",INDEX(Fix統合_170331版!F$1:F$997,SMALL(IF(Fix統合_170331版!$A$1:$A$997=$I$1,ROW(Fix統合_170331版!$A$1:$A$997)),ROW(Fix統合_170331版!F97))))</f>
        <v>重複した関数を使用していないこと</v>
      </c>
      <c r="E107" s="470" t="str">
        <f t="array" ref="E107">IF(COUNTIF(Fix統合_170331版!$A$1:$A$997,$I$1)&lt;ROW(Fix統合_170331版!G97),"",INDEX(Fix統合_170331版!G$1:G$997,SMALL(IF(Fix統合_170331版!$A$1:$A$997=$I$1,ROW(Fix統合_170331版!$A$1:$A$997)),ROW(Fix統合_170331版!G97))))</f>
        <v>-</v>
      </c>
      <c r="F107" s="436"/>
      <c r="G107" s="429"/>
      <c r="H107" s="79" t="str">
        <f t="array" ref="H107">IF(COUNTIF(Fix統合_170331版!$A$1:$A$997,$I$1)&lt;ROW(Fix統合_170331版!J97),"",INDEX(Fix統合_170331版!J$1:J$997,SMALL(IF(Fix統合_170331版!$A$1:$A$997=$I$1,ROW(Fix統合_170331版!$A$1:$A$997)),ROW(Fix統合_170331版!J97))))</f>
        <v>未完了</v>
      </c>
      <c r="I107" s="81">
        <f t="array" ref="I107">IF(COUNTIF(Fix統合_170331版!$A$1:$A$997,$I$1)&lt;ROW(Fix統合_170331版!K97),"",INDEX(Fix統合_170331版!K$1:K$997,SMALL(IF(Fix統合_170331版!$A$1:$A$997=$I$1,ROW(Fix統合_170331版!$A$1:$A$997)),ROW(Fix統合_170331版!K97))))</f>
        <v>0</v>
      </c>
      <c r="J107" s="39"/>
    </row>
    <row r="108" spans="1:10" ht="19.5" customHeight="1" x14ac:dyDescent="0.15">
      <c r="A108" s="222" t="str">
        <f t="array" ref="A108">IF(COUNTIF(Fix統合_170331版!$A$1:$A$997,$I$1)&lt;ROW(Fix統合_170331版!C98),"",INDEX(Fix統合_170331版!C$1:C$997,SMALL(IF(Fix統合_170331版!$A$1:$A$997=$I$1,ROW(Fix統合_170331版!$A$1:$A$997)),ROW(Fix統合_170331版!C98))))</f>
        <v>005-002-004</v>
      </c>
      <c r="B108" s="77" t="str">
        <f t="array" ref="B108">IF(COUNTIF(Fix統合_170331版!$A$1:$A$997,$I$1)&lt;ROW(Fix統合_170331版!D98),"",INDEX(Fix統合_170331版!D$1:D$997,SMALL(IF(Fix統合_170331版!$A$1:$A$997=$I$1,ROW(Fix統合_170331版!$A$1:$A$997)),ROW(Fix統合_170331版!D98))))</f>
        <v>不必要なループ</v>
      </c>
      <c r="C108" s="77" t="str">
        <f t="array" ref="C108">IF(COUNTIF(Fix統合_170331版!$A$1:$A$997,$I$1)&lt;ROW(Fix統合_170331版!E98),"",INDEX(Fix統合_170331版!E$1:E$997,SMALL(IF(Fix統合_170331版!$A$1:$A$997=$I$1,ROW(Fix統合_170331版!$A$1:$A$997)),ROW(Fix統合_170331版!E98))))</f>
        <v>-</v>
      </c>
      <c r="D108" s="77" t="str">
        <f t="array" ref="D108">IF(COUNTIF(Fix統合_170331版!$A$1:$A$997,$I$1)&lt;ROW(Fix統合_170331版!F98),"",INDEX(Fix統合_170331版!F$1:F$997,SMALL(IF(Fix統合_170331版!$A$1:$A$997=$I$1,ROW(Fix統合_170331版!$A$1:$A$997)),ROW(Fix統合_170331版!F98))))</f>
        <v>必要最低限のループ処理になっていること</v>
      </c>
      <c r="E108" s="470" t="str">
        <f t="array" ref="E108">IF(COUNTIF(Fix統合_170331版!$A$1:$A$997,$I$1)&lt;ROW(Fix統合_170331版!G98),"",INDEX(Fix統合_170331版!G$1:G$997,SMALL(IF(Fix統合_170331版!$A$1:$A$997=$I$1,ROW(Fix統合_170331版!$A$1:$A$997)),ROW(Fix統合_170331版!G98))))</f>
        <v>-</v>
      </c>
      <c r="F108" s="436"/>
      <c r="G108" s="429"/>
      <c r="H108" s="79" t="str">
        <f t="array" ref="H108">IF(COUNTIF(Fix統合_170331版!$A$1:$A$997,$I$1)&lt;ROW(Fix統合_170331版!J98),"",INDEX(Fix統合_170331版!J$1:J$997,SMALL(IF(Fix統合_170331版!$A$1:$A$997=$I$1,ROW(Fix統合_170331版!$A$1:$A$997)),ROW(Fix統合_170331版!J98))))</f>
        <v>未完了</v>
      </c>
      <c r="I108" s="81">
        <f t="array" ref="I108">IF(COUNTIF(Fix統合_170331版!$A$1:$A$997,$I$1)&lt;ROW(Fix統合_170331版!K98),"",INDEX(Fix統合_170331版!K$1:K$997,SMALL(IF(Fix統合_170331版!$A$1:$A$997=$I$1,ROW(Fix統合_170331版!$A$1:$A$997)),ROW(Fix統合_170331版!K98))))</f>
        <v>0</v>
      </c>
      <c r="J108" s="39"/>
    </row>
    <row r="109" spans="1:10" ht="19.5" customHeight="1" x14ac:dyDescent="0.15">
      <c r="A109" s="222" t="str">
        <f t="array" ref="A109">IF(COUNTIF(Fix統合_170331版!$A$1:$A$997,$I$1)&lt;ROW(Fix統合_170331版!C99),"",INDEX(Fix統合_170331版!C$1:C$997,SMALL(IF(Fix統合_170331版!$A$1:$A$997=$I$1,ROW(Fix統合_170331版!$A$1:$A$997)),ROW(Fix統合_170331版!C99))))</f>
        <v>005-002-005</v>
      </c>
      <c r="B109" s="77" t="str">
        <f t="array" ref="B109">IF(COUNTIF(Fix統合_170331版!$A$1:$A$997,$I$1)&lt;ROW(Fix統合_170331版!D99),"",INDEX(Fix統合_170331版!D$1:D$997,SMALL(IF(Fix統合_170331版!$A$1:$A$997=$I$1,ROW(Fix統合_170331版!$A$1:$A$997)),ROW(Fix統合_170331版!D99))))</f>
        <v>HTMLに不要なタグがないこと</v>
      </c>
      <c r="C109" s="77" t="str">
        <f t="array" ref="C109">IF(COUNTIF(Fix統合_170331版!$A$1:$A$997,$I$1)&lt;ROW(Fix統合_170331版!E99),"",INDEX(Fix統合_170331版!E$1:E$997,SMALL(IF(Fix統合_170331版!$A$1:$A$997=$I$1,ROW(Fix統合_170331版!$A$1:$A$997)),ROW(Fix統合_170331版!E99))))</f>
        <v>-</v>
      </c>
      <c r="D109" s="77" t="str">
        <f t="array" ref="D109">IF(COUNTIF(Fix統合_170331版!$A$1:$A$997,$I$1)&lt;ROW(Fix統合_170331版!F99),"",INDEX(Fix統合_170331版!F$1:F$997,SMALL(IF(Fix統合_170331版!$A$1:$A$997=$I$1,ROW(Fix統合_170331版!$A$1:$A$997)),ROW(Fix統合_170331版!F99))))</f>
        <v>HTMLの構造上必要最低限のタグ構成になっていること_x000D_※処理スピードに違和感がある場合のみ</v>
      </c>
      <c r="E109" s="470" t="str">
        <f t="array" ref="E109">IF(COUNTIF(Fix統合_170331版!$A$1:$A$997,$I$1)&lt;ROW(Fix統合_170331版!G99),"",INDEX(Fix統合_170331版!G$1:G$997,SMALL(IF(Fix統合_170331版!$A$1:$A$997=$I$1,ROW(Fix統合_170331版!$A$1:$A$997)),ROW(Fix統合_170331版!G99))))</f>
        <v>-</v>
      </c>
      <c r="F109" s="436"/>
      <c r="G109" s="429"/>
      <c r="H109" s="79" t="str">
        <f t="array" ref="H109">IF(COUNTIF(Fix統合_170331版!$A$1:$A$997,$I$1)&lt;ROW(Fix統合_170331版!J99),"",INDEX(Fix統合_170331版!J$1:J$997,SMALL(IF(Fix統合_170331版!$A$1:$A$997=$I$1,ROW(Fix統合_170331版!$A$1:$A$997)),ROW(Fix統合_170331版!J99))))</f>
        <v>未完了</v>
      </c>
      <c r="I109" s="81">
        <f t="array" ref="I109">IF(COUNTIF(Fix統合_170331版!$A$1:$A$997,$I$1)&lt;ROW(Fix統合_170331版!K99),"",INDEX(Fix統合_170331版!K$1:K$997,SMALL(IF(Fix統合_170331版!$A$1:$A$997=$I$1,ROW(Fix統合_170331版!$A$1:$A$997)),ROW(Fix統合_170331版!K99))))</f>
        <v>0</v>
      </c>
      <c r="J109" s="12"/>
    </row>
    <row r="110" spans="1:10" ht="19.5" customHeight="1" x14ac:dyDescent="0.15">
      <c r="A110" s="222" t="str">
        <f t="array" ref="A110">IF(COUNTIF(Fix統合_170331版!$A$1:$A$997,$I$1)&lt;ROW(Fix統合_170331版!C100),"",INDEX(Fix統合_170331版!C$1:C$997,SMALL(IF(Fix統合_170331版!$A$1:$A$997=$I$1,ROW(Fix統合_170331版!$A$1:$A$997)),ROW(Fix統合_170331版!C100))))</f>
        <v>005-002-006</v>
      </c>
      <c r="B110" s="77" t="str">
        <f t="array" ref="B110">IF(COUNTIF(Fix統合_170331版!$A$1:$A$997,$I$1)&lt;ROW(Fix統合_170331版!D100),"",INDEX(Fix統合_170331版!D$1:D$997,SMALL(IF(Fix統合_170331版!$A$1:$A$997=$I$1,ROW(Fix統合_170331版!$A$1:$A$997)),ROW(Fix統合_170331版!D100))))</f>
        <v>タブレットの日時取得</v>
      </c>
      <c r="C110" s="77" t="str">
        <f t="array" ref="C110">IF(COUNTIF(Fix統合_170331版!$A$1:$A$997,$I$1)&lt;ROW(Fix統合_170331版!E100),"",INDEX(Fix統合_170331版!E$1:E$997,SMALL(IF(Fix統合_170331版!$A$1:$A$997=$I$1,ROW(Fix統合_170331版!$A$1:$A$997)),ROW(Fix統合_170331版!E100))))</f>
        <v>日時を取得するアプリが対象</v>
      </c>
      <c r="D110" s="77" t="str">
        <f t="array" ref="D110">IF(COUNTIF(Fix統合_170331版!$A$1:$A$997,$I$1)&lt;ROW(Fix統合_170331版!F100),"",INDEX(Fix統合_170331版!F$1:F$997,SMALL(IF(Fix統合_170331版!$A$1:$A$997=$I$1,ROW(Fix統合_170331版!$A$1:$A$997)),ROW(Fix統合_170331版!F100))))</f>
        <v>タブレット基準の日時取得を行っていないこと</v>
      </c>
      <c r="E110" s="470" t="str">
        <f t="array" ref="E110">IF(COUNTIF(Fix統合_170331版!$A$1:$A$997,$I$1)&lt;ROW(Fix統合_170331版!G100),"",INDEX(Fix統合_170331版!G$1:G$997,SMALL(IF(Fix統合_170331版!$A$1:$A$997=$I$1,ROW(Fix統合_170331版!$A$1:$A$997)),ROW(Fix統合_170331版!G100))))</f>
        <v>-</v>
      </c>
      <c r="F110" s="436"/>
      <c r="G110" s="429"/>
      <c r="H110" s="79" t="str">
        <f t="array" ref="H110">IF(COUNTIF(Fix統合_170331版!$A$1:$A$997,$I$1)&lt;ROW(Fix統合_170331版!J100),"",INDEX(Fix統合_170331版!J$1:J$997,SMALL(IF(Fix統合_170331版!$A$1:$A$997=$I$1,ROW(Fix統合_170331版!$A$1:$A$997)),ROW(Fix統合_170331版!J100))))</f>
        <v>未完了</v>
      </c>
      <c r="I110" s="81">
        <f t="array" ref="I110">IF(COUNTIF(Fix統合_170331版!$A$1:$A$997,$I$1)&lt;ROW(Fix統合_170331版!K100),"",INDEX(Fix統合_170331版!K$1:K$997,SMALL(IF(Fix統合_170331版!$A$1:$A$997=$I$1,ROW(Fix統合_170331版!$A$1:$A$997)),ROW(Fix統合_170331版!K100))))</f>
        <v>0</v>
      </c>
      <c r="J110" s="12"/>
    </row>
    <row r="111" spans="1:10" ht="28.5" customHeight="1" x14ac:dyDescent="0.15">
      <c r="A111" s="222" t="str">
        <f t="array" ref="A111">IF(COUNTIF(Fix統合_170331版!$A$1:$A$997,$I$1)&lt;ROW(Fix統合_170331版!C101),"",INDEX(Fix統合_170331版!C$1:C$997,SMALL(IF(Fix統合_170331版!$A$1:$A$997=$I$1,ROW(Fix統合_170331版!$A$1:$A$997)),ROW(Fix統合_170331版!C101))))</f>
        <v>異常時対応</v>
      </c>
      <c r="B111" s="77">
        <f t="array" ref="B111">IF(COUNTIF(Fix統合_170331版!$A$1:$A$997,$I$1)&lt;ROW(Fix統合_170331版!D101),"",INDEX(Fix統合_170331版!D$1:D$997,SMALL(IF(Fix統合_170331版!$A$1:$A$997=$I$1,ROW(Fix統合_170331版!$A$1:$A$997)),ROW(Fix統合_170331版!D101))))</f>
        <v>0</v>
      </c>
      <c r="C111" s="77">
        <f t="array" ref="C111">IF(COUNTIF(Fix統合_170331版!$A$1:$A$997,$I$1)&lt;ROW(Fix統合_170331版!E101),"",INDEX(Fix統合_170331版!E$1:E$997,SMALL(IF(Fix統合_170331版!$A$1:$A$997=$I$1,ROW(Fix統合_170331版!$A$1:$A$997)),ROW(Fix統合_170331版!E101))))</f>
        <v>0</v>
      </c>
      <c r="D111" s="77">
        <f t="array" ref="D111">IF(COUNTIF(Fix統合_170331版!$A$1:$A$997,$I$1)&lt;ROW(Fix統合_170331版!F101),"",INDEX(Fix統合_170331版!F$1:F$997,SMALL(IF(Fix統合_170331版!$A$1:$A$997=$I$1,ROW(Fix統合_170331版!$A$1:$A$997)),ROW(Fix統合_170331版!F101))))</f>
        <v>0</v>
      </c>
      <c r="E111" s="470">
        <f t="array" ref="E111">IF(COUNTIF(Fix統合_170331版!$A$1:$A$997,$I$1)&lt;ROW(Fix統合_170331版!G101),"",INDEX(Fix統合_170331版!G$1:G$997,SMALL(IF(Fix統合_170331版!$A$1:$A$997=$I$1,ROW(Fix統合_170331版!$A$1:$A$997)),ROW(Fix統合_170331版!G101))))</f>
        <v>0</v>
      </c>
      <c r="F111" s="436"/>
      <c r="G111" s="429"/>
      <c r="H111" s="79">
        <f t="array" ref="H111">IF(COUNTIF(Fix統合_170331版!$A$1:$A$997,$I$1)&lt;ROW(Fix統合_170331版!J101),"",INDEX(Fix統合_170331版!J$1:J$997,SMALL(IF(Fix統合_170331版!$A$1:$A$997=$I$1,ROW(Fix統合_170331版!$A$1:$A$997)),ROW(Fix統合_170331版!J101))))</f>
        <v>0</v>
      </c>
      <c r="I111" s="81" t="str">
        <f t="array" ref="I111">IF(COUNTIF(Fix統合_170331版!$A$1:$A$997,$I$1)&lt;ROW(Fix統合_170331版!K101),"",INDEX(Fix統合_170331版!K$1:K$997,SMALL(IF(Fix統合_170331版!$A$1:$A$997=$I$1,ROW(Fix統合_170331版!$A$1:$A$997)),ROW(Fix統合_170331版!K101))))</f>
        <v>中項目</v>
      </c>
      <c r="J111" s="39"/>
    </row>
    <row r="112" spans="1:10" ht="19.5" customHeight="1" x14ac:dyDescent="0.15">
      <c r="A112" s="222" t="str">
        <f t="array" ref="A112">IF(COUNTIF(Fix統合_170331版!$A$1:$A$997,$I$1)&lt;ROW(Fix統合_170331版!C102),"",INDEX(Fix統合_170331版!C$1:C$997,SMALL(IF(Fix統合_170331版!$A$1:$A$997=$I$1,ROW(Fix統合_170331版!$A$1:$A$997)),ROW(Fix統合_170331版!C102))))</f>
        <v>005-003-001</v>
      </c>
      <c r="B112" s="77" t="str">
        <f t="array" ref="B112">IF(COUNTIF(Fix統合_170331版!$A$1:$A$997,$I$1)&lt;ROW(Fix統合_170331版!D102),"",INDEX(Fix統合_170331版!D$1:D$997,SMALL(IF(Fix統合_170331版!$A$1:$A$997=$I$1,ROW(Fix統合_170331版!$A$1:$A$997)),ROW(Fix統合_170331版!D102))))</f>
        <v>エラーハンドリング</v>
      </c>
      <c r="C112" s="77" t="str">
        <f t="array" ref="C112">IF(COUNTIF(Fix統合_170331版!$A$1:$A$997,$I$1)&lt;ROW(Fix統合_170331版!E102),"",INDEX(Fix統合_170331版!E$1:E$997,SMALL(IF(Fix統合_170331版!$A$1:$A$997=$I$1,ROW(Fix統合_170331版!$A$1:$A$997)),ROW(Fix統合_170331版!E102))))</f>
        <v>-</v>
      </c>
      <c r="D112" s="77" t="str">
        <f t="array" ref="D112">IF(COUNTIF(Fix統合_170331版!$A$1:$A$997,$I$1)&lt;ROW(Fix統合_170331版!F102),"",INDEX(Fix統合_170331版!F$1:F$997,SMALL(IF(Fix統合_170331版!$A$1:$A$997=$I$1,ROW(Fix統合_170331版!$A$1:$A$997)),ROW(Fix統合_170331版!F102))))</f>
        <v>エラー時の制御が行われていること_x000D_エラー時や異常発生時にアプリが強制終了しないこと</v>
      </c>
      <c r="E112" s="470" t="str">
        <f t="array" ref="E112">IF(COUNTIF(Fix統合_170331版!$A$1:$A$997,$I$1)&lt;ROW(Fix統合_170331版!G102),"",INDEX(Fix統合_170331版!G$1:G$997,SMALL(IF(Fix統合_170331版!$A$1:$A$997=$I$1,ROW(Fix統合_170331版!$A$1:$A$997)),ROW(Fix統合_170331版!G102))))</f>
        <v>EX)_x000D_・Tablet、サーバ、serviceとの連携を行っている箇所_x000D_・自作またはカスタムしたBOXにて可変値を使用している箇所_x000D_　→try and except_x000D_・onErrorのついているBoxの導線</v>
      </c>
      <c r="F112" s="436"/>
      <c r="G112" s="429"/>
      <c r="H112" s="79" t="str">
        <f t="array" ref="H112">IF(COUNTIF(Fix統合_170331版!$A$1:$A$997,$I$1)&lt;ROW(Fix統合_170331版!J102),"",INDEX(Fix統合_170331版!J$1:J$997,SMALL(IF(Fix統合_170331版!$A$1:$A$997=$I$1,ROW(Fix統合_170331版!$A$1:$A$997)),ROW(Fix統合_170331版!J102))))</f>
        <v>未完了</v>
      </c>
      <c r="I112" s="81">
        <f t="array" ref="I112">IF(COUNTIF(Fix統合_170331版!$A$1:$A$997,$I$1)&lt;ROW(Fix統合_170331版!K102),"",INDEX(Fix統合_170331版!K$1:K$997,SMALL(IF(Fix統合_170331版!$A$1:$A$997=$I$1,ROW(Fix統合_170331版!$A$1:$A$997)),ROW(Fix統合_170331版!K102))))</f>
        <v>0</v>
      </c>
      <c r="J112" s="39"/>
    </row>
    <row r="113" spans="1:10" ht="28.5" customHeight="1" x14ac:dyDescent="0.15">
      <c r="A113" s="222" t="str">
        <f t="array" ref="A113">IF(COUNTIF(Fix統合_170331版!$A$1:$A$997,$I$1)&lt;ROW(Fix統合_170331版!C103),"",INDEX(Fix統合_170331版!C$1:C$997,SMALL(IF(Fix統合_170331版!$A$1:$A$997=$I$1,ROW(Fix統合_170331版!$A$1:$A$997)),ROW(Fix統合_170331版!C103))))</f>
        <v>005-003-002</v>
      </c>
      <c r="B113" s="77" t="str">
        <f t="array" ref="B113">IF(COUNTIF(Fix統合_170331版!$A$1:$A$997,$I$1)&lt;ROW(Fix統合_170331版!D103),"",INDEX(Fix統合_170331版!D$1:D$997,SMALL(IF(Fix統合_170331版!$A$1:$A$997=$I$1,ROW(Fix統合_170331版!$A$1:$A$997)),ROW(Fix統合_170331版!D103))))</f>
        <v>サーバとの通信障害対応</v>
      </c>
      <c r="C113" s="77" t="str">
        <f t="array" ref="C113">IF(COUNTIF(Fix統合_170331版!$A$1:$A$997,$I$1)&lt;ROW(Fix統合_170331版!E103),"",INDEX(Fix統合_170331版!E$1:E$997,SMALL(IF(Fix統合_170331版!$A$1:$A$997=$I$1,ROW(Fix統合_170331版!$A$1:$A$997)),ROW(Fix統合_170331版!E103))))</f>
        <v>-</v>
      </c>
      <c r="D113" s="77" t="str">
        <f t="array" ref="D113">IF(COUNTIF(Fix統合_170331版!$A$1:$A$997,$I$1)&lt;ROW(Fix統合_170331版!F103),"",INDEX(Fix統合_170331版!F$1:F$997,SMALL(IF(Fix統合_170331版!$A$1:$A$997=$I$1,ROW(Fix統合_170331版!$A$1:$A$997)),ROW(Fix統合_170331版!F103))))</f>
        <v>外部連携サーバとの通信を行っているBoxではレスポンス待ちのままの状態を保ち続けないこと_x000D_エラー時の制御として、リクエストを何度も送る処理をしないこと</v>
      </c>
      <c r="E113" s="470" t="str">
        <f t="array" ref="E113">IF(COUNTIF(Fix統合_170331版!$A$1:$A$997,$I$1)&lt;ROW(Fix統合_170331版!G103),"",INDEX(Fix統合_170331版!G$1:G$997,SMALL(IF(Fix統合_170331版!$A$1:$A$997=$I$1,ROW(Fix統合_170331版!$A$1:$A$997)),ROW(Fix統合_170331版!G103))))</f>
        <v>-</v>
      </c>
      <c r="F113" s="436"/>
      <c r="G113" s="429"/>
      <c r="H113" s="79" t="str">
        <f t="array" ref="H113">IF(COUNTIF(Fix統合_170331版!$A$1:$A$997,$I$1)&lt;ROW(Fix統合_170331版!J103),"",INDEX(Fix統合_170331版!J$1:J$997,SMALL(IF(Fix統合_170331版!$A$1:$A$997=$I$1,ROW(Fix統合_170331版!$A$1:$A$997)),ROW(Fix統合_170331版!J103))))</f>
        <v>未完了</v>
      </c>
      <c r="I113" s="81">
        <f t="array" ref="I113">IF(COUNTIF(Fix統合_170331版!$A$1:$A$997,$I$1)&lt;ROW(Fix統合_170331版!K103),"",INDEX(Fix統合_170331版!K$1:K$997,SMALL(IF(Fix統合_170331版!$A$1:$A$997=$I$1,ROW(Fix統合_170331版!$A$1:$A$997)),ROW(Fix統合_170331版!K103))))</f>
        <v>0</v>
      </c>
      <c r="J113" s="39"/>
    </row>
    <row r="114" spans="1:10" ht="28.5" customHeight="1" x14ac:dyDescent="0.15">
      <c r="A114" s="222" t="str">
        <f t="array" ref="A114">IF(COUNTIF(Fix統合_170331版!$A$1:$A$997,$I$1)&lt;ROW(Fix統合_170331版!C104),"",INDEX(Fix統合_170331版!C$1:C$997,SMALL(IF(Fix統合_170331版!$A$1:$A$997=$I$1,ROW(Fix統合_170331版!$A$1:$A$997)),ROW(Fix統合_170331版!C104))))</f>
        <v>005-003-003</v>
      </c>
      <c r="B114" s="77" t="str">
        <f t="array" ref="B114">IF(COUNTIF(Fix統合_170331版!$A$1:$A$997,$I$1)&lt;ROW(Fix統合_170331版!D104),"",INDEX(Fix統合_170331版!D$1:D$997,SMALL(IF(Fix統合_170331版!$A$1:$A$997=$I$1,ROW(Fix統合_170331版!$A$1:$A$997)),ROW(Fix統合_170331版!D104))))</f>
        <v>タブレットとの通信障害対応</v>
      </c>
      <c r="C114" s="77" t="str">
        <f t="array" ref="C114">IF(COUNTIF(Fix統合_170331版!$A$1:$A$997,$I$1)&lt;ROW(Fix統合_170331版!E104),"",INDEX(Fix統合_170331版!E$1:E$997,SMALL(IF(Fix統合_170331版!$A$1:$A$997=$I$1,ROW(Fix統合_170331版!$A$1:$A$997)),ROW(Fix統合_170331版!E104))))</f>
        <v>-</v>
      </c>
      <c r="D114" s="77" t="str">
        <f t="array" ref="D114">IF(COUNTIF(Fix統合_170331版!$A$1:$A$997,$I$1)&lt;ROW(Fix統合_170331版!F104),"",INDEX(Fix統合_170331版!F$1:F$997,SMALL(IF(Fix統合_170331版!$A$1:$A$997=$I$1,ROW(Fix統合_170331版!$A$1:$A$997)),ROW(Fix統合_170331版!F104))))</f>
        <v>タブレットの通信を行っているBoxではレスポンス待ちのままの状態を保ち続けないこと</v>
      </c>
      <c r="E114" s="470" t="str">
        <f t="array" ref="E114">IF(COUNTIF(Fix統合_170331版!$A$1:$A$997,$I$1)&lt;ROW(Fix統合_170331版!G104),"",INDEX(Fix統合_170331版!G$1:G$997,SMALL(IF(Fix統合_170331版!$A$1:$A$997=$I$1,ROW(Fix統合_170331版!$A$1:$A$997)),ROW(Fix統合_170331版!G104))))</f>
        <v>タブレット通信全般を確認する項目</v>
      </c>
      <c r="F114" s="436"/>
      <c r="G114" s="429"/>
      <c r="H114" s="79" t="str">
        <f t="array" ref="H114">IF(COUNTIF(Fix統合_170331版!$A$1:$A$997,$I$1)&lt;ROW(Fix統合_170331版!J104),"",INDEX(Fix統合_170331版!J$1:J$997,SMALL(IF(Fix統合_170331版!$A$1:$A$997=$I$1,ROW(Fix統合_170331版!$A$1:$A$997)),ROW(Fix統合_170331版!J104))))</f>
        <v>未完了</v>
      </c>
      <c r="I114" s="81">
        <f t="array" ref="I114">IF(COUNTIF(Fix統合_170331版!$A$1:$A$997,$I$1)&lt;ROW(Fix統合_170331版!K104),"",INDEX(Fix統合_170331版!K$1:K$997,SMALL(IF(Fix統合_170331版!$A$1:$A$997=$I$1,ROW(Fix統合_170331版!$A$1:$A$997)),ROW(Fix統合_170331版!K104))))</f>
        <v>0</v>
      </c>
      <c r="J114" s="39"/>
    </row>
    <row r="115" spans="1:10" ht="19.5" customHeight="1" x14ac:dyDescent="0.15">
      <c r="A115" s="222" t="str">
        <f t="array" ref="A115">IF(COUNTIF(Fix統合_170331版!$A$1:$A$997,$I$1)&lt;ROW(Fix統合_170331版!C105),"",INDEX(Fix統合_170331版!C$1:C$997,SMALL(IF(Fix統合_170331版!$A$1:$A$997=$I$1,ROW(Fix統合_170331版!$A$1:$A$997)),ROW(Fix統合_170331版!C105))))</f>
        <v>005-003-004</v>
      </c>
      <c r="B115" s="77" t="str">
        <f t="array" ref="B115">IF(COUNTIF(Fix統合_170331版!$A$1:$A$997,$I$1)&lt;ROW(Fix統合_170331版!D105),"",INDEX(Fix統合_170331版!D$1:D$997,SMALL(IF(Fix統合_170331版!$A$1:$A$997=$I$1,ROW(Fix統合_170331版!$A$1:$A$997)),ROW(Fix統合_170331版!D105))))</f>
        <v>serviceとの同期的処理リスクヘッジ</v>
      </c>
      <c r="C115" s="77" t="str">
        <f t="array" ref="C115">IF(COUNTIF(Fix統合_170331版!$A$1:$A$997,$I$1)&lt;ROW(Fix統合_170331版!E105),"",INDEX(Fix統合_170331版!E$1:E$997,SMALL(IF(Fix統合_170331版!$A$1:$A$997=$I$1,ROW(Fix統合_170331版!$A$1:$A$997)),ROW(Fix統合_170331版!E105))))</f>
        <v>-</v>
      </c>
      <c r="D115" s="77" t="str">
        <f t="array" ref="D115">IF(COUNTIF(Fix統合_170331版!$A$1:$A$997,$I$1)&lt;ROW(Fix統合_170331版!F105),"",INDEX(Fix統合_170331版!F$1:F$997,SMALL(IF(Fix統合_170331版!$A$1:$A$997=$I$1,ROW(Fix統合_170331版!$A$1:$A$997)),ROW(Fix統合_170331版!F105))))</f>
        <v>service等、処理上で同期を行う箇所にレスポンス待ちのままの状態を保ち続けないこと</v>
      </c>
      <c r="E115" s="470" t="str">
        <f t="array" ref="E115">IF(COUNTIF(Fix統合_170331版!$A$1:$A$997,$I$1)&lt;ROW(Fix統合_170331版!G105),"",INDEX(Fix統合_170331版!G$1:G$997,SMALL(IF(Fix統合_170331版!$A$1:$A$997=$I$1,ROW(Fix統合_170331版!$A$1:$A$997)),ROW(Fix統合_170331版!G105))))</f>
        <v>-</v>
      </c>
      <c r="F115" s="436"/>
      <c r="G115" s="429"/>
      <c r="H115" s="79" t="str">
        <f t="array" ref="H115">IF(COUNTIF(Fix統合_170331版!$A$1:$A$997,$I$1)&lt;ROW(Fix統合_170331版!J105),"",INDEX(Fix統合_170331版!J$1:J$997,SMALL(IF(Fix統合_170331版!$A$1:$A$997=$I$1,ROW(Fix統合_170331版!$A$1:$A$997)),ROW(Fix統合_170331版!J105))))</f>
        <v>未完了</v>
      </c>
      <c r="I115" s="81">
        <f t="array" ref="I115">IF(COUNTIF(Fix統合_170331版!$A$1:$A$997,$I$1)&lt;ROW(Fix統合_170331版!K105),"",INDEX(Fix統合_170331版!K$1:K$997,SMALL(IF(Fix統合_170331版!$A$1:$A$997=$I$1,ROW(Fix統合_170331版!$A$1:$A$997)),ROW(Fix統合_170331版!K105))))</f>
        <v>0</v>
      </c>
      <c r="J115" s="39"/>
    </row>
    <row r="116" spans="1:10" ht="19.5" customHeight="1" x14ac:dyDescent="0.15">
      <c r="A116" s="222" t="str">
        <f t="array" ref="A116">IF(COUNTIF(Fix統合_170331版!$A$1:$A$997,$I$1)&lt;ROW(Fix統合_170331版!C106),"",INDEX(Fix統合_170331版!C$1:C$997,SMALL(IF(Fix統合_170331版!$A$1:$A$997=$I$1,ROW(Fix統合_170331版!$A$1:$A$997)),ROW(Fix統合_170331版!C106))))</f>
        <v>005-003-005</v>
      </c>
      <c r="B116" s="77" t="str">
        <f t="array" ref="B116">IF(COUNTIF(Fix統合_170331版!$A$1:$A$997,$I$1)&lt;ROW(Fix統合_170331版!D106),"",INDEX(Fix統合_170331版!D$1:D$997,SMALL(IF(Fix統合_170331版!$A$1:$A$997=$I$1,ROW(Fix統合_170331版!$A$1:$A$997)),ROW(Fix統合_170331版!D106))))</f>
        <v>エラー時の対処方法</v>
      </c>
      <c r="C116" s="77" t="str">
        <f t="array" ref="C116">IF(COUNTIF(Fix統合_170331版!$A$1:$A$997,$I$1)&lt;ROW(Fix統合_170331版!E106),"",INDEX(Fix統合_170331版!E$1:E$997,SMALL(IF(Fix統合_170331版!$A$1:$A$997=$I$1,ROW(Fix統合_170331版!$A$1:$A$997)),ROW(Fix統合_170331版!E106))))</f>
        <v>-</v>
      </c>
      <c r="D116" s="77" t="str">
        <f t="array" ref="D116">IF(COUNTIF(Fix統合_170331版!$A$1:$A$997,$I$1)&lt;ROW(Fix統合_170331版!F106),"",INDEX(Fix統合_170331版!F$1:F$997,SMALL(IF(Fix統合_170331版!$A$1:$A$997=$I$1,ROW(Fix統合_170331版!$A$1:$A$997)),ROW(Fix統合_170331版!F106))))</f>
        <v>エラー発生時にどうしたら良いかユーザへアナウンスしていること_x000D_※何かしらの方法で対処方法を通知</v>
      </c>
      <c r="E116" s="470" t="str">
        <f t="array" ref="E116">IF(COUNTIF(Fix統合_170331版!$A$1:$A$997,$I$1)&lt;ROW(Fix統合_170331版!G106),"",INDEX(Fix統合_170331版!G$1:G$997,SMALL(IF(Fix統合_170331版!$A$1:$A$997=$I$1,ROW(Fix統合_170331版!$A$1:$A$997)),ROW(Fix統合_170331版!G106))))</f>
        <v>エラー発生時の対応</v>
      </c>
      <c r="F116" s="436"/>
      <c r="G116" s="429"/>
      <c r="H116" s="79" t="str">
        <f t="array" ref="H116">IF(COUNTIF(Fix統合_170331版!$A$1:$A$997,$I$1)&lt;ROW(Fix統合_170331版!J106),"",INDEX(Fix統合_170331版!J$1:J$997,SMALL(IF(Fix統合_170331版!$A$1:$A$997=$I$1,ROW(Fix統合_170331版!$A$1:$A$997)),ROW(Fix統合_170331版!J106))))</f>
        <v>未完了</v>
      </c>
      <c r="I116" s="81">
        <f t="array" ref="I116">IF(COUNTIF(Fix統合_170331版!$A$1:$A$997,$I$1)&lt;ROW(Fix統合_170331版!K106),"",INDEX(Fix統合_170331版!K$1:K$997,SMALL(IF(Fix統合_170331版!$A$1:$A$997=$I$1,ROW(Fix統合_170331版!$A$1:$A$997)),ROW(Fix統合_170331版!K106))))</f>
        <v>0</v>
      </c>
      <c r="J116" s="39"/>
    </row>
    <row r="117" spans="1:10" ht="28.5" customHeight="1" x14ac:dyDescent="0.15">
      <c r="A117" s="222" t="str">
        <f t="array" ref="A117">IF(COUNTIF(Fix統合_170331版!$A$1:$A$997,$I$1)&lt;ROW(Fix統合_170331版!C107),"",INDEX(Fix統合_170331版!C$1:C$997,SMALL(IF(Fix統合_170331版!$A$1:$A$997=$I$1,ROW(Fix統合_170331版!$A$1:$A$997)),ROW(Fix統合_170331版!C107))))</f>
        <v>Preferences</v>
      </c>
      <c r="B117" s="77">
        <f t="array" ref="B117">IF(COUNTIF(Fix統合_170331版!$A$1:$A$997,$I$1)&lt;ROW(Fix統合_170331版!D107),"",INDEX(Fix統合_170331版!D$1:D$997,SMALL(IF(Fix統合_170331版!$A$1:$A$997=$I$1,ROW(Fix統合_170331版!$A$1:$A$997)),ROW(Fix統合_170331版!D107))))</f>
        <v>0</v>
      </c>
      <c r="C117" s="77">
        <f t="array" ref="C117">IF(COUNTIF(Fix統合_170331版!$A$1:$A$997,$I$1)&lt;ROW(Fix統合_170331版!E107),"",INDEX(Fix統合_170331版!E$1:E$997,SMALL(IF(Fix統合_170331版!$A$1:$A$997=$I$1,ROW(Fix統合_170331版!$A$1:$A$997)),ROW(Fix統合_170331版!E107))))</f>
        <v>0</v>
      </c>
      <c r="D117" s="77">
        <f t="array" ref="D117">IF(COUNTIF(Fix統合_170331版!$A$1:$A$997,$I$1)&lt;ROW(Fix統合_170331版!F107),"",INDEX(Fix統合_170331版!F$1:F$997,SMALL(IF(Fix統合_170331版!$A$1:$A$997=$I$1,ROW(Fix統合_170331版!$A$1:$A$997)),ROW(Fix統合_170331版!F107))))</f>
        <v>0</v>
      </c>
      <c r="E117" s="470">
        <f t="array" ref="E117">IF(COUNTIF(Fix統合_170331版!$A$1:$A$997,$I$1)&lt;ROW(Fix統合_170331版!G107),"",INDEX(Fix統合_170331版!G$1:G$997,SMALL(IF(Fix統合_170331版!$A$1:$A$997=$I$1,ROW(Fix統合_170331版!$A$1:$A$997)),ROW(Fix統合_170331版!G107))))</f>
        <v>0</v>
      </c>
      <c r="F117" s="436"/>
      <c r="G117" s="429"/>
      <c r="H117" s="79">
        <f t="array" ref="H117">IF(COUNTIF(Fix統合_170331版!$A$1:$A$997,$I$1)&lt;ROW(Fix統合_170331版!J107),"",INDEX(Fix統合_170331版!J$1:J$997,SMALL(IF(Fix統合_170331版!$A$1:$A$997=$I$1,ROW(Fix統合_170331版!$A$1:$A$997)),ROW(Fix統合_170331版!J107))))</f>
        <v>0</v>
      </c>
      <c r="I117" s="81" t="str">
        <f t="array" ref="I117">IF(COUNTIF(Fix統合_170331版!$A$1:$A$997,$I$1)&lt;ROW(Fix統合_170331版!K107),"",INDEX(Fix統合_170331版!K$1:K$997,SMALL(IF(Fix統合_170331版!$A$1:$A$997=$I$1,ROW(Fix統合_170331版!$A$1:$A$997)),ROW(Fix統合_170331版!K107))))</f>
        <v>中項目</v>
      </c>
      <c r="J117" s="39"/>
    </row>
    <row r="118" spans="1:10" ht="19.5" customHeight="1" x14ac:dyDescent="0.15">
      <c r="A118" s="222" t="str">
        <f t="array" ref="A118">IF(COUNTIF(Fix統合_170331版!$A$1:$A$997,$I$1)&lt;ROW(Fix統合_170331版!C108),"",INDEX(Fix統合_170331版!C$1:C$997,SMALL(IF(Fix統合_170331版!$A$1:$A$997=$I$1,ROW(Fix統合_170331版!$A$1:$A$997)),ROW(Fix統合_170331版!C108))))</f>
        <v>005-004-001</v>
      </c>
      <c r="B118" s="77" t="str">
        <f t="array" ref="B118">IF(COUNTIF(Fix統合_170331版!$A$1:$A$997,$I$1)&lt;ROW(Fix統合_170331版!D108),"",INDEX(Fix統合_170331版!D$1:D$997,SMALL(IF(Fix統合_170331版!$A$1:$A$997=$I$1,ROW(Fix統合_170331版!$A$1:$A$997)),ROW(Fix統合_170331版!D108))))</f>
        <v>PreferenceDBへの書き込み、使用有無</v>
      </c>
      <c r="C118" s="77" t="str">
        <f t="array" ref="C118">IF(COUNTIF(Fix統合_170331版!$A$1:$A$997,$I$1)&lt;ROW(Fix統合_170331版!E108),"",INDEX(Fix統合_170331版!E$1:E$997,SMALL(IF(Fix統合_170331版!$A$1:$A$997=$I$1,ROW(Fix統合_170331版!$A$1:$A$997)),ROW(Fix統合_170331版!E108))))</f>
        <v>以下のアプリが対象_x000D_・Preferenceを使用しない_x000D_・事前にPreferenceを使用する承諾を得ていない</v>
      </c>
      <c r="D118" s="77" t="str">
        <f t="array" ref="D118">IF(COUNTIF(Fix統合_170331版!$A$1:$A$997,$I$1)&lt;ROW(Fix統合_170331版!F108),"",INDEX(Fix統合_170331版!F$1:F$997,SMALL(IF(Fix統合_170331版!$A$1:$A$997=$I$1,ROW(Fix統合_170331版!$A$1:$A$997)),ROW(Fix統合_170331版!F108))))</f>
        <v>PreferenceDBへの書き込みやPreferenceの使用がないこと</v>
      </c>
      <c r="E118" s="470" t="str">
        <f t="array" ref="E118">IF(COUNTIF(Fix統合_170331版!$A$1:$A$997,$I$1)&lt;ROW(Fix統合_170331版!G108),"",INDEX(Fix統合_170331版!G$1:G$997,SMALL(IF(Fix統合_170331版!$A$1:$A$997=$I$1,ROW(Fix統合_170331版!$A$1:$A$997)),ROW(Fix統合_170331版!G108))))</f>
        <v>-</v>
      </c>
      <c r="F118" s="436"/>
      <c r="G118" s="429"/>
      <c r="H118" s="79" t="str">
        <f t="array" ref="H118">IF(COUNTIF(Fix統合_170331版!$A$1:$A$997,$I$1)&lt;ROW(Fix統合_170331版!J108),"",INDEX(Fix統合_170331版!J$1:J$997,SMALL(IF(Fix統合_170331版!$A$1:$A$997=$I$1,ROW(Fix統合_170331版!$A$1:$A$997)),ROW(Fix統合_170331版!J108))))</f>
        <v>未完了</v>
      </c>
      <c r="I118" s="81">
        <f t="array" ref="I118">IF(COUNTIF(Fix統合_170331版!$A$1:$A$997,$I$1)&lt;ROW(Fix統合_170331版!K108),"",INDEX(Fix統合_170331版!K$1:K$997,SMALL(IF(Fix統合_170331版!$A$1:$A$997=$I$1,ROW(Fix統合_170331版!$A$1:$A$997)),ROW(Fix統合_170331版!K108))))</f>
        <v>0</v>
      </c>
      <c r="J118" s="12"/>
    </row>
    <row r="119" spans="1:10" ht="64.5" customHeight="1" x14ac:dyDescent="0.15">
      <c r="A119" s="222" t="str">
        <f t="array" ref="A119">IF(COUNTIF(Fix統合_170331版!$A$1:$A$997,$I$1)&lt;ROW(Fix統合_170331版!C109),"",INDEX(Fix統合_170331版!C$1:C$997,SMALL(IF(Fix統合_170331版!$A$1:$A$997=$I$1,ROW(Fix統合_170331版!$A$1:$A$997)),ROW(Fix統合_170331版!C109))))</f>
        <v>005-004-002</v>
      </c>
      <c r="B119" s="77" t="str">
        <f t="array" ref="B119">IF(COUNTIF(Fix統合_170331版!$A$1:$A$997,$I$1)&lt;ROW(Fix統合_170331版!D109),"",INDEX(Fix統合_170331版!D$1:D$997,SMALL(IF(Fix統合_170331版!$A$1:$A$997=$I$1,ROW(Fix統合_170331版!$A$1:$A$997)),ROW(Fix統合_170331版!D109))))</f>
        <v>Preferenceの使用有</v>
      </c>
      <c r="C119" s="77" t="str">
        <f t="array" ref="C119">IF(COUNTIF(Fix統合_170331版!$A$1:$A$997,$I$1)&lt;ROW(Fix統合_170331版!E109),"",INDEX(Fix統合_170331版!E$1:E$997,SMALL(IF(Fix統合_170331版!$A$1:$A$997=$I$1,ROW(Fix統合_170331版!$A$1:$A$997)),ROW(Fix統合_170331版!E109))))</f>
        <v>事前にPreferenceを使用する承諾を得ているアプリが対象</v>
      </c>
      <c r="D119" s="77" t="str">
        <f t="array" ref="D119">IF(COUNTIF(Fix統合_170331版!$A$1:$A$997,$I$1)&lt;ROW(Fix統合_170331版!F109),"",INDEX(Fix統合_170331版!F$1:F$997,SMALL(IF(Fix統合_170331版!$A$1:$A$997=$I$1,ROW(Fix統合_170331版!$A$1:$A$997)),ROW(Fix統合_170331版!F109))))</f>
        <v>承諾を得た範囲内でPreferenceDBの書き込みやPreferenceを使用していること</v>
      </c>
      <c r="E119" s="470" t="str">
        <f t="array" ref="E119">IF(COUNTIF(Fix統合_170331版!$A$1:$A$997,$I$1)&lt;ROW(Fix統合_170331版!G109),"",INDEX(Fix統合_170331版!G$1:G$997,SMALL(IF(Fix統合_170331版!$A$1:$A$997=$I$1,ROW(Fix統合_170331版!$A$1:$A$997)),ROW(Fix統合_170331版!G109))))</f>
        <v>-</v>
      </c>
      <c r="F119" s="436"/>
      <c r="G119" s="429"/>
      <c r="H119" s="79" t="str">
        <f t="array" ref="H119">IF(COUNTIF(Fix統合_170331版!$A$1:$A$997,$I$1)&lt;ROW(Fix統合_170331版!J109),"",INDEX(Fix統合_170331版!J$1:J$997,SMALL(IF(Fix統合_170331版!$A$1:$A$997=$I$1,ROW(Fix統合_170331版!$A$1:$A$997)),ROW(Fix統合_170331版!J109))))</f>
        <v>未完了</v>
      </c>
      <c r="I119" s="81">
        <f t="array" ref="I119">IF(COUNTIF(Fix統合_170331版!$A$1:$A$997,$I$1)&lt;ROW(Fix統合_170331版!K109),"",INDEX(Fix統合_170331版!K$1:K$997,SMALL(IF(Fix統合_170331版!$A$1:$A$997=$I$1,ROW(Fix統合_170331版!$A$1:$A$997)),ROW(Fix統合_170331版!K109))))</f>
        <v>0</v>
      </c>
      <c r="J119" s="39"/>
    </row>
    <row r="120" spans="1:10" ht="48" customHeight="1" x14ac:dyDescent="0.15">
      <c r="A120" s="222" t="str">
        <f t="array" ref="A120">IF(COUNTIF(Fix統合_170331版!$A$1:$A$997,$I$1)&lt;ROW(Fix統合_170331版!C110),"",INDEX(Fix統合_170331版!C$1:C$997,SMALL(IF(Fix統合_170331版!$A$1:$A$997=$I$1,ROW(Fix統合_170331版!$A$1:$A$997)),ROW(Fix統合_170331版!C110))))</f>
        <v>005-004-003</v>
      </c>
      <c r="B120" s="77" t="str">
        <f t="array" ref="B120">IF(COUNTIF(Fix統合_170331版!$A$1:$A$997,$I$1)&lt;ROW(Fix統合_170331版!D110),"",INDEX(Fix統合_170331版!D$1:D$997,SMALL(IF(Fix統合_170331版!$A$1:$A$997=$I$1,ROW(Fix統合_170331版!$A$1:$A$997)),ROW(Fix統合_170331版!D110))))</f>
        <v>launchpadPluginの有無</v>
      </c>
      <c r="C120" s="77" t="str">
        <f t="array" ref="C120">IF(COUNTIF(Fix統合_170331版!$A$1:$A$997,$I$1)&lt;ROW(Fix統合_170331版!E110),"",INDEX(Fix統合_170331版!E$1:E$997,SMALL(IF(Fix統合_170331版!$A$1:$A$997=$I$1,ROW(Fix統合_170331版!$A$1:$A$997)),ROW(Fix統合_170331版!E110))))</f>
        <v>-</v>
      </c>
      <c r="D120" s="77" t="str">
        <f t="array" ref="D120">IF(COUNTIF(Fix統合_170331版!$A$1:$A$997,$I$1)&lt;ROW(Fix統合_170331版!F110),"",INDEX(Fix統合_170331版!F$1:F$997,SMALL(IF(Fix統合_170331版!$A$1:$A$997=$I$1,ROW(Fix統合_170331版!$A$1:$A$997)),ROW(Fix統合_170331版!F110))))</f>
        <v>launchpadPluginを使用していないこと</v>
      </c>
      <c r="E120" s="470" t="str">
        <f t="array" ref="E120">IF(COUNTIF(Fix統合_170331版!$A$1:$A$997,$I$1)&lt;ROW(Fix統合_170331版!G110),"",INDEX(Fix統合_170331版!G$1:G$997,SMALL(IF(Fix統合_170331版!$A$1:$A$997=$I$1,ROW(Fix統合_170331版!$A$1:$A$997)),ROW(Fix統合_170331版!G110))))</f>
        <v>-</v>
      </c>
      <c r="F120" s="436"/>
      <c r="G120" s="429"/>
      <c r="H120" s="79" t="str">
        <f t="array" ref="H120">IF(COUNTIF(Fix統合_170331版!$A$1:$A$997,$I$1)&lt;ROW(Fix統合_170331版!J110),"",INDEX(Fix統合_170331版!J$1:J$997,SMALL(IF(Fix統合_170331版!$A$1:$A$997=$I$1,ROW(Fix統合_170331版!$A$1:$A$997)),ROW(Fix統合_170331版!J110))))</f>
        <v>未完了</v>
      </c>
      <c r="I120" s="81">
        <f t="array" ref="I120">IF(COUNTIF(Fix統合_170331版!$A$1:$A$997,$I$1)&lt;ROW(Fix統合_170331版!K110),"",INDEX(Fix統合_170331版!K$1:K$997,SMALL(IF(Fix統合_170331版!$A$1:$A$997=$I$1,ROW(Fix統合_170331版!$A$1:$A$997)),ROW(Fix統合_170331版!K110))))</f>
        <v>0</v>
      </c>
      <c r="J120" s="39"/>
    </row>
    <row r="121" spans="1:10" ht="19.5" customHeight="1" x14ac:dyDescent="0.15">
      <c r="A121" s="222" t="str">
        <f t="array" ref="A121">IF(COUNTIF(Fix統合_170331版!$A$1:$A$997,$I$1)&lt;ROW(Fix統合_170331版!C111),"",INDEX(Fix統合_170331版!C$1:C$997,SMALL(IF(Fix統合_170331版!$A$1:$A$997=$I$1,ROW(Fix統合_170331版!$A$1:$A$997)),ROW(Fix統合_170331版!C111))))</f>
        <v>6. Manifest確認</v>
      </c>
      <c r="B121" s="77" t="str">
        <f t="array" ref="B121">IF(COUNTIF(Fix統合_170331版!$A$1:$A$997,$I$1)&lt;ROW(Fix統合_170331版!D111),"",INDEX(Fix統合_170331版!D$1:D$997,SMALL(IF(Fix統合_170331版!$A$1:$A$997=$I$1,ROW(Fix統合_170331版!$A$1:$A$997)),ROW(Fix統合_170331版!D111))))</f>
        <v>※Manifestの内容はmanifest.xmlを確認すること</v>
      </c>
      <c r="C121" s="77">
        <f t="array" ref="C121">IF(COUNTIF(Fix統合_170331版!$A$1:$A$997,$I$1)&lt;ROW(Fix統合_170331版!E111),"",INDEX(Fix統合_170331版!E$1:E$997,SMALL(IF(Fix統合_170331版!$A$1:$A$997=$I$1,ROW(Fix統合_170331版!$A$1:$A$997)),ROW(Fix統合_170331版!E111))))</f>
        <v>0</v>
      </c>
      <c r="D121" s="77">
        <f t="array" ref="D121">IF(COUNTIF(Fix統合_170331版!$A$1:$A$997,$I$1)&lt;ROW(Fix統合_170331版!F111),"",INDEX(Fix統合_170331版!F$1:F$997,SMALL(IF(Fix統合_170331版!$A$1:$A$997=$I$1,ROW(Fix統合_170331版!$A$1:$A$997)),ROW(Fix統合_170331版!F111))))</f>
        <v>0</v>
      </c>
      <c r="E121" s="470">
        <f t="array" ref="E121">IF(COUNTIF(Fix統合_170331版!$A$1:$A$997,$I$1)&lt;ROW(Fix統合_170331版!G111),"",INDEX(Fix統合_170331版!G$1:G$997,SMALL(IF(Fix統合_170331版!$A$1:$A$997=$I$1,ROW(Fix統合_170331版!$A$1:$A$997)),ROW(Fix統合_170331版!G111))))</f>
        <v>0</v>
      </c>
      <c r="F121" s="436"/>
      <c r="G121" s="429"/>
      <c r="H121" s="79">
        <f t="array" ref="H121">IF(COUNTIF(Fix統合_170331版!$A$1:$A$997,$I$1)&lt;ROW(Fix統合_170331版!J111),"",INDEX(Fix統合_170331版!J$1:J$997,SMALL(IF(Fix統合_170331版!$A$1:$A$997=$I$1,ROW(Fix統合_170331版!$A$1:$A$997)),ROW(Fix統合_170331版!J111))))</f>
        <v>0</v>
      </c>
      <c r="I121" s="81" t="str">
        <f t="array" ref="I121">IF(COUNTIF(Fix統合_170331版!$A$1:$A$997,$I$1)&lt;ROW(Fix統合_170331版!K111),"",INDEX(Fix統合_170331版!K$1:K$997,SMALL(IF(Fix統合_170331版!$A$1:$A$997=$I$1,ROW(Fix統合_170331版!$A$1:$A$997)),ROW(Fix統合_170331版!K111))))</f>
        <v>大項目</v>
      </c>
      <c r="J121" s="39"/>
    </row>
    <row r="122" spans="1:10" ht="19.5" customHeight="1" x14ac:dyDescent="0.15">
      <c r="A122" s="222" t="str">
        <f t="array" ref="A122">IF(COUNTIF(Fix統合_170331版!$A$1:$A$997,$I$1)&lt;ROW(Fix統合_170331版!C112),"",INDEX(Fix統合_170331版!C$1:C$997,SMALL(IF(Fix統合_170331版!$A$1:$A$997=$I$1,ROW(Fix統合_170331版!$A$1:$A$997)),ROW(Fix統合_170331版!C112))))</f>
        <v>manifest</v>
      </c>
      <c r="B122" s="77">
        <f t="array" ref="B122">IF(COUNTIF(Fix統合_170331版!$A$1:$A$997,$I$1)&lt;ROW(Fix統合_170331版!D112),"",INDEX(Fix統合_170331版!D$1:D$997,SMALL(IF(Fix統合_170331版!$A$1:$A$997=$I$1,ROW(Fix統合_170331版!$A$1:$A$997)),ROW(Fix統合_170331版!D112))))</f>
        <v>0</v>
      </c>
      <c r="C122" s="77">
        <f t="array" ref="C122">IF(COUNTIF(Fix統合_170331版!$A$1:$A$997,$I$1)&lt;ROW(Fix統合_170331版!E112),"",INDEX(Fix統合_170331版!E$1:E$997,SMALL(IF(Fix統合_170331版!$A$1:$A$997=$I$1,ROW(Fix統合_170331版!$A$1:$A$997)),ROW(Fix統合_170331版!E112))))</f>
        <v>0</v>
      </c>
      <c r="D122" s="77">
        <f t="array" ref="D122">IF(COUNTIF(Fix統合_170331版!$A$1:$A$997,$I$1)&lt;ROW(Fix統合_170331版!F112),"",INDEX(Fix統合_170331版!F$1:F$997,SMALL(IF(Fix統合_170331版!$A$1:$A$997=$I$1,ROW(Fix統合_170331版!$A$1:$A$997)),ROW(Fix統合_170331版!F112))))</f>
        <v>0</v>
      </c>
      <c r="E122" s="470">
        <f t="array" ref="E122">IF(COUNTIF(Fix統合_170331版!$A$1:$A$997,$I$1)&lt;ROW(Fix統合_170331版!G112),"",INDEX(Fix統合_170331版!G$1:G$997,SMALL(IF(Fix統合_170331版!$A$1:$A$997=$I$1,ROW(Fix統合_170331版!$A$1:$A$997)),ROW(Fix統合_170331版!G112))))</f>
        <v>0</v>
      </c>
      <c r="F122" s="436"/>
      <c r="G122" s="429"/>
      <c r="H122" s="79">
        <f t="array" ref="H122">IF(COUNTIF(Fix統合_170331版!$A$1:$A$997,$I$1)&lt;ROW(Fix統合_170331版!J112),"",INDEX(Fix統合_170331版!J$1:J$997,SMALL(IF(Fix統合_170331版!$A$1:$A$997=$I$1,ROW(Fix統合_170331版!$A$1:$A$997)),ROW(Fix統合_170331版!J112))))</f>
        <v>0</v>
      </c>
      <c r="I122" s="81" t="str">
        <f t="array" ref="I122">IF(COUNTIF(Fix統合_170331版!$A$1:$A$997,$I$1)&lt;ROW(Fix統合_170331版!K112),"",INDEX(Fix統合_170331版!K$1:K$997,SMALL(IF(Fix統合_170331版!$A$1:$A$997=$I$1,ROW(Fix統合_170331版!$A$1:$A$997)),ROW(Fix統合_170331版!K112))))</f>
        <v>中項目</v>
      </c>
      <c r="J122" s="39"/>
    </row>
    <row r="123" spans="1:10" ht="19.5" customHeight="1" x14ac:dyDescent="0.15">
      <c r="A123" s="222" t="str">
        <f t="array" ref="A123">IF(COUNTIF(Fix統合_170331版!$A$1:$A$997,$I$1)&lt;ROW(Fix統合_170331版!C113),"",INDEX(Fix統合_170331版!C$1:C$997,SMALL(IF(Fix統合_170331版!$A$1:$A$997=$I$1,ROW(Fix統合_170331版!$A$1:$A$997)),ROW(Fix統合_170331版!C113))))</f>
        <v>006-002-002</v>
      </c>
      <c r="B123" s="77" t="str">
        <f t="array" ref="B123">IF(COUNTIF(Fix統合_170331版!$A$1:$A$997,$I$1)&lt;ROW(Fix統合_170331版!D113),"",INDEX(Fix統合_170331版!D$1:D$997,SMALL(IF(Fix統合_170331版!$A$1:$A$997=$I$1,ROW(Fix統合_170331版!$A$1:$A$997)),ROW(Fix統合_170331版!D113))))</f>
        <v>アプリケーションID</v>
      </c>
      <c r="C123" s="77" t="str">
        <f t="array" ref="C123">IF(COUNTIF(Fix統合_170331版!$A$1:$A$997,$I$1)&lt;ROW(Fix統合_170331版!E113),"",INDEX(Fix統合_170331版!E$1:E$997,SMALL(IF(Fix統合_170331版!$A$1:$A$997=$I$1,ROW(Fix統合_170331版!$A$1:$A$997)),ROW(Fix統合_170331版!E113))))</f>
        <v>-</v>
      </c>
      <c r="D123" s="77" t="str">
        <f t="array" ref="D123">IF(COUNTIF(Fix統合_170331版!$A$1:$A$997,$I$1)&lt;ROW(Fix統合_170331版!F113),"",INDEX(Fix統合_170331版!F$1:F$997,SMALL(IF(Fix統合_170331版!$A$1:$A$997=$I$1,ROW(Fix統合_170331版!$A$1:$A$997)),ROW(Fix統合_170331版!F113))))</f>
        <v>アプリケーションIDが記載されていること</v>
      </c>
      <c r="E123" s="470" t="str">
        <f t="array" ref="E123">IF(COUNTIF(Fix統合_170331版!$A$1:$A$997,$I$1)&lt;ROW(Fix統合_170331版!G113),"",INDEX(Fix統合_170331版!G$1:G$997,SMALL(IF(Fix統合_170331版!$A$1:$A$997=$I$1,ROW(Fix統合_170331版!$A$1:$A$997)),ROW(Fix統合_170331版!G113))))</f>
        <v>-</v>
      </c>
      <c r="F123" s="436"/>
      <c r="G123" s="429"/>
      <c r="H123" s="79" t="str">
        <f t="array" ref="H123">IF(COUNTIF(Fix統合_170331版!$A$1:$A$997,$I$1)&lt;ROW(Fix統合_170331版!J113),"",INDEX(Fix統合_170331版!J$1:J$997,SMALL(IF(Fix統合_170331版!$A$1:$A$997=$I$1,ROW(Fix統合_170331版!$A$1:$A$997)),ROW(Fix統合_170331版!J113))))</f>
        <v>未完了</v>
      </c>
      <c r="I123" s="81">
        <f t="array" ref="I123">IF(COUNTIF(Fix統合_170331版!$A$1:$A$997,$I$1)&lt;ROW(Fix統合_170331版!K113),"",INDEX(Fix統合_170331版!K$1:K$997,SMALL(IF(Fix統合_170331版!$A$1:$A$997=$I$1,ROW(Fix統合_170331版!$A$1:$A$997)),ROW(Fix統合_170331版!K113))))</f>
        <v>0</v>
      </c>
      <c r="J123" s="39"/>
    </row>
    <row r="124" spans="1:10" ht="19.5" customHeight="1" x14ac:dyDescent="0.15">
      <c r="A124" s="222" t="str">
        <f t="array" ref="A124">IF(COUNTIF(Fix統合_170331版!$A$1:$A$997,$I$1)&lt;ROW(Fix統合_170331版!C114),"",INDEX(Fix統合_170331版!C$1:C$997,SMALL(IF(Fix統合_170331版!$A$1:$A$997=$I$1,ROW(Fix統合_170331版!$A$1:$A$997)),ROW(Fix統合_170331版!C114))))</f>
        <v>006-002-005</v>
      </c>
      <c r="B124" s="77" t="str">
        <f t="array" ref="B124">IF(COUNTIF(Fix統合_170331版!$A$1:$A$997,$I$1)&lt;ROW(Fix統合_170331版!D114),"",INDEX(Fix統合_170331版!D$1:D$997,SMALL(IF(Fix統合_170331版!$A$1:$A$997=$I$1,ROW(Fix統合_170331版!$A$1:$A$997)),ROW(Fix統合_170331版!D114))))</f>
        <v>トリガーセンテンス非対応</v>
      </c>
      <c r="C124" s="77" t="str">
        <f t="array" ref="C124">IF(COUNTIF(Fix統合_170331版!$A$1:$A$997,$I$1)&lt;ROW(Fix統合_170331版!E114),"",INDEX(Fix統合_170331版!E$1:E$997,SMALL(IF(Fix統合_170331版!$A$1:$A$997=$I$1,ROW(Fix統合_170331版!$A$1:$A$997)),ROW(Fix統合_170331版!E114))))</f>
        <v>-</v>
      </c>
      <c r="D124" s="77" t="str">
        <f t="array" ref="D124">IF(COUNTIF(Fix統合_170331版!$A$1:$A$997,$I$1)&lt;ROW(Fix統合_170331版!F114),"",INDEX(Fix統合_170331版!F$1:F$997,SMALL(IF(Fix統合_170331版!$A$1:$A$997=$I$1,ROW(Fix統合_170331版!$A$1:$A$997)),ROW(Fix統合_170331版!F114))))</f>
        <v>トリガーセンテンスは何も入力していないこと</v>
      </c>
      <c r="E124" s="470" t="str">
        <f t="array" ref="E124">IF(COUNTIF(Fix統合_170331版!$A$1:$A$997,$I$1)&lt;ROW(Fix統合_170331版!G114),"",INDEX(Fix統合_170331版!G$1:G$997,SMALL(IF(Fix統合_170331版!$A$1:$A$997=$I$1,ROW(Fix統合_170331版!$A$1:$A$997)),ROW(Fix統合_170331版!G114))))</f>
        <v>-</v>
      </c>
      <c r="F124" s="436"/>
      <c r="G124" s="429"/>
      <c r="H124" s="79" t="str">
        <f t="array" ref="H124">IF(COUNTIF(Fix統合_170331版!$A$1:$A$997,$I$1)&lt;ROW(Fix統合_170331版!J114),"",INDEX(Fix統合_170331版!J$1:J$997,SMALL(IF(Fix統合_170331版!$A$1:$A$997=$I$1,ROW(Fix統合_170331版!$A$1:$A$997)),ROW(Fix統合_170331版!J114))))</f>
        <v>未完了</v>
      </c>
      <c r="I124" s="81">
        <f t="array" ref="I124">IF(COUNTIF(Fix統合_170331版!$A$1:$A$997,$I$1)&lt;ROW(Fix統合_170331版!K114),"",INDEX(Fix統合_170331版!K$1:K$997,SMALL(IF(Fix統合_170331版!$A$1:$A$997=$I$1,ROW(Fix統合_170331版!$A$1:$A$997)),ROW(Fix統合_170331版!K114))))</f>
        <v>0</v>
      </c>
      <c r="J124" s="12"/>
    </row>
    <row r="125" spans="1:10" ht="22.5" customHeight="1" x14ac:dyDescent="0.15">
      <c r="A125" s="222" t="str">
        <f t="array" ref="A125">IF(COUNTIF(Fix統合_170331版!$A$1:$A$997,$I$1)&lt;ROW(Fix統合_170331版!C115),"",INDEX(Fix統合_170331版!C$1:C$997,SMALL(IF(Fix統合_170331版!$A$1:$A$997=$I$1,ROW(Fix統合_170331版!$A$1:$A$997)),ROW(Fix統合_170331版!C115))))</f>
        <v>006-002-006</v>
      </c>
      <c r="B125" s="77" t="str">
        <f t="array" ref="B125">IF(COUNTIF(Fix統合_170331版!$A$1:$A$997,$I$1)&lt;ROW(Fix統合_170331版!D115),"",INDEX(Fix統合_170331版!D$1:D$997,SMALL(IF(Fix統合_170331版!$A$1:$A$997=$I$1,ROW(Fix統合_170331版!$A$1:$A$997)),ROW(Fix統合_170331版!D115))))</f>
        <v>対応言語</v>
      </c>
      <c r="C125" s="77" t="str">
        <f t="array" ref="C125">IF(COUNTIF(Fix統合_170331版!$A$1:$A$997,$I$1)&lt;ROW(Fix統合_170331版!E115),"",INDEX(Fix統合_170331版!E$1:E$997,SMALL(IF(Fix統合_170331版!$A$1:$A$997=$I$1,ROW(Fix統合_170331版!$A$1:$A$997)),ROW(Fix統合_170331版!E115))))</f>
        <v>-</v>
      </c>
      <c r="D125" s="77" t="str">
        <f t="array" ref="D125">IF(COUNTIF(Fix統合_170331版!$A$1:$A$997,$I$1)&lt;ROW(Fix統合_170331版!F115),"",INDEX(Fix統合_170331版!F$1:F$997,SMALL(IF(Fix統合_170331版!$A$1:$A$997=$I$1,ROW(Fix統合_170331版!$A$1:$A$997)),ROW(Fix統合_170331版!F115))))</f>
        <v>対応言語(&lt;supportedLanguages&gt;タグ)に日本語[ja_JP]が指定されていること</v>
      </c>
      <c r="E125" s="470" t="str">
        <f t="array" ref="E125">IF(COUNTIF(Fix統合_170331版!$A$1:$A$997,$I$1)&lt;ROW(Fix統合_170331版!G115),"",INDEX(Fix統合_170331版!G$1:G$997,SMALL(IF(Fix統合_170331版!$A$1:$A$997=$I$1,ROW(Fix統合_170331版!$A$1:$A$997)),ROW(Fix統合_170331版!G115))))</f>
        <v>日本語以外の言語に対応してる場合は英語[en_US]や中国語[zh_CN]を指定してOK</v>
      </c>
      <c r="F125" s="436"/>
      <c r="G125" s="429"/>
      <c r="H125" s="79" t="str">
        <f t="array" ref="H125">IF(COUNTIF(Fix統合_170331版!$A$1:$A$997,$I$1)&lt;ROW(Fix統合_170331版!J115),"",INDEX(Fix統合_170331版!J$1:J$997,SMALL(IF(Fix統合_170331版!$A$1:$A$997=$I$1,ROW(Fix統合_170331版!$A$1:$A$997)),ROW(Fix統合_170331版!J115))))</f>
        <v>未完了</v>
      </c>
      <c r="I125" s="81">
        <f t="array" ref="I125">IF(COUNTIF(Fix統合_170331版!$A$1:$A$997,$I$1)&lt;ROW(Fix統合_170331版!K115),"",INDEX(Fix統合_170331版!K$1:K$997,SMALL(IF(Fix統合_170331版!$A$1:$A$997=$I$1,ROW(Fix統合_170331版!$A$1:$A$997)),ROW(Fix統合_170331版!K115))))</f>
        <v>0</v>
      </c>
      <c r="J125" s="39"/>
    </row>
    <row r="126" spans="1:10" ht="19.5" customHeight="1" x14ac:dyDescent="0.15">
      <c r="A126" s="222" t="str">
        <f t="array" ref="A126">IF(COUNTIF(Fix統合_170331版!$A$1:$A$997,$I$1)&lt;ROW(Fix統合_170331版!C116),"",INDEX(Fix統合_170331版!C$1:C$997,SMALL(IF(Fix統合_170331版!$A$1:$A$997=$I$1,ROW(Fix統合_170331版!$A$1:$A$997)),ROW(Fix統合_170331版!C116))))</f>
        <v>006-002-007</v>
      </c>
      <c r="B126" s="77" t="str">
        <f t="array" ref="B126">IF(COUNTIF(Fix統合_170331版!$A$1:$A$997,$I$1)&lt;ROW(Fix統合_170331版!D116),"",INDEX(Fix統合_170331版!D$1:D$997,SMALL(IF(Fix統合_170331版!$A$1:$A$997=$I$1,ROW(Fix統合_170331版!$A$1:$A$997)),ROW(Fix統合_170331版!D116))))</f>
        <v>アプリ概要の対応言語</v>
      </c>
      <c r="C126" s="77" t="str">
        <f t="array" ref="C126">IF(COUNTIF(Fix統合_170331版!$A$1:$A$997,$I$1)&lt;ROW(Fix統合_170331版!E116),"",INDEX(Fix統合_170331版!E$1:E$997,SMALL(IF(Fix統合_170331版!$A$1:$A$997=$I$1,ROW(Fix統合_170331版!$A$1:$A$997)),ROW(Fix統合_170331版!E116))))</f>
        <v>-</v>
      </c>
      <c r="D126" s="77" t="str">
        <f t="array" ref="D126">IF(COUNTIF(Fix統合_170331版!$A$1:$A$997,$I$1)&lt;ROW(Fix統合_170331版!F116),"",INDEX(Fix統合_170331版!F$1:F$997,SMALL(IF(Fix統合_170331版!$A$1:$A$997=$I$1,ROW(Fix統合_170331版!$A$1:$A$997)),ROW(Fix統合_170331版!F116))))</f>
        <v>アプリ概要の対応言語(&lt;descriptiopLanguages&gt;タグ)に日本語[ja_JP]、英語[en_US]が指定されていること</v>
      </c>
      <c r="E126" s="470" t="str">
        <f t="array" ref="E126">IF(COUNTIF(Fix統合_170331版!$A$1:$A$997,$I$1)&lt;ROW(Fix統合_170331版!G116),"",INDEX(Fix統合_170331版!G$1:G$997,SMALL(IF(Fix統合_170331版!$A$1:$A$997=$I$1,ROW(Fix統合_170331版!$A$1:$A$997)),ROW(Fix統合_170331版!G116))))</f>
        <v>-</v>
      </c>
      <c r="F126" s="436"/>
      <c r="G126" s="429"/>
      <c r="H126" s="79" t="str">
        <f t="array" ref="H126">IF(COUNTIF(Fix統合_170331版!$A$1:$A$997,$I$1)&lt;ROW(Fix統合_170331版!J116),"",INDEX(Fix統合_170331版!J$1:J$997,SMALL(IF(Fix統合_170331版!$A$1:$A$997=$I$1,ROW(Fix統合_170331版!$A$1:$A$997)),ROW(Fix統合_170331版!J116))))</f>
        <v>未完了</v>
      </c>
      <c r="I126" s="81">
        <f t="array" ref="I126">IF(COUNTIF(Fix統合_170331版!$A$1:$A$997,$I$1)&lt;ROW(Fix統合_170331版!K116),"",INDEX(Fix統合_170331版!K$1:K$997,SMALL(IF(Fix統合_170331版!$A$1:$A$997=$I$1,ROW(Fix統合_170331版!$A$1:$A$997)),ROW(Fix統合_170331版!K116))))</f>
        <v>0</v>
      </c>
      <c r="J126" s="39"/>
    </row>
    <row r="127" spans="1:10" ht="19.5" customHeight="1" x14ac:dyDescent="0.15">
      <c r="A127" s="222" t="str">
        <f t="array" ref="A127">IF(COUNTIF(Fix統合_170331版!$A$1:$A$997,$I$1)&lt;ROW(Fix統合_170331版!C117),"",INDEX(Fix統合_170331版!C$1:C$997,SMALL(IF(Fix統合_170331版!$A$1:$A$997=$I$1,ROW(Fix統合_170331版!$A$1:$A$997)),ROW(Fix統合_170331版!C117))))</f>
        <v>006-002-009</v>
      </c>
      <c r="B127" s="77" t="str">
        <f t="array" ref="B127">IF(COUNTIF(Fix統合_170331版!$A$1:$A$997,$I$1)&lt;ROW(Fix統合_170331版!D117),"",INDEX(Fix統合_170331版!D$1:D$997,SMALL(IF(Fix統合_170331版!$A$1:$A$997=$I$1,ROW(Fix統合_170331版!$A$1:$A$997)),ROW(Fix統合_170331版!D117))))</f>
        <v>アプリタイトル</v>
      </c>
      <c r="C127" s="77" t="str">
        <f t="array" ref="C127">IF(COUNTIF(Fix統合_170331版!$A$1:$A$997,$I$1)&lt;ROW(Fix統合_170331版!E117),"",INDEX(Fix統合_170331版!E$1:E$997,SMALL(IF(Fix統合_170331版!$A$1:$A$997=$I$1,ROW(Fix統合_170331版!$A$1:$A$997)),ROW(Fix統合_170331版!E117))))</f>
        <v>-</v>
      </c>
      <c r="D127" s="77" t="str">
        <f t="array" ref="D127">IF(COUNTIF(Fix統合_170331版!$A$1:$A$997,$I$1)&lt;ROW(Fix統合_170331版!F117),"",INDEX(Fix統合_170331版!F$1:F$997,SMALL(IF(Fix統合_170331版!$A$1:$A$997=$I$1,ROW(Fix統合_170331版!$A$1:$A$997)),ROW(Fix統合_170331版!F117))))</f>
        <v>&lt;descriptionLanguages&gt;タグで指定された言語で記載されていること_x000D_※指定された言語以外の言語で記載していないことも確認する</v>
      </c>
      <c r="E127" s="470" t="str">
        <f t="array" ref="E127">IF(COUNTIF(Fix統合_170331版!$A$1:$A$997,$I$1)&lt;ROW(Fix統合_170331版!G117),"",INDEX(Fix統合_170331版!G$1:G$997,SMALL(IF(Fix統合_170331版!$A$1:$A$997=$I$1,ROW(Fix統合_170331版!$A$1:$A$997)),ROW(Fix統合_170331版!G117))))</f>
        <v>EX）_x000D_英語[en_US]に日本語のアプリタイトルを記載しない</v>
      </c>
      <c r="F127" s="436"/>
      <c r="G127" s="429"/>
      <c r="H127" s="79" t="str">
        <f t="array" ref="H127">IF(COUNTIF(Fix統合_170331版!$A$1:$A$997,$I$1)&lt;ROW(Fix統合_170331版!J117),"",INDEX(Fix統合_170331版!J$1:J$997,SMALL(IF(Fix統合_170331版!$A$1:$A$997=$I$1,ROW(Fix統合_170331版!$A$1:$A$997)),ROW(Fix統合_170331版!J117))))</f>
        <v>未完了</v>
      </c>
      <c r="I127" s="81">
        <f t="array" ref="I127">IF(COUNTIF(Fix統合_170331版!$A$1:$A$997,$I$1)&lt;ROW(Fix統合_170331版!K117),"",INDEX(Fix統合_170331版!K$1:K$997,SMALL(IF(Fix統合_170331版!$A$1:$A$997=$I$1,ROW(Fix統合_170331版!$A$1:$A$997)),ROW(Fix統合_170331版!K117))))</f>
        <v>0</v>
      </c>
      <c r="J127" s="39"/>
    </row>
    <row r="128" spans="1:10" ht="22.5" customHeight="1" x14ac:dyDescent="0.15">
      <c r="A128" s="222" t="str">
        <f t="array" ref="A128">IF(COUNTIF(Fix統合_170331版!$A$1:$A$997,$I$1)&lt;ROW(Fix統合_170331版!C118),"",INDEX(Fix統合_170331版!C$1:C$997,SMALL(IF(Fix統合_170331版!$A$1:$A$997=$I$1,ROW(Fix統合_170331版!$A$1:$A$997)),ROW(Fix統合_170331版!C118))))</f>
        <v>006-002-010</v>
      </c>
      <c r="B128" s="77" t="str">
        <f t="array" ref="B128">IF(COUNTIF(Fix統合_170331版!$A$1:$A$997,$I$1)&lt;ROW(Fix統合_170331版!D118),"",INDEX(Fix統合_170331版!D$1:D$997,SMALL(IF(Fix統合_170331版!$A$1:$A$997=$I$1,ROW(Fix統合_170331版!$A$1:$A$997)),ROW(Fix統合_170331版!D118))))</f>
        <v>アプリの性質</v>
      </c>
      <c r="C128" s="77" t="str">
        <f t="array" ref="C128">IF(COUNTIF(Fix統合_170331版!$A$1:$A$997,$I$1)&lt;ROW(Fix統合_170331版!E118),"",INDEX(Fix統合_170331版!E$1:E$997,SMALL(IF(Fix統合_170331版!$A$1:$A$997=$I$1,ROW(Fix統合_170331版!$A$1:$A$997)),ROW(Fix統合_170331版!E118))))</f>
        <v>-</v>
      </c>
      <c r="D128" s="77" t="str">
        <f t="array" ref="D128">IF(COUNTIF(Fix統合_170331版!$A$1:$A$997,$I$1)&lt;ROW(Fix統合_170331版!F118),"",INDEX(Fix統合_170331版!F$1:F$997,SMALL(IF(Fix統合_170331版!$A$1:$A$997=$I$1,ROW(Fix統合_170331版!$A$1:$A$997)),ROW(Fix統合_170331版!F118))))</f>
        <v>アプリの性質にInteractiveが指定されていること_x000D_※ソリタリーアプリの場合はSolitaryが指定されていること</v>
      </c>
      <c r="E128" s="470" t="str">
        <f t="array" ref="E128">IF(COUNTIF(Fix統合_170331版!$A$1:$A$997,$I$1)&lt;ROW(Fix統合_170331版!G118),"",INDEX(Fix統合_170331版!G$1:G$997,SMALL(IF(Fix統合_170331版!$A$1:$A$997=$I$1,ROW(Fix統合_170331版!$A$1:$A$997)),ROW(Fix統合_170331版!G118))))</f>
        <v>アプリの性質にInteractive/Solitary/no natureのいずれかが指定されているか確認する_x000D_※常駐(Launchpad)アプリはno natureが指定されていることを確認する</v>
      </c>
      <c r="F128" s="436"/>
      <c r="G128" s="429"/>
      <c r="H128" s="79" t="str">
        <f t="array" ref="H128">IF(COUNTIF(Fix統合_170331版!$A$1:$A$997,$I$1)&lt;ROW(Fix統合_170331版!J118),"",INDEX(Fix統合_170331版!J$1:J$997,SMALL(IF(Fix統合_170331版!$A$1:$A$997=$I$1,ROW(Fix統合_170331版!$A$1:$A$997)),ROW(Fix統合_170331版!J118))))</f>
        <v>未完了</v>
      </c>
      <c r="I128" s="81">
        <f t="array" ref="I128">IF(COUNTIF(Fix統合_170331版!$A$1:$A$997,$I$1)&lt;ROW(Fix統合_170331版!K118),"",INDEX(Fix統合_170331版!K$1:K$997,SMALL(IF(Fix統合_170331版!$A$1:$A$997=$I$1,ROW(Fix統合_170331版!$A$1:$A$997)),ROW(Fix統合_170331版!K118))))</f>
        <v>0</v>
      </c>
      <c r="J128" s="12"/>
    </row>
    <row r="129" spans="1:10" ht="19.5" customHeight="1" x14ac:dyDescent="0.15">
      <c r="A129" s="222" t="str">
        <f t="array" ref="A129">IF(COUNTIF(Fix統合_170331版!$A$1:$A$997,$I$1)&lt;ROW(Fix統合_170331版!C119),"",INDEX(Fix統合_170331版!C$1:C$997,SMALL(IF(Fix統合_170331版!$A$1:$A$997=$I$1,ROW(Fix統合_170331版!$A$1:$A$997)),ROW(Fix統合_170331版!C119))))</f>
        <v>006-002-011</v>
      </c>
      <c r="B129" s="77" t="str">
        <f t="array" ref="B129">IF(COUNTIF(Fix統合_170331版!$A$1:$A$997,$I$1)&lt;ROW(Fix統合_170331版!D119),"",INDEX(Fix統合_170331版!D$1:D$997,SMALL(IF(Fix統合_170331版!$A$1:$A$997=$I$1,ROW(Fix統合_170331版!$A$1:$A$997)),ROW(Fix統合_170331版!D119))))</f>
        <v>Behavior名</v>
      </c>
      <c r="C129" s="77" t="str">
        <f t="array" ref="C129">IF(COUNTIF(Fix統合_170331版!$A$1:$A$997,$I$1)&lt;ROW(Fix統合_170331版!E119),"",INDEX(Fix統合_170331版!E$1:E$997,SMALL(IF(Fix統合_170331版!$A$1:$A$997=$I$1,ROW(Fix統合_170331版!$A$1:$A$997)),ROW(Fix統合_170331版!E119))))</f>
        <v>-</v>
      </c>
      <c r="D129" s="77" t="str">
        <f t="array" ref="D129">IF(COUNTIF(Fix統合_170331版!$A$1:$A$997,$I$1)&lt;ROW(Fix統合_170331版!F119),"",INDEX(Fix統合_170331版!F$1:F$997,SMALL(IF(Fix統合_170331版!$A$1:$A$997=$I$1,ROW(Fix統合_170331版!$A$1:$A$997)),ROW(Fix統合_170331版!F119))))</f>
        <v>Behavior名には日本語[ja_JP]、英語[en_US]が入力されていること</v>
      </c>
      <c r="E129" s="470" t="str">
        <f t="array" ref="E129">IF(COUNTIF(Fix統合_170331版!$A$1:$A$997,$I$1)&lt;ROW(Fix統合_170331版!G119),"",INDEX(Fix統合_170331版!G$1:G$997,SMALL(IF(Fix統合_170331版!$A$1:$A$997=$I$1,ROW(Fix統合_170331版!$A$1:$A$997)),ROW(Fix統合_170331版!G119))))</f>
        <v>-</v>
      </c>
      <c r="F129" s="436"/>
      <c r="G129" s="429"/>
      <c r="H129" s="79" t="str">
        <f t="array" ref="H129">IF(COUNTIF(Fix統合_170331版!$A$1:$A$997,$I$1)&lt;ROW(Fix統合_170331版!J119),"",INDEX(Fix統合_170331版!J$1:J$997,SMALL(IF(Fix統合_170331版!$A$1:$A$997=$I$1,ROW(Fix統合_170331版!$A$1:$A$997)),ROW(Fix統合_170331版!J119))))</f>
        <v>未完了</v>
      </c>
      <c r="I129" s="81">
        <f t="array" ref="I129">IF(COUNTIF(Fix統合_170331版!$A$1:$A$997,$I$1)&lt;ROW(Fix統合_170331版!K119),"",INDEX(Fix統合_170331版!K$1:K$997,SMALL(IF(Fix統合_170331版!$A$1:$A$997=$I$1,ROW(Fix統合_170331版!$A$1:$A$997)),ROW(Fix統合_170331版!K119))))</f>
        <v>0</v>
      </c>
      <c r="J129" s="12"/>
    </row>
    <row r="130" spans="1:10" ht="30" customHeight="1" x14ac:dyDescent="0.15">
      <c r="A130" s="222" t="str">
        <f t="array" ref="A130">IF(COUNTIF(Fix統合_170331版!$A$1:$A$997,$I$1)&lt;ROW(Fix統合_170331版!C120),"",INDEX(Fix統合_170331版!C$1:C$997,SMALL(IF(Fix統合_170331版!$A$1:$A$997=$I$1,ROW(Fix統合_170331版!$A$1:$A$997)),ROW(Fix統合_170331版!C120))))</f>
        <v>006-002-012</v>
      </c>
      <c r="B130" s="77" t="str">
        <f t="array" ref="B130">IF(COUNTIF(Fix統合_170331版!$A$1:$A$997,$I$1)&lt;ROW(Fix統合_170331版!D120),"",INDEX(Fix統合_170331版!D$1:D$997,SMALL(IF(Fix統合_170331版!$A$1:$A$997=$I$1,ROW(Fix統合_170331版!$A$1:$A$997)),ROW(Fix統合_170331版!D120))))</f>
        <v>loadingResponsesの定義有無</v>
      </c>
      <c r="C130" s="77" t="str">
        <f t="array" ref="C130">IF(COUNTIF(Fix統合_170331版!$A$1:$A$997,$I$1)&lt;ROW(Fix統合_170331版!E120),"",INDEX(Fix統合_170331版!E$1:E$997,SMALL(IF(Fix統合_170331版!$A$1:$A$997=$I$1,ROW(Fix統合_170331版!$A$1:$A$997)),ROW(Fix統合_170331版!E120))))</f>
        <v>-</v>
      </c>
      <c r="D130" s="77" t="str">
        <f t="array" ref="D130">IF(COUNTIF(Fix統合_170331版!$A$1:$A$997,$I$1)&lt;ROW(Fix統合_170331版!F120),"",INDEX(Fix統合_170331版!F$1:F$997,SMALL(IF(Fix統合_170331版!$A$1:$A$997=$I$1,ROW(Fix統合_170331版!$A$1:$A$997)),ROW(Fix統合_170331版!F120))))</f>
        <v>&lt;loadingResponses/&gt;に入力がない(何も定義されず、空欄になっている)こと</v>
      </c>
      <c r="E130" s="470" t="str">
        <f t="array" ref="E130">IF(COUNTIF(Fix統合_170331版!$A$1:$A$997,$I$1)&lt;ROW(Fix統合_170331版!G120),"",INDEX(Fix統合_170331版!G$1:G$997,SMALL(IF(Fix統合_170331版!$A$1:$A$997=$I$1,ROW(Fix統合_170331版!$A$1:$A$997)),ROW(Fix統合_170331版!G120))))</f>
        <v>※結果NGの例_x000D_&lt;loadingResponses&gt;_x000D_ &lt;sentence lang="ja_JP"&gt;ロボモジ&lt;/sentence&gt;_x000D_&lt;/loadingResponses&gt;</v>
      </c>
      <c r="F130" s="436"/>
      <c r="G130" s="429"/>
      <c r="H130" s="79" t="str">
        <f t="array" ref="H130">IF(COUNTIF(Fix統合_170331版!$A$1:$A$997,$I$1)&lt;ROW(Fix統合_170331版!J120),"",INDEX(Fix統合_170331版!J$1:J$997,SMALL(IF(Fix統合_170331版!$A$1:$A$997=$I$1,ROW(Fix統合_170331版!$A$1:$A$997)),ROW(Fix統合_170331版!J120))))</f>
        <v>未完了</v>
      </c>
      <c r="I130" s="81">
        <f t="array" ref="I130">IF(COUNTIF(Fix統合_170331版!$A$1:$A$997,$I$1)&lt;ROW(Fix統合_170331版!K120),"",INDEX(Fix統合_170331版!K$1:K$997,SMALL(IF(Fix統合_170331版!$A$1:$A$997=$I$1,ROW(Fix統合_170331版!$A$1:$A$997)),ROW(Fix統合_170331版!K120))))</f>
        <v>0</v>
      </c>
      <c r="J130" s="39"/>
    </row>
    <row r="131" spans="1:10" ht="28.5" customHeight="1" x14ac:dyDescent="0.15">
      <c r="A131" s="222" t="str">
        <f t="array" ref="A131">IF(COUNTIF(Fix統合_170331版!$A$1:$A$997,$I$1)&lt;ROW(Fix統合_170331版!C121),"",INDEX(Fix統合_170331版!C$1:C$997,SMALL(IF(Fix統合_170331版!$A$1:$A$997=$I$1,ROW(Fix統合_170331版!$A$1:$A$997)),ROW(Fix統合_170331版!C121))))</f>
        <v>006-002-013</v>
      </c>
      <c r="B131" s="77" t="str">
        <f t="array" ref="B131">IF(COUNTIF(Fix統合_170331版!$A$1:$A$997,$I$1)&lt;ROW(Fix統合_170331版!D121),"",INDEX(Fix統合_170331版!D$1:D$997,SMALL(IF(Fix統合_170331版!$A$1:$A$997=$I$1,ROW(Fix統合_170331版!$A$1:$A$997)),ROW(Fix統合_170331版!D121))))</f>
        <v>コラボラティブダイアログの有無</v>
      </c>
      <c r="C131" s="77" t="str">
        <f t="array" ref="C131">IF(COUNTIF(Fix統合_170331版!$A$1:$A$997,$I$1)&lt;ROW(Fix統合_170331版!E121),"",INDEX(Fix統合_170331版!E$1:E$997,SMALL(IF(Fix統合_170331版!$A$1:$A$997=$I$1,ROW(Fix統合_170331版!$A$1:$A$997)),ROW(Fix統合_170331版!E121))))</f>
        <v>-</v>
      </c>
      <c r="D131" s="77" t="str">
        <f t="array" ref="D131">IF(COUNTIF(Fix統合_170331版!$A$1:$A$997,$I$1)&lt;ROW(Fix統合_170331版!F121),"",INDEX(Fix統合_170331版!F$1:F$997,SMALL(IF(Fix統合_170331版!$A$1:$A$997=$I$1,ROW(Fix統合_170331版!$A$1:$A$997)),ROW(Fix統合_170331版!F121))))</f>
        <v>&lt;dialogContent/&gt;に入力がない(何も定義されず、空欄になっている)こと</v>
      </c>
      <c r="E131" s="470" t="str">
        <f t="array" ref="E131">IF(COUNTIF(Fix統合_170331版!$A$1:$A$997,$I$1)&lt;ROW(Fix統合_170331版!G121),"",INDEX(Fix統合_170331版!G$1:G$997,SMALL(IF(Fix統合_170331版!$A$1:$A$997=$I$1,ROW(Fix統合_170331版!$A$1:$A$997)),ROW(Fix統合_170331版!G121))))</f>
        <v>※結果NGの例_x000D_&lt;dialogContent topicName="QiChat" typeVersion="1.0"&gt;_x000D_ &lt;topic language="ja_JP" path="QiChat/QiChat_jpj.top"/&gt;_x000D_&lt;/dialogContent&gt;</v>
      </c>
      <c r="F131" s="436"/>
      <c r="G131" s="429"/>
      <c r="H131" s="79" t="str">
        <f t="array" ref="H131">IF(COUNTIF(Fix統合_170331版!$A$1:$A$997,$I$1)&lt;ROW(Fix統合_170331版!J121),"",INDEX(Fix統合_170331版!J$1:J$997,SMALL(IF(Fix統合_170331版!$A$1:$A$997=$I$1,ROW(Fix統合_170331版!$A$1:$A$997)),ROW(Fix統合_170331版!J121))))</f>
        <v>未完了</v>
      </c>
      <c r="I131" s="81">
        <f t="array" ref="I131">IF(COUNTIF(Fix統合_170331版!$A$1:$A$997,$I$1)&lt;ROW(Fix統合_170331版!K121),"",INDEX(Fix統合_170331版!K$1:K$997,SMALL(IF(Fix統合_170331版!$A$1:$A$997=$I$1,ROW(Fix統合_170331版!$A$1:$A$997)),ROW(Fix統合_170331版!K121))))</f>
        <v>0</v>
      </c>
      <c r="J131" s="39"/>
    </row>
    <row r="132" spans="1:10" ht="45" customHeight="1" x14ac:dyDescent="0.15">
      <c r="A132" s="222" t="str">
        <f t="array" ref="A132">IF(COUNTIF(Fix統合_170331版!$A$1:$A$997,$I$1)&lt;ROW(Fix統合_170331版!C122),"",INDEX(Fix統合_170331版!C$1:C$997,SMALL(IF(Fix統合_170331版!$A$1:$A$997=$I$1,ROW(Fix統合_170331版!$A$1:$A$997)),ROW(Fix統合_170331版!C122))))</f>
        <v>006-002-014</v>
      </c>
      <c r="B132" s="77" t="str">
        <f t="array" ref="B132">IF(COUNTIF(Fix統合_170331版!$A$1:$A$997,$I$1)&lt;ROW(Fix統合_170331版!D122),"",INDEX(Fix統合_170331版!D$1:D$997,SMALL(IF(Fix統合_170331版!$A$1:$A$997=$I$1,ROW(Fix統合_170331版!$A$1:$A$997)),ROW(Fix統合_170331版!D122))))</f>
        <v>パーミッション</v>
      </c>
      <c r="C132" s="77" t="str">
        <f t="array" ref="C132">IF(COUNTIF(Fix統合_170331版!$A$1:$A$997,$I$1)&lt;ROW(Fix統合_170331版!E122),"",INDEX(Fix統合_170331版!E$1:E$997,SMALL(IF(Fix統合_170331版!$A$1:$A$997=$I$1,ROW(Fix統合_170331版!$A$1:$A$997)),ROW(Fix統合_170331版!E122))))</f>
        <v>-</v>
      </c>
      <c r="D132" s="77" t="str">
        <f t="array" ref="D132">IF(COUNTIF(Fix統合_170331版!$A$1:$A$997,$I$1)&lt;ROW(Fix統合_170331版!F122),"",INDEX(Fix統合_170331版!F$1:F$997,SMALL(IF(Fix統合_170331版!$A$1:$A$997=$I$1,ROW(Fix統合_170331版!$A$1:$A$997)),ROW(Fix統合_170331版!F122))))</f>
        <v>&lt;permissions/&gt;に入力がない(何も定義されず、空欄になっている)こと</v>
      </c>
      <c r="E132" s="470" t="str">
        <f t="array" ref="E132">IF(COUNTIF(Fix統合_170331版!$A$1:$A$997,$I$1)&lt;ROW(Fix統合_170331版!G122),"",INDEX(Fix統合_170331版!G$1:G$997,SMALL(IF(Fix統合_170331版!$A$1:$A$997=$I$1,ROW(Fix統合_170331版!$A$1:$A$997)),ROW(Fix統合_170331版!G122))))</f>
        <v>-</v>
      </c>
      <c r="F132" s="436"/>
      <c r="G132" s="429"/>
      <c r="H132" s="79" t="str">
        <f t="array" ref="H132">IF(COUNTIF(Fix統合_170331版!$A$1:$A$997,$I$1)&lt;ROW(Fix統合_170331版!J122),"",INDEX(Fix統合_170331版!J$1:J$997,SMALL(IF(Fix統合_170331版!$A$1:$A$997=$I$1,ROW(Fix統合_170331版!$A$1:$A$997)),ROW(Fix統合_170331版!J122))))</f>
        <v>未完了</v>
      </c>
      <c r="I132" s="81">
        <f t="array" ref="I132">IF(COUNTIF(Fix統合_170331版!$A$1:$A$997,$I$1)&lt;ROW(Fix統合_170331版!K122),"",INDEX(Fix統合_170331版!K$1:K$997,SMALL(IF(Fix統合_170331版!$A$1:$A$997=$I$1,ROW(Fix統合_170331版!$A$1:$A$997)),ROW(Fix統合_170331版!K122))))</f>
        <v>0</v>
      </c>
      <c r="J132" s="39"/>
    </row>
    <row r="133" spans="1:10" ht="30" customHeight="1" x14ac:dyDescent="0.15">
      <c r="A133" s="222" t="str">
        <f t="array" ref="A133">IF(COUNTIF(Fix統合_170331版!$A$1:$A$997,$I$1)&lt;ROW(Fix統合_170331版!C123),"",INDEX(Fix統合_170331版!C$1:C$997,SMALL(IF(Fix統合_170331版!$A$1:$A$997=$I$1,ROW(Fix統合_170331版!$A$1:$A$997)),ROW(Fix統合_170331版!C123))))</f>
        <v>006-002-015</v>
      </c>
      <c r="B133" s="77" t="str">
        <f t="array" ref="B133">IF(COUNTIF(Fix統合_170331版!$A$1:$A$997,$I$1)&lt;ROW(Fix統合_170331版!D123),"",INDEX(Fix統合_170331版!D$1:D$997,SMALL(IF(Fix統合_170331版!$A$1:$A$997=$I$1,ROW(Fix統合_170331版!$A$1:$A$997)),ROW(Fix統合_170331版!D123))))</f>
        <v>起動トリガーの条件</v>
      </c>
      <c r="C133" s="77" t="str">
        <f t="array" ref="C133">IF(COUNTIF(Fix統合_170331版!$A$1:$A$997,$I$1)&lt;ROW(Fix統合_170331版!E123),"",INDEX(Fix統合_170331版!E$1:E$997,SMALL(IF(Fix統合_170331版!$A$1:$A$997=$I$1,ROW(Fix統合_170331版!$A$1:$A$997)),ROW(Fix統合_170331版!E123))))</f>
        <v>-</v>
      </c>
      <c r="D133" s="77" t="str">
        <f t="array" ref="D133">IF(COUNTIF(Fix統合_170331版!$A$1:$A$997,$I$1)&lt;ROW(Fix統合_170331版!F123),"",INDEX(Fix統合_170331版!F$1:F$997,SMALL(IF(Fix統合_170331版!$A$1:$A$997=$I$1,ROW(Fix統合_170331版!$A$1:$A$997)),ROW(Fix統合_170331版!F123))))</f>
        <v>&lt;/condition&gt;が定義されていないこと</v>
      </c>
      <c r="E133" s="470" t="str">
        <f t="array" ref="E133">IF(COUNTIF(Fix統合_170331版!$A$1:$A$997,$I$1)&lt;ROW(Fix統合_170331版!G123),"",INDEX(Fix統合_170331版!G$1:G$997,SMALL(IF(Fix統合_170331版!$A$1:$A$997=$I$1,ROW(Fix統合_170331版!$A$1:$A$997)),ROW(Fix統合_170331版!G123))))</f>
        <v>-</v>
      </c>
      <c r="F133" s="436"/>
      <c r="G133" s="429"/>
      <c r="H133" s="79" t="str">
        <f t="array" ref="H133">IF(COUNTIF(Fix統合_170331版!$A$1:$A$997,$I$1)&lt;ROW(Fix統合_170331版!J123),"",INDEX(Fix統合_170331版!J$1:J$997,SMALL(IF(Fix統合_170331版!$A$1:$A$997=$I$1,ROW(Fix統合_170331版!$A$1:$A$997)),ROW(Fix統合_170331版!J123))))</f>
        <v>未完了</v>
      </c>
      <c r="I133" s="81">
        <f t="array" ref="I133">IF(COUNTIF(Fix統合_170331版!$A$1:$A$997,$I$1)&lt;ROW(Fix統合_170331版!K123),"",INDEX(Fix統合_170331版!K$1:K$997,SMALL(IF(Fix統合_170331版!$A$1:$A$997=$I$1,ROW(Fix統合_170331版!$A$1:$A$997)),ROW(Fix統合_170331版!K123))))</f>
        <v>0</v>
      </c>
      <c r="J133" s="39"/>
    </row>
    <row r="134" spans="1:10" ht="19.5" customHeight="1" x14ac:dyDescent="0.15">
      <c r="A134" s="222" t="str">
        <f t="array" ref="A134">IF(COUNTIF(Fix統合_170331版!$A$1:$A$997,$I$1)&lt;ROW(Fix統合_170331版!C124),"",INDEX(Fix統合_170331版!C$1:C$997,SMALL(IF(Fix統合_170331版!$A$1:$A$997=$I$1,ROW(Fix統合_170331版!$A$1:$A$997)),ROW(Fix統合_170331版!C124))))</f>
        <v>006-002-016</v>
      </c>
      <c r="B134" s="77" t="str">
        <f t="array" ref="B134">IF(COUNTIF(Fix統合_170331版!$A$1:$A$997,$I$1)&lt;ROW(Fix統合_170331版!D124),"",INDEX(Fix統合_170331版!D$1:D$997,SMALL(IF(Fix統合_170331版!$A$1:$A$997=$I$1,ROW(Fix統合_170331版!$A$1:$A$997)),ROW(Fix統合_170331版!D124))))</f>
        <v>対応機種（model）</v>
      </c>
      <c r="C134" s="77" t="str">
        <f t="array" ref="C134">IF(COUNTIF(Fix統合_170331版!$A$1:$A$997,$I$1)&lt;ROW(Fix統合_170331版!E124),"",INDEX(Fix統合_170331版!E$1:E$997,SMALL(IF(Fix統合_170331版!$A$1:$A$997=$I$1,ROW(Fix統合_170331版!$A$1:$A$997)),ROW(Fix統合_170331版!E124))))</f>
        <v>-</v>
      </c>
      <c r="D134" s="77" t="str">
        <f t="array" ref="D134">IF(COUNTIF(Fix統合_170331版!$A$1:$A$997,$I$1)&lt;ROW(Fix統合_170331版!F124),"",INDEX(Fix統合_170331版!F$1:F$997,SMALL(IF(Fix統合_170331版!$A$1:$A$997=$I$1,ROW(Fix統合_170331版!$A$1:$A$997)),ROW(Fix統合_170331版!F124))))</f>
        <v>robotRequirement modelが[JULIETTE_Y20]と表示されていること_x000D_※Choregrapheのプロパティ上は[Pepper Y20]を指定していることを確認する</v>
      </c>
      <c r="E134" s="470" t="str">
        <f t="array" ref="E134">IF(COUNTIF(Fix統合_170331版!$A$1:$A$997,$I$1)&lt;ROW(Fix統合_170331版!G124),"",INDEX(Fix統合_170331版!G$1:G$997,SMALL(IF(Fix統合_170331版!$A$1:$A$997=$I$1,ROW(Fix統合_170331版!$A$1:$A$997)),ROW(Fix統合_170331版!G124))))</f>
        <v>-</v>
      </c>
      <c r="F134" s="436"/>
      <c r="G134" s="429"/>
      <c r="H134" s="79" t="str">
        <f t="array" ref="H134">IF(COUNTIF(Fix統合_170331版!$A$1:$A$997,$I$1)&lt;ROW(Fix統合_170331版!J124),"",INDEX(Fix統合_170331版!J$1:J$997,SMALL(IF(Fix統合_170331版!$A$1:$A$997=$I$1,ROW(Fix統合_170331版!$A$1:$A$997)),ROW(Fix統合_170331版!J124))))</f>
        <v>未完了</v>
      </c>
      <c r="I134" s="81">
        <f t="array" ref="I134">IF(COUNTIF(Fix統合_170331版!$A$1:$A$997,$I$1)&lt;ROW(Fix統合_170331版!K124),"",INDEX(Fix統合_170331版!K$1:K$997,SMALL(IF(Fix統合_170331版!$A$1:$A$997=$I$1,ROW(Fix統合_170331版!$A$1:$A$997)),ROW(Fix統合_170331版!K124))))</f>
        <v>0</v>
      </c>
      <c r="J134" s="39"/>
    </row>
    <row r="135" spans="1:10" ht="30" customHeight="1" x14ac:dyDescent="0.15">
      <c r="A135" s="222" t="str">
        <f t="array" ref="A135">IF(COUNTIF(Fix統合_170331版!$A$1:$A$997,$I$1)&lt;ROW(Fix統合_170331版!C125),"",INDEX(Fix統合_170331版!C$1:C$997,SMALL(IF(Fix統合_170331版!$A$1:$A$997=$I$1,ROW(Fix統合_170331版!$A$1:$A$997)),ROW(Fix統合_170331版!C125))))</f>
        <v>006-002-017</v>
      </c>
      <c r="B135" s="77" t="str">
        <f t="array" ref="B135">IF(COUNTIF(Fix統合_170331版!$A$1:$A$997,$I$1)&lt;ROW(Fix統合_170331版!D125),"",INDEX(Fix統合_170331版!D$1:D$997,SMALL(IF(Fix統合_170331版!$A$1:$A$997=$I$1,ROW(Fix統合_170331版!$A$1:$A$997)),ROW(Fix統合_170331版!D125))))</f>
        <v>サポート言語</v>
      </c>
      <c r="C135" s="77" t="str">
        <f t="array" ref="C135">IF(COUNTIF(Fix統合_170331版!$A$1:$A$997,$I$1)&lt;ROW(Fix統合_170331版!E125),"",INDEX(Fix統合_170331版!E$1:E$997,SMALL(IF(Fix統合_170331版!$A$1:$A$997=$I$1,ROW(Fix統合_170331版!$A$1:$A$997)),ROW(Fix統合_170331版!E125))))</f>
        <v>-</v>
      </c>
      <c r="D135" s="77" t="str">
        <f t="array" ref="D135">IF(COUNTIF(Fix統合_170331版!$A$1:$A$997,$I$1)&lt;ROW(Fix統合_170331版!F125),"",INDEX(Fix統合_170331版!F$1:F$997,SMALL(IF(Fix統合_170331版!$A$1:$A$997=$I$1,ROW(Fix統合_170331版!$A$1:$A$997)),ROW(Fix統合_170331版!F125))))</f>
        <v>サポート言語指定が世界標準に則った記載であること_x000D_ - 日本語：[ja_JP]_x000D_ - 英語：[en_US]_x000D_ - 中国語：[zh_CN]</v>
      </c>
      <c r="E135" s="470" t="str">
        <f t="array" ref="E135">IF(COUNTIF(Fix統合_170331版!$A$1:$A$997,$I$1)&lt;ROW(Fix統合_170331版!G125),"",INDEX(Fix統合_170331版!G$1:G$997,SMALL(IF(Fix統合_170331版!$A$1:$A$997=$I$1,ROW(Fix統合_170331版!$A$1:$A$997)),ROW(Fix統合_170331版!G125))))</f>
        <v>-</v>
      </c>
      <c r="F135" s="436"/>
      <c r="G135" s="429"/>
      <c r="H135" s="79" t="str">
        <f t="array" ref="H135">IF(COUNTIF(Fix統合_170331版!$A$1:$A$997,$I$1)&lt;ROW(Fix統合_170331版!J125),"",INDEX(Fix統合_170331版!J$1:J$997,SMALL(IF(Fix統合_170331版!$A$1:$A$997=$I$1,ROW(Fix統合_170331版!$A$1:$A$997)),ROW(Fix統合_170331版!J125))))</f>
        <v>未完了</v>
      </c>
      <c r="I135" s="81">
        <f t="array" ref="I135">IF(COUNTIF(Fix統合_170331版!$A$1:$A$997,$I$1)&lt;ROW(Fix統合_170331版!K125),"",INDEX(Fix統合_170331版!K$1:K$997,SMALL(IF(Fix統合_170331版!$A$1:$A$997=$I$1,ROW(Fix統合_170331版!$A$1:$A$997)),ROW(Fix統合_170331版!K125))))</f>
        <v>0</v>
      </c>
      <c r="J135" s="39"/>
    </row>
    <row r="136" spans="1:10" ht="28.5" customHeight="1" x14ac:dyDescent="0.15">
      <c r="A136" s="222" t="str">
        <f t="array" ref="A136">IF(COUNTIF(Fix統合_170331版!$A$1:$A$997,$I$1)&lt;ROW(Fix統合_170331版!C126),"",INDEX(Fix統合_170331版!C$1:C$997,SMALL(IF(Fix統合_170331版!$A$1:$A$997=$I$1,ROW(Fix統合_170331版!$A$1:$A$997)),ROW(Fix統合_170331版!C126))))</f>
        <v>ICON</v>
      </c>
      <c r="B136" s="77">
        <f t="array" ref="B136">IF(COUNTIF(Fix統合_170331版!$A$1:$A$997,$I$1)&lt;ROW(Fix統合_170331版!D126),"",INDEX(Fix統合_170331版!D$1:D$997,SMALL(IF(Fix統合_170331版!$A$1:$A$997=$I$1,ROW(Fix統合_170331版!$A$1:$A$997)),ROW(Fix統合_170331版!D126))))</f>
        <v>0</v>
      </c>
      <c r="C136" s="77">
        <f t="array" ref="C136">IF(COUNTIF(Fix統合_170331版!$A$1:$A$997,$I$1)&lt;ROW(Fix統合_170331版!E126),"",INDEX(Fix統合_170331版!E$1:E$997,SMALL(IF(Fix統合_170331版!$A$1:$A$997=$I$1,ROW(Fix統合_170331版!$A$1:$A$997)),ROW(Fix統合_170331版!E126))))</f>
        <v>0</v>
      </c>
      <c r="D136" s="77">
        <f t="array" ref="D136">IF(COUNTIF(Fix統合_170331版!$A$1:$A$997,$I$1)&lt;ROW(Fix統合_170331版!F126),"",INDEX(Fix統合_170331版!F$1:F$997,SMALL(IF(Fix統合_170331版!$A$1:$A$997=$I$1,ROW(Fix統合_170331版!$A$1:$A$997)),ROW(Fix統合_170331版!F126))))</f>
        <v>0</v>
      </c>
      <c r="E136" s="470">
        <f t="array" ref="E136">IF(COUNTIF(Fix統合_170331版!$A$1:$A$997,$I$1)&lt;ROW(Fix統合_170331版!G126),"",INDEX(Fix統合_170331版!G$1:G$997,SMALL(IF(Fix統合_170331版!$A$1:$A$997=$I$1,ROW(Fix統合_170331版!$A$1:$A$997)),ROW(Fix統合_170331版!G126))))</f>
        <v>0</v>
      </c>
      <c r="F136" s="436"/>
      <c r="G136" s="429"/>
      <c r="H136" s="79">
        <f t="array" ref="H136">IF(COUNTIF(Fix統合_170331版!$A$1:$A$997,$I$1)&lt;ROW(Fix統合_170331版!J126),"",INDEX(Fix統合_170331版!J$1:J$997,SMALL(IF(Fix統合_170331版!$A$1:$A$997=$I$1,ROW(Fix統合_170331版!$A$1:$A$997)),ROW(Fix統合_170331版!J126))))</f>
        <v>0</v>
      </c>
      <c r="I136" s="81" t="str">
        <f t="array" ref="I136">IF(COUNTIF(Fix統合_170331版!$A$1:$A$997,$I$1)&lt;ROW(Fix統合_170331版!K126),"",INDEX(Fix統合_170331版!K$1:K$997,SMALL(IF(Fix統合_170331版!$A$1:$A$997=$I$1,ROW(Fix統合_170331版!$A$1:$A$997)),ROW(Fix統合_170331版!K126))))</f>
        <v>中項目</v>
      </c>
      <c r="J136" s="39"/>
    </row>
    <row r="137" spans="1:10" ht="19.5" customHeight="1" x14ac:dyDescent="0.15">
      <c r="A137" s="222" t="str">
        <f t="array" ref="A137">IF(COUNTIF(Fix統合_170331版!$A$1:$A$997,$I$1)&lt;ROW(Fix統合_170331版!C127),"",INDEX(Fix統合_170331版!C$1:C$997,SMALL(IF(Fix統合_170331版!$A$1:$A$997=$I$1,ROW(Fix統合_170331版!$A$1:$A$997)),ROW(Fix統合_170331版!C127))))</f>
        <v>006-003-001</v>
      </c>
      <c r="B137" s="77" t="str">
        <f t="array" ref="B137">IF(COUNTIF(Fix統合_170331版!$A$1:$A$997,$I$1)&lt;ROW(Fix統合_170331版!D127),"",INDEX(Fix統合_170331版!D$1:D$997,SMALL(IF(Fix統合_170331版!$A$1:$A$997=$I$1,ROW(Fix統合_170331版!$A$1:$A$997)),ROW(Fix統合_170331版!D127))))</f>
        <v>アプリケーションアイコン</v>
      </c>
      <c r="C137" s="77" t="str">
        <f t="array" ref="C137">IF(COUNTIF(Fix統合_170331版!$A$1:$A$997,$I$1)&lt;ROW(Fix統合_170331版!E127),"",INDEX(Fix統合_170331版!E$1:E$997,SMALL(IF(Fix統合_170331版!$A$1:$A$997=$I$1,ROW(Fix統合_170331版!$A$1:$A$997)),ROW(Fix統合_170331版!E127))))</f>
        <v>-</v>
      </c>
      <c r="D137" s="77" t="str">
        <f t="array" ref="D137">IF(COUNTIF(Fix統合_170331版!$A$1:$A$997,$I$1)&lt;ROW(Fix統合_170331版!F127),"",INDEX(Fix統合_170331版!F$1:F$997,SMALL(IF(Fix統合_170331版!$A$1:$A$997=$I$1,ROW(Fix統合_170331版!$A$1:$A$997)),ROW(Fix統合_170331版!F127))))</f>
        <v>アプリケーションアイコンが設定されていること</v>
      </c>
      <c r="E137" s="470" t="str">
        <f t="array" ref="E137">IF(COUNTIF(Fix統合_170331版!$A$1:$A$997,$I$1)&lt;ROW(Fix統合_170331版!G127),"",INDEX(Fix統合_170331版!G$1:G$997,SMALL(IF(Fix統合_170331版!$A$1:$A$997=$I$1,ROW(Fix統合_170331版!$A$1:$A$997)),ROW(Fix統合_170331版!G127))))</f>
        <v>-</v>
      </c>
      <c r="F137" s="436"/>
      <c r="G137" s="429"/>
      <c r="H137" s="79" t="str">
        <f t="array" ref="H137">IF(COUNTIF(Fix統合_170331版!$A$1:$A$997,$I$1)&lt;ROW(Fix統合_170331版!J127),"",INDEX(Fix統合_170331版!J$1:J$997,SMALL(IF(Fix統合_170331版!$A$1:$A$997=$I$1,ROW(Fix統合_170331版!$A$1:$A$997)),ROW(Fix統合_170331版!J127))))</f>
        <v>未完了</v>
      </c>
      <c r="I137" s="81">
        <f t="array" ref="I137">IF(COUNTIF(Fix統合_170331版!$A$1:$A$997,$I$1)&lt;ROW(Fix統合_170331版!K127),"",INDEX(Fix統合_170331版!K$1:K$997,SMALL(IF(Fix統合_170331版!$A$1:$A$997=$I$1,ROW(Fix統合_170331版!$A$1:$A$997)),ROW(Fix統合_170331版!K127))))</f>
        <v>0</v>
      </c>
      <c r="J137" s="39"/>
    </row>
    <row r="138" spans="1:10" ht="19.5" customHeight="1" x14ac:dyDescent="0.15">
      <c r="A138" s="222" t="str">
        <f t="array" ref="A138">IF(COUNTIF(Fix統合_170331版!$A$1:$A$997,$I$1)&lt;ROW(Fix統合_170331版!C130),"",INDEX(Fix統合_170331版!C$1:C$997,SMALL(IF(Fix統合_170331版!$A$1:$A$997=$I$1,ROW(Fix統合_170331版!$A$1:$A$997)),ROW(Fix統合_170331版!C130))))</f>
        <v>DESCRIPTION</v>
      </c>
      <c r="B138" s="77">
        <f t="array" ref="B138">IF(COUNTIF(Fix統合_170331版!$A$1:$A$997,$I$1)&lt;ROW(Fix統合_170331版!D130),"",INDEX(Fix統合_170331版!D$1:D$997,SMALL(IF(Fix統合_170331版!$A$1:$A$997=$I$1,ROW(Fix統合_170331版!$A$1:$A$997)),ROW(Fix統合_170331版!D130))))</f>
        <v>0</v>
      </c>
      <c r="C138" s="77">
        <f t="array" ref="C138">IF(COUNTIF(Fix統合_170331版!$A$1:$A$997,$I$1)&lt;ROW(Fix統合_170331版!E130),"",INDEX(Fix統合_170331版!E$1:E$997,SMALL(IF(Fix統合_170331版!$A$1:$A$997=$I$1,ROW(Fix統合_170331版!$A$1:$A$997)),ROW(Fix統合_170331版!E130))))</f>
        <v>0</v>
      </c>
      <c r="D138" s="77">
        <f t="array" ref="D138">IF(COUNTIF(Fix統合_170331版!$A$1:$A$997,$I$1)&lt;ROW(Fix統合_170331版!F130),"",INDEX(Fix統合_170331版!F$1:F$997,SMALL(IF(Fix統合_170331版!$A$1:$A$997=$I$1,ROW(Fix統合_170331版!$A$1:$A$997)),ROW(Fix統合_170331版!F130))))</f>
        <v>0</v>
      </c>
      <c r="E138" s="470">
        <f t="array" ref="E138">IF(COUNTIF(Fix統合_170331版!$A$1:$A$997,$I$1)&lt;ROW(Fix統合_170331版!G130),"",INDEX(Fix統合_170331版!G$1:G$997,SMALL(IF(Fix統合_170331版!$A$1:$A$997=$I$1,ROW(Fix統合_170331版!$A$1:$A$997)),ROW(Fix統合_170331版!G130))))</f>
        <v>0</v>
      </c>
      <c r="F138" s="436"/>
      <c r="G138" s="429"/>
      <c r="H138" s="79">
        <f t="array" ref="H138">IF(COUNTIF(Fix統合_170331版!$A$1:$A$997,$I$1)&lt;ROW(Fix統合_170331版!J130),"",INDEX(Fix統合_170331版!J$1:J$997,SMALL(IF(Fix統合_170331版!$A$1:$A$997=$I$1,ROW(Fix統合_170331版!$A$1:$A$997)),ROW(Fix統合_170331版!J130))))</f>
        <v>0</v>
      </c>
      <c r="I138" s="81" t="str">
        <f t="array" ref="I138">IF(COUNTIF(Fix統合_170331版!$A$1:$A$997,$I$1)&lt;ROW(Fix統合_170331版!K130),"",INDEX(Fix統合_170331版!K$1:K$997,SMALL(IF(Fix統合_170331版!$A$1:$A$997=$I$1,ROW(Fix統合_170331版!$A$1:$A$997)),ROW(Fix統合_170331版!K130))))</f>
        <v>中項目</v>
      </c>
      <c r="J138" s="39"/>
    </row>
    <row r="139" spans="1:10" ht="19.5" customHeight="1" x14ac:dyDescent="0.15">
      <c r="A139" s="222" t="str">
        <f t="array" ref="A139">IF(COUNTIF(Fix統合_170331版!$A$1:$A$997,$I$1)&lt;ROW(Fix統合_170331版!C131),"",INDEX(Fix統合_170331版!C$1:C$997,SMALL(IF(Fix統合_170331版!$A$1:$A$997=$I$1,ROW(Fix統合_170331版!$A$1:$A$997)),ROW(Fix統合_170331版!C131))))</f>
        <v>006-004-001</v>
      </c>
      <c r="B139" s="77" t="str">
        <f t="array" ref="B139">IF(COUNTIF(Fix統合_170331版!$A$1:$A$997,$I$1)&lt;ROW(Fix統合_170331版!D131),"",INDEX(Fix統合_170331版!D$1:D$997,SMALL(IF(Fix統合_170331版!$A$1:$A$997=$I$1,ROW(Fix統合_170331版!$A$1:$A$997)),ROW(Fix統合_170331版!D131))))</f>
        <v>ロボアプリの概要</v>
      </c>
      <c r="C139" s="77" t="str">
        <f t="array" ref="C139">IF(COUNTIF(Fix統合_170331版!$A$1:$A$997,$I$1)&lt;ROW(Fix統合_170331版!E131),"",INDEX(Fix統合_170331版!E$1:E$997,SMALL(IF(Fix統合_170331版!$A$1:$A$997=$I$1,ROW(Fix統合_170331版!$A$1:$A$997)),ROW(Fix統合_170331版!E131))))</f>
        <v>-</v>
      </c>
      <c r="D139" s="77" t="str">
        <f t="array" ref="D139">IF(COUNTIF(Fix統合_170331版!$A$1:$A$997,$I$1)&lt;ROW(Fix統合_170331版!F131),"",INDEX(Fix統合_170331版!F$1:F$997,SMALL(IF(Fix統合_170331版!$A$1:$A$997=$I$1,ROW(Fix統合_170331版!$A$1:$A$997)),ROW(Fix統合_170331版!F131))))</f>
        <v>ロボアプリの概要(Description)は日本語で記載していること_x000D_アプリと合致している_x000D_別アプリの概要(Description)が使用していないこと</v>
      </c>
      <c r="E139" s="470" t="str">
        <f t="array" ref="E139">IF(COUNTIF(Fix統合_170331版!$A$1:$A$997,$I$1)&lt;ROW(Fix統合_170331版!G131),"",INDEX(Fix統合_170331版!G$1:G$997,SMALL(IF(Fix統合_170331版!$A$1:$A$997=$I$1,ROW(Fix統合_170331版!$A$1:$A$997)),ROW(Fix統合_170331版!G131))))</f>
        <v>日本語[ja_JP]の記載は必須、日本語以外の言語は任意</v>
      </c>
      <c r="F139" s="436"/>
      <c r="G139" s="429"/>
      <c r="H139" s="79" t="str">
        <f t="array" ref="H139">IF(COUNTIF(Fix統合_170331版!$A$1:$A$997,$I$1)&lt;ROW(Fix統合_170331版!J131),"",INDEX(Fix統合_170331版!J$1:J$997,SMALL(IF(Fix統合_170331版!$A$1:$A$997=$I$1,ROW(Fix統合_170331版!$A$1:$A$997)),ROW(Fix統合_170331版!J131))))</f>
        <v>未完了</v>
      </c>
      <c r="I139" s="81">
        <f t="array" ref="I139">IF(COUNTIF(Fix統合_170331版!$A$1:$A$997,$I$1)&lt;ROW(Fix統合_170331版!K131),"",INDEX(Fix統合_170331版!K$1:K$997,SMALL(IF(Fix統合_170331版!$A$1:$A$997=$I$1,ROW(Fix統合_170331版!$A$1:$A$997)),ROW(Fix統合_170331版!K131))))</f>
        <v>0</v>
      </c>
      <c r="J139" s="39"/>
    </row>
    <row r="140" spans="1:10" ht="19.5" customHeight="1" x14ac:dyDescent="0.15">
      <c r="A140" s="222" t="str">
        <f t="array" ref="A140">IF(COUNTIF(Fix統合_170331版!$A$1:$A$997,$I$1)&lt;ROW(Fix統合_170331版!C132),"",INDEX(Fix統合_170331版!C$1:C$997,SMALL(IF(Fix統合_170331版!$A$1:$A$997=$I$1,ROW(Fix統合_170331版!$A$1:$A$997)),ROW(Fix統合_170331版!C132))))</f>
        <v>7. その他</v>
      </c>
      <c r="B140" s="77">
        <f t="array" ref="B140">IF(COUNTIF(Fix統合_170331版!$A$1:$A$997,$I$1)&lt;ROW(Fix統合_170331版!D132),"",INDEX(Fix統合_170331版!D$1:D$997,SMALL(IF(Fix統合_170331版!$A$1:$A$997=$I$1,ROW(Fix統合_170331版!$A$1:$A$997)),ROW(Fix統合_170331版!D132))))</f>
        <v>0</v>
      </c>
      <c r="C140" s="77">
        <f t="array" ref="C140">IF(COUNTIF(Fix統合_170331版!$A$1:$A$997,$I$1)&lt;ROW(Fix統合_170331版!E132),"",INDEX(Fix統合_170331版!E$1:E$997,SMALL(IF(Fix統合_170331版!$A$1:$A$997=$I$1,ROW(Fix統合_170331版!$A$1:$A$997)),ROW(Fix統合_170331版!E132))))</f>
        <v>0</v>
      </c>
      <c r="D140" s="77">
        <f t="array" ref="D140">IF(COUNTIF(Fix統合_170331版!$A$1:$A$997,$I$1)&lt;ROW(Fix統合_170331版!F132),"",INDEX(Fix統合_170331版!F$1:F$997,SMALL(IF(Fix統合_170331版!$A$1:$A$997=$I$1,ROW(Fix統合_170331版!$A$1:$A$997)),ROW(Fix統合_170331版!F132))))</f>
        <v>0</v>
      </c>
      <c r="E140" s="470">
        <f t="array" ref="E140">IF(COUNTIF(Fix統合_170331版!$A$1:$A$997,$I$1)&lt;ROW(Fix統合_170331版!G132),"",INDEX(Fix統合_170331版!G$1:G$997,SMALL(IF(Fix統合_170331版!$A$1:$A$997=$I$1,ROW(Fix統合_170331版!$A$1:$A$997)),ROW(Fix統合_170331版!G132))))</f>
        <v>0</v>
      </c>
      <c r="F140" s="436"/>
      <c r="G140" s="429"/>
      <c r="H140" s="79">
        <f t="array" ref="H140">IF(COUNTIF(Fix統合_170331版!$A$1:$A$997,$I$1)&lt;ROW(Fix統合_170331版!J132),"",INDEX(Fix統合_170331版!J$1:J$997,SMALL(IF(Fix統合_170331版!$A$1:$A$997=$I$1,ROW(Fix統合_170331版!$A$1:$A$997)),ROW(Fix統合_170331版!J132))))</f>
        <v>0</v>
      </c>
      <c r="I140" s="81" t="str">
        <f t="array" ref="I140">IF(COUNTIF(Fix統合_170331版!$A$1:$A$997,$I$1)&lt;ROW(Fix統合_170331版!K132),"",INDEX(Fix統合_170331版!K$1:K$997,SMALL(IF(Fix統合_170331版!$A$1:$A$997=$I$1,ROW(Fix統合_170331版!$A$1:$A$997)),ROW(Fix統合_170331版!K132))))</f>
        <v>大項目</v>
      </c>
      <c r="J140" s="39"/>
    </row>
    <row r="141" spans="1:10" ht="19.5" customHeight="1" x14ac:dyDescent="0.15">
      <c r="A141" s="222" t="str">
        <f t="array" ref="A141">IF(COUNTIF(Fix統合_170331版!$A$1:$A$997,$I$1)&lt;ROW(Fix統合_170331版!C133),"",INDEX(Fix統合_170331版!C$1:C$997,SMALL(IF(Fix統合_170331版!$A$1:$A$997=$I$1,ROW(Fix統合_170331版!$A$1:$A$997)),ROW(Fix統合_170331版!C133))))</f>
        <v>007-001-001</v>
      </c>
      <c r="B141" s="77" t="str">
        <f t="array" ref="B141">IF(COUNTIF(Fix統合_170331版!$A$1:$A$997,$I$1)&lt;ROW(Fix統合_170331版!D133),"",INDEX(Fix統合_170331版!D$1:D$997,SMALL(IF(Fix統合_170331版!$A$1:$A$997=$I$1,ROW(Fix統合_170331版!$A$1:$A$997)),ROW(Fix統合_170331版!D133))))</f>
        <v>システムイメージへの負荷</v>
      </c>
      <c r="C141" s="77" t="str">
        <f t="array" ref="C141">IF(COUNTIF(Fix統合_170331版!$A$1:$A$997,$I$1)&lt;ROW(Fix統合_170331版!E133),"",INDEX(Fix統合_170331版!E$1:E$997,SMALL(IF(Fix統合_170331版!$A$1:$A$997=$I$1,ROW(Fix統合_170331版!$A$1:$A$997)),ROW(Fix統合_170331版!E133))))</f>
        <v>-</v>
      </c>
      <c r="D141" s="77" t="str">
        <f t="array" ref="D141">IF(COUNTIF(Fix統合_170331版!$A$1:$A$997,$I$1)&lt;ROW(Fix統合_170331版!F133),"",INDEX(Fix統合_170331版!F$1:F$997,SMALL(IF(Fix統合_170331版!$A$1:$A$997=$I$1,ROW(Fix統合_170331版!$A$1:$A$997)),ROW(Fix統合_170331版!F133))))</f>
        <v>ログを確認し、予期しないfile/libに対して、以下が行われないこと_x000D_ - OverReading(読み込み)_x000D_ - OverWriting(書き込み)_x000D_ - Modifying(修正)</v>
      </c>
      <c r="E141" s="470" t="str">
        <f t="array" ref="E141">IF(COUNTIF(Fix統合_170331版!$A$1:$A$997,$I$1)&lt;ROW(Fix統合_170331版!G133),"",INDEX(Fix統合_170331版!G$1:G$997,SMALL(IF(Fix統合_170331版!$A$1:$A$997=$I$1,ROW(Fix統合_170331版!$A$1:$A$997)),ROW(Fix統合_170331版!G133))))</f>
        <v>-</v>
      </c>
      <c r="F141" s="436"/>
      <c r="G141" s="429"/>
      <c r="H141" s="79" t="str">
        <f t="array" ref="H141">IF(COUNTIF(Fix統合_170331版!$A$1:$A$997,$I$1)&lt;ROW(Fix統合_170331版!J133),"",INDEX(Fix統合_170331版!J$1:J$997,SMALL(IF(Fix統合_170331版!$A$1:$A$997=$I$1,ROW(Fix統合_170331版!$A$1:$A$997)),ROW(Fix統合_170331版!J133))))</f>
        <v>未完了</v>
      </c>
      <c r="I141" s="81">
        <f t="array" ref="I141">IF(COUNTIF(Fix統合_170331版!$A$1:$A$997,$I$1)&lt;ROW(Fix統合_170331版!K133),"",INDEX(Fix統合_170331版!K$1:K$997,SMALL(IF(Fix統合_170331版!$A$1:$A$997=$I$1,ROW(Fix統合_170331版!$A$1:$A$997)),ROW(Fix統合_170331版!K133))))</f>
        <v>0</v>
      </c>
      <c r="J141" s="39"/>
    </row>
    <row r="142" spans="1:10" ht="19.5" customHeight="1" x14ac:dyDescent="0.15">
      <c r="A142" s="222" t="str">
        <f t="array" ref="A142">IF(COUNTIF(Fix統合_170331版!$A$1:$A$997,$I$1)&lt;ROW(Fix統合_170331版!C134),"",INDEX(Fix統合_170331版!C$1:C$997,SMALL(IF(Fix統合_170331版!$A$1:$A$997=$I$1,ROW(Fix統合_170331版!$A$1:$A$997)),ROW(Fix統合_170331版!C134))))</f>
        <v>007-001-002</v>
      </c>
      <c r="B142" s="77" t="str">
        <f t="array" ref="B142">IF(COUNTIF(Fix統合_170331版!$A$1:$A$997,$I$1)&lt;ROW(Fix統合_170331版!D134),"",INDEX(Fix統合_170331版!D$1:D$997,SMALL(IF(Fix統合_170331版!$A$1:$A$997=$I$1,ROW(Fix統合_170331版!$A$1:$A$997)),ROW(Fix統合_170331版!D134))))</f>
        <v>エラーログ出力有無</v>
      </c>
      <c r="C142" s="77" t="str">
        <f t="array" ref="C142">IF(COUNTIF(Fix統合_170331版!$A$1:$A$997,$I$1)&lt;ROW(Fix統合_170331版!E134),"",INDEX(Fix統合_170331版!E$1:E$997,SMALL(IF(Fix統合_170331版!$A$1:$A$997=$I$1,ROW(Fix統合_170331版!$A$1:$A$997)),ROW(Fix統合_170331版!E134))))</f>
        <v>-</v>
      </c>
      <c r="D142" s="77" t="str">
        <f t="array" ref="D142">IF(COUNTIF(Fix統合_170331版!$A$1:$A$997,$I$1)&lt;ROW(Fix統合_170331版!F134),"",INDEX(Fix統合_170331版!F$1:F$997,SMALL(IF(Fix統合_170331版!$A$1:$A$997=$I$1,ROW(Fix統合_170331版!$A$1:$A$997)),ROW(Fix統合_170331版!F134))))</f>
        <v>エラーログが出力されないこと</v>
      </c>
      <c r="E142" s="470" t="str">
        <f t="array" ref="E142">IF(COUNTIF(Fix統合_170331版!$A$1:$A$997,$I$1)&lt;ROW(Fix統合_170331版!G134),"",INDEX(Fix統合_170331版!G$1:G$997,SMALL(IF(Fix統合_170331版!$A$1:$A$997=$I$1,ROW(Fix統合_170331版!$A$1:$A$997)),ROW(Fix統合_170331版!G134))))</f>
        <v>-</v>
      </c>
      <c r="F142" s="436"/>
      <c r="G142" s="429"/>
      <c r="H142" s="79" t="str">
        <f t="array" ref="H142">IF(COUNTIF(Fix統合_170331版!$A$1:$A$997,$I$1)&lt;ROW(Fix統合_170331版!J134),"",INDEX(Fix統合_170331版!J$1:J$997,SMALL(IF(Fix統合_170331版!$A$1:$A$997=$I$1,ROW(Fix統合_170331版!$A$1:$A$997)),ROW(Fix統合_170331版!J134))))</f>
        <v>未完了</v>
      </c>
      <c r="I142" s="81">
        <f t="array" ref="I142">IF(COUNTIF(Fix統合_170331版!$A$1:$A$997,$I$1)&lt;ROW(Fix統合_170331版!K134),"",INDEX(Fix統合_170331版!K$1:K$997,SMALL(IF(Fix統合_170331版!$A$1:$A$997=$I$1,ROW(Fix統合_170331版!$A$1:$A$997)),ROW(Fix統合_170331版!K134))))</f>
        <v>0</v>
      </c>
      <c r="J142" s="12"/>
    </row>
    <row r="143" spans="1:10" ht="19.5" customHeight="1" x14ac:dyDescent="0.15">
      <c r="A143" s="222" t="str">
        <f t="array" ref="A143">IF(COUNTIF(Fix統合_170331版!$A$1:$A$997,$I$1)&lt;ROW(Fix統合_170331版!C135),"",INDEX(Fix統合_170331版!C$1:C$997,SMALL(IF(Fix統合_170331版!$A$1:$A$997=$I$1,ROW(Fix統合_170331版!$A$1:$A$997)),ROW(Fix統合_170331版!C135))))</f>
        <v>007-001-003</v>
      </c>
      <c r="B143" s="77" t="str">
        <f t="array" ref="B143">IF(COUNTIF(Fix統合_170331版!$A$1:$A$997,$I$1)&lt;ROW(Fix統合_170331版!D135),"",INDEX(Fix統合_170331版!D$1:D$997,SMALL(IF(Fix統合_170331版!$A$1:$A$997=$I$1,ROW(Fix統合_170331版!$A$1:$A$997)),ROW(Fix統合_170331版!D135))))</f>
        <v>アプリ独自のログ出力有無</v>
      </c>
      <c r="C143" s="77" t="str">
        <f t="array" ref="C143">IF(COUNTIF(Fix統合_170331版!$A$1:$A$997,$I$1)&lt;ROW(Fix統合_170331版!E135),"",INDEX(Fix統合_170331版!E$1:E$997,SMALL(IF(Fix統合_170331版!$A$1:$A$997=$I$1,ROW(Fix統合_170331版!$A$1:$A$997)),ROW(Fix統合_170331版!E135))))</f>
        <v>-</v>
      </c>
      <c r="D143" s="77" t="str">
        <f t="array" ref="D143">IF(COUNTIF(Fix統合_170331版!$A$1:$A$997,$I$1)&lt;ROW(Fix統合_170331版!F135),"",INDEX(Fix統合_170331版!F$1:F$997,SMALL(IF(Fix統合_170331版!$A$1:$A$997=$I$1,ROW(Fix統合_170331版!$A$1:$A$997)),ROW(Fix統合_170331版!F135))))</f>
        <v>不具合解析に必要な以下のログ以外の独自ログが出力されていないこと_x000D_・エラーを検出するためのログ(例外処理時)_x000D_・外部連携を行う際にレスポンスを確認するログ_x000D_・Service等の登録を確認するログ_x000D_上記ログ出力させる際に、大量のログが出力されない作りになっていること</v>
      </c>
      <c r="E143" s="470" t="str">
        <f t="array" ref="E143">IF(COUNTIF(Fix統合_170331版!$A$1:$A$997,$I$1)&lt;ROW(Fix統合_170331版!G135),"",INDEX(Fix統合_170331版!G$1:G$997,SMALL(IF(Fix統合_170331版!$A$1:$A$997=$I$1,ROW(Fix統合_170331版!$A$1:$A$997)),ROW(Fix統合_170331版!G135))))</f>
        <v>-</v>
      </c>
      <c r="F143" s="436"/>
      <c r="G143" s="429"/>
      <c r="H143" s="79" t="str">
        <f t="array" ref="H143">IF(COUNTIF(Fix統合_170331版!$A$1:$A$997,$I$1)&lt;ROW(Fix統合_170331版!J135),"",INDEX(Fix統合_170331版!J$1:J$997,SMALL(IF(Fix統合_170331版!$A$1:$A$997=$I$1,ROW(Fix統合_170331版!$A$1:$A$997)),ROW(Fix統合_170331版!J135))))</f>
        <v>未完了</v>
      </c>
      <c r="I143" s="81">
        <f t="array" ref="I143">IF(COUNTIF(Fix統合_170331版!$A$1:$A$997,$I$1)&lt;ROW(Fix統合_170331版!K135),"",INDEX(Fix統合_170331版!K$1:K$997,SMALL(IF(Fix統合_170331版!$A$1:$A$997=$I$1,ROW(Fix統合_170331版!$A$1:$A$997)),ROW(Fix統合_170331版!K135))))</f>
        <v>0</v>
      </c>
      <c r="J143" s="12"/>
    </row>
    <row r="144" spans="1:10" ht="19.5" customHeight="1" x14ac:dyDescent="0.15">
      <c r="A144" s="222" t="str">
        <f t="array" ref="A144">IF(COUNTIF(Fix統合_170331版!$A$1:$A$997,$I$1)&lt;ROW(Fix統合_170331版!C136),"",INDEX(Fix統合_170331版!C$1:C$997,SMALL(IF(Fix統合_170331版!$A$1:$A$997=$I$1,ROW(Fix統合_170331版!$A$1:$A$997)),ROW(Fix統合_170331版!C136))))</f>
        <v>007-001-004</v>
      </c>
      <c r="B144" s="77" t="str">
        <f t="array" ref="B144">IF(COUNTIF(Fix統合_170331版!$A$1:$A$997,$I$1)&lt;ROW(Fix統合_170331版!D136),"",INDEX(Fix統合_170331版!D$1:D$997,SMALL(IF(Fix統合_170331版!$A$1:$A$997=$I$1,ROW(Fix統合_170331版!$A$1:$A$997)),ROW(Fix統合_170331版!D136))))</f>
        <v>データ保存場所</v>
      </c>
      <c r="C144" s="77" t="str">
        <f t="array" ref="C144">IF(COUNTIF(Fix統合_170331版!$A$1:$A$997,$I$1)&lt;ROW(Fix統合_170331版!E136),"",INDEX(Fix統合_170331版!E$1:E$997,SMALL(IF(Fix統合_170331版!$A$1:$A$997=$I$1,ROW(Fix統合_170331版!$A$1:$A$997)),ROW(Fix統合_170331版!E136))))</f>
        <v>アプリ内でデータ保存するアプリが対象</v>
      </c>
      <c r="D144" s="77" t="str">
        <f t="array" ref="D144">IF(COUNTIF(Fix統合_170331版!$A$1:$A$997,$I$1)&lt;ROW(Fix統合_170331版!F136),"",INDEX(Fix統合_170331版!F$1:F$997,SMALL(IF(Fix統合_170331版!$A$1:$A$997=$I$1,ROW(Fix統合_170331版!$A$1:$A$997)),ROW(Fix統合_170331版!F136))))</f>
        <v>アプリ内でデータ保存する場合はアプリフォルダ内(UUID配下)に保存していること_x000D_※ソース上でもデータ格納先を確認すること</v>
      </c>
      <c r="E144" s="470" t="str">
        <f t="array" ref="E144">IF(COUNTIF(Fix統合_170331版!$A$1:$A$997,$I$1)&lt;ROW(Fix統合_170331版!G136),"",INDEX(Fix統合_170331版!G$1:G$997,SMALL(IF(Fix統合_170331版!$A$1:$A$997=$I$1,ROW(Fix統合_170331版!$A$1:$A$997)),ROW(Fix統合_170331版!G136))))</f>
        <v>事前にデータ保存場所を提示する必要がある</v>
      </c>
      <c r="F144" s="436"/>
      <c r="G144" s="429"/>
      <c r="H144" s="79" t="str">
        <f t="array" ref="H144">IF(COUNTIF(Fix統合_170331版!$A$1:$A$997,$I$1)&lt;ROW(Fix統合_170331版!J136),"",INDEX(Fix統合_170331版!J$1:J$997,SMALL(IF(Fix統合_170331版!$A$1:$A$997=$I$1,ROW(Fix統合_170331版!$A$1:$A$997)),ROW(Fix統合_170331版!J136))))</f>
        <v>未完了</v>
      </c>
      <c r="I144" s="81">
        <f t="array" ref="I144">IF(COUNTIF(Fix統合_170331版!$A$1:$A$997,$I$1)&lt;ROW(Fix統合_170331版!K136),"",INDEX(Fix統合_170331版!K$1:K$997,SMALL(IF(Fix統合_170331版!$A$1:$A$997=$I$1,ROW(Fix統合_170331版!$A$1:$A$997)),ROW(Fix統合_170331版!K136))))</f>
        <v>0</v>
      </c>
      <c r="J144" s="12"/>
    </row>
    <row r="145" spans="1:10" ht="30" customHeight="1" x14ac:dyDescent="0.15">
      <c r="A145" s="222" t="str">
        <f t="array" ref="A145">IF(COUNTIF(Fix統合_170331版!$A$1:$A$997,$I$1)&lt;ROW(Fix統合_170331版!C137),"",INDEX(Fix統合_170331版!C$1:C$997,SMALL(IF(Fix統合_170331版!$A$1:$A$997=$I$1,ROW(Fix統合_170331版!$A$1:$A$997)),ROW(Fix統合_170331版!C137))))</f>
        <v>007-001-005</v>
      </c>
      <c r="B145" s="77" t="str">
        <f t="array" ref="B145">IF(COUNTIF(Fix統合_170331版!$A$1:$A$997,$I$1)&lt;ROW(Fix統合_170331版!D137),"",INDEX(Fix統合_170331版!D$1:D$997,SMALL(IF(Fix統合_170331版!$A$1:$A$997=$I$1,ROW(Fix統合_170331版!$A$1:$A$997)),ROW(Fix統合_170331版!D137))))</f>
        <v>アプリ中断後のゴミデータ確認</v>
      </c>
      <c r="C145" s="77" t="str">
        <f t="array" ref="C145">IF(COUNTIF(Fix統合_170331版!$A$1:$A$997,$I$1)&lt;ROW(Fix統合_170331版!E137),"",INDEX(Fix統合_170331版!E$1:E$997,SMALL(IF(Fix統合_170331版!$A$1:$A$997=$I$1,ROW(Fix統合_170331版!$A$1:$A$997)),ROW(Fix統合_170331版!E137))))</f>
        <v>-</v>
      </c>
      <c r="D145" s="77" t="str">
        <f t="array" ref="D145">IF(COUNTIF(Fix統合_170331版!$A$1:$A$997,$I$1)&lt;ROW(Fix統合_170331版!F137),"",INDEX(Fix統合_170331版!F$1:F$997,SMALL(IF(Fix統合_170331版!$A$1:$A$997=$I$1,ROW(Fix統合_170331版!$A$1:$A$997)),ROW(Fix統合_170331版!F137))))</f>
        <v>アプリ中断操作後にゴミデータが残っていないこと</v>
      </c>
      <c r="E145" s="470" t="str">
        <f t="array" ref="E145">IF(COUNTIF(Fix統合_170331版!$A$1:$A$997,$I$1)&lt;ROW(Fix統合_170331版!G137),"",INDEX(Fix統合_170331版!G$1:G$997,SMALL(IF(Fix統合_170331版!$A$1:$A$997=$I$1,ROW(Fix統合_170331版!$A$1:$A$997)),ROW(Fix統合_170331版!G137))))</f>
        <v>-</v>
      </c>
      <c r="F145" s="436"/>
      <c r="G145" s="429"/>
      <c r="H145" s="79" t="str">
        <f t="array" ref="H145">IF(COUNTIF(Fix統合_170331版!$A$1:$A$997,$I$1)&lt;ROW(Fix統合_170331版!J137),"",INDEX(Fix統合_170331版!J$1:J$997,SMALL(IF(Fix統合_170331版!$A$1:$A$997=$I$1,ROW(Fix統合_170331版!$A$1:$A$997)),ROW(Fix統合_170331版!J137))))</f>
        <v>未完了</v>
      </c>
      <c r="I145" s="81">
        <f t="array" ref="I145">IF(COUNTIF(Fix統合_170331版!$A$1:$A$997,$I$1)&lt;ROW(Fix統合_170331版!K137),"",INDEX(Fix統合_170331版!K$1:K$997,SMALL(IF(Fix統合_170331版!$A$1:$A$997=$I$1,ROW(Fix統合_170331版!$A$1:$A$997)),ROW(Fix統合_170331版!K137))))</f>
        <v>0</v>
      </c>
      <c r="J145" s="39"/>
    </row>
    <row r="146" spans="1:10" ht="19.5" customHeight="1" x14ac:dyDescent="0.15">
      <c r="A146" s="222" t="str">
        <f t="array" ref="A146">IF(COUNTIF(Fix統合_170331版!$A$1:$A$997,$I$1)&lt;ROW(Fix統合_170331版!C138),"",INDEX(Fix統合_170331版!C$1:C$997,SMALL(IF(Fix統合_170331版!$A$1:$A$997=$I$1,ROW(Fix統合_170331版!$A$1:$A$997)),ROW(Fix統合_170331版!C138))))</f>
        <v>007-001-006</v>
      </c>
      <c r="B146" s="77" t="str">
        <f t="array" ref="B146">IF(COUNTIF(Fix統合_170331版!$A$1:$A$997,$I$1)&lt;ROW(Fix統合_170331版!D138),"",INDEX(Fix統合_170331版!D$1:D$997,SMALL(IF(Fix統合_170331版!$A$1:$A$997=$I$1,ROW(Fix統合_170331版!$A$1:$A$997)),ROW(Fix統合_170331版!D138))))</f>
        <v>アプリ中断後のUnload処理確認</v>
      </c>
      <c r="C146" s="77" t="str">
        <f t="array" ref="C146">IF(COUNTIF(Fix統合_170331版!$A$1:$A$997,$I$1)&lt;ROW(Fix統合_170331版!E138),"",INDEX(Fix統合_170331版!E$1:E$997,SMALL(IF(Fix統合_170331版!$A$1:$A$997=$I$1,ROW(Fix統合_170331版!$A$1:$A$997)),ROW(Fix統合_170331版!E138))))</f>
        <v>-</v>
      </c>
      <c r="D146" s="77" t="str">
        <f t="array" ref="D146">IF(COUNTIF(Fix統合_170331版!$A$1:$A$997,$I$1)&lt;ROW(Fix統合_170331版!F138),"",INDEX(Fix統合_170331版!F$1:F$997,SMALL(IF(Fix統合_170331版!$A$1:$A$997=$I$1,ROW(Fix統合_170331版!$A$1:$A$997)),ROW(Fix統合_170331版!F138))))</f>
        <v>アプリ中断後のUnload処理が実施されていること</v>
      </c>
      <c r="E146" s="470" t="str">
        <f t="array" ref="E146">IF(COUNTIF(Fix統合_170331版!$A$1:$A$997,$I$1)&lt;ROW(Fix統合_170331版!G138),"",INDEX(Fix統合_170331版!G$1:G$997,SMALL(IF(Fix統合_170331版!$A$1:$A$997=$I$1,ROW(Fix統合_170331版!$A$1:$A$997)),ROW(Fix統合_170331版!G138))))</f>
        <v>-</v>
      </c>
      <c r="F146" s="436"/>
      <c r="G146" s="429"/>
      <c r="H146" s="79" t="str">
        <f t="array" ref="H146">IF(COUNTIF(Fix統合_170331版!$A$1:$A$997,$I$1)&lt;ROW(Fix統合_170331版!J138),"",INDEX(Fix統合_170331版!J$1:J$997,SMALL(IF(Fix統合_170331版!$A$1:$A$997=$I$1,ROW(Fix統合_170331版!$A$1:$A$997)),ROW(Fix統合_170331版!J138))))</f>
        <v>未完了</v>
      </c>
      <c r="I146" s="81">
        <f t="array" ref="I146">IF(COUNTIF(Fix統合_170331版!$A$1:$A$997,$I$1)&lt;ROW(Fix統合_170331版!K138),"",INDEX(Fix統合_170331版!K$1:K$997,SMALL(IF(Fix統合_170331版!$A$1:$A$997=$I$1,ROW(Fix統合_170331版!$A$1:$A$997)),ROW(Fix統合_170331版!K138))))</f>
        <v>0</v>
      </c>
      <c r="J146" s="39"/>
    </row>
    <row r="147" spans="1:10" ht="30" customHeight="1" x14ac:dyDescent="0.15">
      <c r="A147" s="222" t="str">
        <f t="array" ref="A147">IF(COUNTIF(Fix統合_170331版!$A$1:$A$997,$I$1)&lt;ROW(Fix統合_170331版!C139),"",INDEX(Fix統合_170331版!C$1:C$997,SMALL(IF(Fix統合_170331版!$A$1:$A$997=$I$1,ROW(Fix統合_170331版!$A$1:$A$997)),ROW(Fix統合_170331版!C139))))</f>
        <v>007-001-007</v>
      </c>
      <c r="B147" s="77" t="str">
        <f t="array" ref="B147">IF(COUNTIF(Fix統合_170331版!$A$1:$A$997,$I$1)&lt;ROW(Fix統合_170331版!D139),"",INDEX(Fix統合_170331版!D$1:D$997,SMALL(IF(Fix統合_170331版!$A$1:$A$997=$I$1,ROW(Fix統合_170331版!$A$1:$A$997)),ROW(Fix統合_170331版!D139))))</f>
        <v>ディスプレイ上に表示される文字のロングタップ操作</v>
      </c>
      <c r="C147" s="77" t="str">
        <f t="array" ref="C147">IF(COUNTIF(Fix統合_170331版!$A$1:$A$997,$I$1)&lt;ROW(Fix統合_170331版!E139),"",INDEX(Fix統合_170331版!E$1:E$997,SMALL(IF(Fix統合_170331版!$A$1:$A$997=$I$1,ROW(Fix統合_170331版!$A$1:$A$997)),ROW(Fix統合_170331版!E139))))</f>
        <v>ディスプレイ上に文字が表示されるアプリが対象</v>
      </c>
      <c r="D147" s="77" t="str">
        <f t="array" ref="D147">IF(COUNTIF(Fix統合_170331版!$A$1:$A$997,$I$1)&lt;ROW(Fix統合_170331版!F139),"",INDEX(Fix統合_170331版!F$1:F$997,SMALL(IF(Fix統合_170331版!$A$1:$A$997=$I$1,ROW(Fix統合_170331版!$A$1:$A$997)),ROW(Fix統合_170331版!F139))))</f>
        <v>ロングタップ操作が無効であること</v>
      </c>
      <c r="E147" s="470" t="str">
        <f t="array" ref="E147">IF(COUNTIF(Fix統合_170331版!$A$1:$A$997,$I$1)&lt;ROW(Fix統合_170331版!G139),"",INDEX(Fix統合_170331版!G$1:G$997,SMALL(IF(Fix統合_170331版!$A$1:$A$997=$I$1,ROW(Fix統合_170331版!$A$1:$A$997)),ROW(Fix統合_170331版!G139))))</f>
        <v>コピー操作等が行える画面に切り替わらないことを確認する</v>
      </c>
      <c r="F147" s="436"/>
      <c r="G147" s="429"/>
      <c r="H147" s="79" t="str">
        <f t="array" ref="H147">IF(COUNTIF(Fix統合_170331版!$A$1:$A$997,$I$1)&lt;ROW(Fix統合_170331版!J139),"",INDEX(Fix統合_170331版!J$1:J$997,SMALL(IF(Fix統合_170331版!$A$1:$A$997=$I$1,ROW(Fix統合_170331版!$A$1:$A$997)),ROW(Fix統合_170331版!J139))))</f>
        <v>未完了</v>
      </c>
      <c r="I147" s="81">
        <f t="array" ref="I147">IF(COUNTIF(Fix統合_170331版!$A$1:$A$997,$I$1)&lt;ROW(Fix統合_170331版!K139),"",INDEX(Fix統合_170331版!K$1:K$997,SMALL(IF(Fix統合_170331版!$A$1:$A$997=$I$1,ROW(Fix統合_170331版!$A$1:$A$997)),ROW(Fix統合_170331版!K139))))</f>
        <v>0</v>
      </c>
      <c r="J147" s="39"/>
    </row>
    <row r="148" spans="1:10" ht="19.5" customHeight="1" x14ac:dyDescent="0.15">
      <c r="A148" s="222" t="str">
        <f t="array" ref="A148">IF(COUNTIF(Fix統合_170331版!$A$1:$A$997,$I$1)&lt;ROW(Fix統合_170331版!C140),"",INDEX(Fix統合_170331版!C$1:C$997,SMALL(IF(Fix統合_170331版!$A$1:$A$997=$I$1,ROW(Fix統合_170331版!$A$1:$A$997)),ROW(Fix統合_170331版!C140))))</f>
        <v>007-001-008</v>
      </c>
      <c r="B148" s="77" t="str">
        <f t="array" ref="B148">IF(COUNTIF(Fix統合_170331版!$A$1:$A$997,$I$1)&lt;ROW(Fix統合_170331版!D140),"",INDEX(Fix統合_170331版!D$1:D$997,SMALL(IF(Fix統合_170331版!$A$1:$A$997=$I$1,ROW(Fix統合_170331版!$A$1:$A$997)),ROW(Fix統合_170331版!D140))))</f>
        <v>他サービスへの影響</v>
      </c>
      <c r="C148" s="77" t="str">
        <f t="array" ref="C148">IF(COUNTIF(Fix統合_170331版!$A$1:$A$997,$I$1)&lt;ROW(Fix統合_170331版!E140),"",INDEX(Fix統合_170331版!E$1:E$997,SMALL(IF(Fix統合_170331版!$A$1:$A$997=$I$1,ROW(Fix統合_170331版!$A$1:$A$997)),ROW(Fix統合_170331版!E140))))</f>
        <v>-</v>
      </c>
      <c r="D148" s="77" t="str">
        <f t="array" ref="D148">IF(COUNTIF(Fix統合_170331版!$A$1:$A$997,$I$1)&lt;ROW(Fix統合_170331版!F140),"",INDEX(Fix統合_170331版!F$1:F$997,SMALL(IF(Fix統合_170331版!$A$1:$A$997=$I$1,ROW(Fix統合_170331版!$A$1:$A$997)),ROW(Fix統合_170331版!F140))))</f>
        <v>ロボアプリがペッパーの提供する他サービスの動作・挙動に影響を与えないこと</v>
      </c>
      <c r="E148" s="470" t="str">
        <f t="array" ref="E148">IF(COUNTIF(Fix統合_170331版!$A$1:$A$997,$I$1)&lt;ROW(Fix統合_170331版!G140),"",INDEX(Fix統合_170331版!G$1:G$997,SMALL(IF(Fix統合_170331版!$A$1:$A$997=$I$1,ROW(Fix統合_170331版!$A$1:$A$997)),ROW(Fix統合_170331版!G140))))</f>
        <v>EX）_x000D_他アプリのBehaviorを起動しない、アプリ終了時にメモリを解放する等</v>
      </c>
      <c r="F148" s="436"/>
      <c r="G148" s="429"/>
      <c r="H148" s="79" t="str">
        <f t="array" ref="H148">IF(COUNTIF(Fix統合_170331版!$A$1:$A$997,$I$1)&lt;ROW(Fix統合_170331版!J140),"",INDEX(Fix統合_170331版!J$1:J$997,SMALL(IF(Fix統合_170331版!$A$1:$A$997=$I$1,ROW(Fix統合_170331版!$A$1:$A$997)),ROW(Fix統合_170331版!J140))))</f>
        <v>未完了</v>
      </c>
      <c r="I148" s="81">
        <f t="array" ref="I148">IF(COUNTIF(Fix統合_170331版!$A$1:$A$997,$I$1)&lt;ROW(Fix統合_170331版!K140),"",INDEX(Fix統合_170331版!K$1:K$997,SMALL(IF(Fix統合_170331版!$A$1:$A$997=$I$1,ROW(Fix統合_170331版!$A$1:$A$997)),ROW(Fix統合_170331版!K140))))</f>
        <v>0</v>
      </c>
      <c r="J148" s="12"/>
    </row>
    <row r="149" spans="1:10" ht="22.5" customHeight="1" x14ac:dyDescent="0.15">
      <c r="A149" s="222" t="str">
        <f t="array" ref="A149">IF(COUNTIF(Fix統合_170331版!$A$1:$A$997,$I$1)&lt;ROW(Fix統合_170331版!C141),"",INDEX(Fix統合_170331版!C$1:C$997,SMALL(IF(Fix統合_170331版!$A$1:$A$997=$I$1,ROW(Fix統合_170331版!$A$1:$A$997)),ROW(Fix統合_170331版!C141))))</f>
        <v>007-001-009</v>
      </c>
      <c r="B149" s="77" t="str">
        <f t="array" ref="B149">IF(COUNTIF(Fix統合_170331版!$A$1:$A$997,$I$1)&lt;ROW(Fix統合_170331版!D141),"",INDEX(Fix統合_170331版!D$1:D$997,SMALL(IF(Fix統合_170331版!$A$1:$A$997=$I$1,ROW(Fix統合_170331版!$A$1:$A$997)),ROW(Fix統合_170331版!D141))))</f>
        <v>他アプリに影響を与えるパラメータの変更有無</v>
      </c>
      <c r="C149" s="77" t="str">
        <f t="array" ref="C149">IF(COUNTIF(Fix統合_170331版!$A$1:$A$997,$I$1)&lt;ROW(Fix統合_170331版!E141),"",INDEX(Fix統合_170331版!E$1:E$997,SMALL(IF(Fix統合_170331版!$A$1:$A$997=$I$1,ROW(Fix統合_170331版!$A$1:$A$997)),ROW(Fix統合_170331版!E141))))</f>
        <v>-</v>
      </c>
      <c r="D149" s="77" t="str">
        <f t="array" ref="D149">IF(COUNTIF(Fix統合_170331版!$A$1:$A$997,$I$1)&lt;ROW(Fix統合_170331版!F141),"",INDEX(Fix統合_170331版!F$1:F$997,SMALL(IF(Fix統合_170331版!$A$1:$A$997=$I$1,ROW(Fix統合_170331版!$A$1:$A$997)),ROW(Fix統合_170331版!F141))))</f>
        <v>ロボアプリ内で、他アプリに影響を与えるパラメータを変更しないこと_x000D_※特別な理由により、パラメータを変更する場合は、アプリ終了時に必ずデフォルト（アプリ起動前の状態）に戻すこと</v>
      </c>
      <c r="E149" s="470" t="str">
        <f t="array" ref="E149">IF(COUNTIF(Fix統合_170331版!$A$1:$A$997,$I$1)&lt;ROW(Fix統合_170331版!G141),"",INDEX(Fix統合_170331版!G$1:G$997,SMALL(IF(Fix統合_170331版!$A$1:$A$997=$I$1,ROW(Fix統合_170331版!$A$1:$A$997)),ROW(Fix統合_170331版!G141))))</f>
        <v>EX）音量、言語設定など</v>
      </c>
      <c r="F149" s="436"/>
      <c r="G149" s="429"/>
      <c r="H149" s="79" t="str">
        <f t="array" ref="H149">IF(COUNTIF(Fix統合_170331版!$A$1:$A$997,$I$1)&lt;ROW(Fix統合_170331版!J141),"",INDEX(Fix統合_170331版!J$1:J$997,SMALL(IF(Fix統合_170331版!$A$1:$A$997=$I$1,ROW(Fix統合_170331版!$A$1:$A$997)),ROW(Fix統合_170331版!J141))))</f>
        <v>未完了</v>
      </c>
      <c r="I149" s="81">
        <f t="array" ref="I149">IF(COUNTIF(Fix統合_170331版!$A$1:$A$997,$I$1)&lt;ROW(Fix統合_170331版!K141),"",INDEX(Fix統合_170331版!K$1:K$997,SMALL(IF(Fix統合_170331版!$A$1:$A$997=$I$1,ROW(Fix統合_170331版!$A$1:$A$997)),ROW(Fix統合_170331版!K141))))</f>
        <v>0</v>
      </c>
      <c r="J149" s="39"/>
    </row>
    <row r="150" spans="1:10" ht="28.5" customHeight="1" x14ac:dyDescent="0.15">
      <c r="A150" s="222" t="str">
        <f t="array" ref="A150">IF(COUNTIF(Fix統合_170331版!$A$1:$A$997,$I$1)&lt;ROW(Fix統合_170331版!C142),"",INDEX(Fix統合_170331版!C$1:C$997,SMALL(IF(Fix統合_170331版!$A$1:$A$997=$I$1,ROW(Fix統合_170331版!$A$1:$A$997)),ROW(Fix統合_170331版!C142))))</f>
        <v>007-001-010</v>
      </c>
      <c r="B150" s="77" t="str">
        <f t="array" ref="B150">IF(COUNTIF(Fix統合_170331版!$A$1:$A$997,$I$1)&lt;ROW(Fix統合_170331版!D142),"",INDEX(Fix統合_170331版!D$1:D$997,SMALL(IF(Fix統合_170331版!$A$1:$A$997=$I$1,ROW(Fix統合_170331版!$A$1:$A$997)),ROW(Fix統合_170331版!D142))))</f>
        <v>ロボットの呼称</v>
      </c>
      <c r="C150" s="77" t="str">
        <f t="array" ref="C150">IF(COUNTIF(Fix統合_170331版!$A$1:$A$997,$I$1)&lt;ROW(Fix統合_170331版!E142),"",INDEX(Fix統合_170331版!E$1:E$997,SMALL(IF(Fix統合_170331版!$A$1:$A$997=$I$1,ROW(Fix統合_170331版!$A$1:$A$997)),ROW(Fix統合_170331版!E142))))</f>
        <v>-</v>
      </c>
      <c r="D150" s="77" t="str">
        <f t="array" ref="D150">IF(COUNTIF(Fix統合_170331版!$A$1:$A$997,$I$1)&lt;ROW(Fix統合_170331版!F142),"",INDEX(Fix統合_170331版!F$1:F$997,SMALL(IF(Fix統合_170331版!$A$1:$A$997=$I$1,ROW(Fix統合_170331版!$A$1:$A$997)),ROW(Fix統合_170331版!F142))))</f>
        <v>ロボットの呼称は「ペッパー」であること</v>
      </c>
      <c r="E150" s="470" t="str">
        <f t="array" ref="E150">IF(COUNTIF(Fix統合_170331版!$A$1:$A$997,$I$1)&lt;ROW(Fix統合_170331版!G142),"",INDEX(Fix統合_170331版!G$1:G$997,SMALL(IF(Fix統合_170331版!$A$1:$A$997=$I$1,ROW(Fix統合_170331版!$A$1:$A$997)),ROW(Fix統合_170331版!G142))))</f>
        <v>-</v>
      </c>
      <c r="F150" s="436"/>
      <c r="G150" s="429"/>
      <c r="H150" s="79" t="str">
        <f t="array" ref="H150">IF(COUNTIF(Fix統合_170331版!$A$1:$A$997,$I$1)&lt;ROW(Fix統合_170331版!J142),"",INDEX(Fix統合_170331版!J$1:J$997,SMALL(IF(Fix統合_170331版!$A$1:$A$997=$I$1,ROW(Fix統合_170331版!$A$1:$A$997)),ROW(Fix統合_170331版!J142))))</f>
        <v>未完了</v>
      </c>
      <c r="I150" s="81">
        <f t="array" ref="I150">IF(COUNTIF(Fix統合_170331版!$A$1:$A$997,$I$1)&lt;ROW(Fix統合_170331版!K142),"",INDEX(Fix統合_170331版!K$1:K$997,SMALL(IF(Fix統合_170331版!$A$1:$A$997=$I$1,ROW(Fix統合_170331版!$A$1:$A$997)),ROW(Fix統合_170331版!K142))))</f>
        <v>0</v>
      </c>
      <c r="J150" s="39"/>
    </row>
    <row r="151" spans="1:10" ht="19.5" customHeight="1" x14ac:dyDescent="0.15">
      <c r="A151" s="222" t="str">
        <f t="array" ref="A151">IF(COUNTIF(Fix統合_170331版!$A$1:$A$997,$I$1)&lt;ROW(Fix統合_170331版!C145),"",INDEX(Fix統合_170331版!C$1:C$997,SMALL(IF(Fix統合_170331版!$A$1:$A$997=$I$1,ROW(Fix統合_170331版!$A$1:$A$997)),ROW(Fix統合_170331版!C145))))</f>
        <v>007-001-014</v>
      </c>
      <c r="B151" s="77" t="str">
        <f t="array" ref="B151">IF(COUNTIF(Fix統合_170331版!$A$1:$A$997,$I$1)&lt;ROW(Fix統合_170331版!D145),"",INDEX(Fix統合_170331版!D$1:D$997,SMALL(IF(Fix統合_170331版!$A$1:$A$997=$I$1,ROW(Fix統合_170331版!$A$1:$A$997)),ROW(Fix統合_170331版!D145))))</f>
        <v>頭部センサー長タッチの実装有無</v>
      </c>
      <c r="C151" s="77" t="str">
        <f t="array" ref="C151">IF(COUNTIF(Fix統合_170331版!$A$1:$A$997,$I$1)&lt;ROW(Fix統合_170331版!E145),"",INDEX(Fix統合_170331版!E$1:E$997,SMALL(IF(Fix統合_170331版!$A$1:$A$997=$I$1,ROW(Fix統合_170331版!$A$1:$A$997)),ROW(Fix統合_170331版!E145))))</f>
        <v>-</v>
      </c>
      <c r="D151" s="77" t="str">
        <f t="array" ref="D151">IF(COUNTIF(Fix統合_170331版!$A$1:$A$997,$I$1)&lt;ROW(Fix統合_170331版!F145),"",INDEX(Fix統合_170331版!F$1:F$997,SMALL(IF(Fix統合_170331版!$A$1:$A$997=$I$1,ROW(Fix統合_170331版!$A$1:$A$997)),ROW(Fix統合_170331版!F145))))</f>
        <v>頭部センサーを長く触ることをトリガーとした動作を実装していないこと</v>
      </c>
      <c r="E151" s="470" t="str">
        <f t="array" ref="E151">IF(COUNTIF(Fix統合_170331版!$A$1:$A$997,$I$1)&lt;ROW(Fix統合_170331版!G145),"",INDEX(Fix統合_170331版!G$1:G$997,SMALL(IF(Fix統合_170331版!$A$1:$A$997=$I$1,ROW(Fix統合_170331版!$A$1:$A$997)),ROW(Fix統合_170331版!G145))))</f>
        <v>-</v>
      </c>
      <c r="F151" s="436"/>
      <c r="G151" s="429"/>
      <c r="H151" s="79" t="str">
        <f t="array" ref="H151">IF(COUNTIF(Fix統合_170331版!$A$1:$A$997,$I$1)&lt;ROW(Fix統合_170331版!J145),"",INDEX(Fix統合_170331版!J$1:J$997,SMALL(IF(Fix統合_170331版!$A$1:$A$997=$I$1,ROW(Fix統合_170331版!$A$1:$A$997)),ROW(Fix統合_170331版!J145))))</f>
        <v>未完了</v>
      </c>
      <c r="I151" s="81">
        <f t="array" ref="I151">IF(COUNTIF(Fix統合_170331版!$A$1:$A$997,$I$1)&lt;ROW(Fix統合_170331版!K145),"",INDEX(Fix統合_170331版!K$1:K$997,SMALL(IF(Fix統合_170331版!$A$1:$A$997=$I$1,ROW(Fix統合_170331版!$A$1:$A$997)),ROW(Fix統合_170331版!K145))))</f>
        <v>0</v>
      </c>
      <c r="J151" s="12"/>
    </row>
    <row r="152" spans="1:10" ht="28.5" customHeight="1" x14ac:dyDescent="0.15">
      <c r="A152" s="222" t="str">
        <f t="array" ref="A152">IF(COUNTIF(Fix統合_170331版!$A$1:$A$997,$I$1)&lt;ROW(Fix統合_170331版!C146),"",INDEX(Fix統合_170331版!C$1:C$997,SMALL(IF(Fix統合_170331版!$A$1:$A$997=$I$1,ROW(Fix統合_170331版!$A$1:$A$997)),ROW(Fix統合_170331版!C146))))</f>
        <v>007-001-015</v>
      </c>
      <c r="B152" s="77" t="str">
        <f t="array" ref="B152">IF(COUNTIF(Fix統合_170331版!$A$1:$A$997,$I$1)&lt;ROW(Fix統合_170331版!D146),"",INDEX(Fix統合_170331版!D$1:D$997,SMALL(IF(Fix統合_170331版!$A$1:$A$997=$I$1,ROW(Fix統合_170331版!$A$1:$A$997)),ROW(Fix統合_170331版!D146))))</f>
        <v>個人情報を取得する旨の通知と許諾確認</v>
      </c>
      <c r="C152" s="77" t="str">
        <f t="array" ref="C152">IF(COUNTIF(Fix統合_170331版!$A$1:$A$997,$I$1)&lt;ROW(Fix統合_170331版!E146),"",INDEX(Fix統合_170331版!E$1:E$997,SMALL(IF(Fix統合_170331版!$A$1:$A$997=$I$1,ROW(Fix統合_170331版!$A$1:$A$997)),ROW(Fix統合_170331版!E146))))</f>
        <v>-</v>
      </c>
      <c r="D152" s="77" t="str">
        <f t="array" ref="D152">IF(COUNTIF(Fix統合_170331版!$A$1:$A$997,$I$1)&lt;ROW(Fix統合_170331版!F146),"",INDEX(Fix統合_170331版!F$1:F$997,SMALL(IF(Fix統合_170331版!$A$1:$A$997=$I$1,ROW(Fix統合_170331版!$A$1:$A$997)),ROW(Fix統合_170331版!F146))))</f>
        <v>ユーザの個人情報を取得する旨を通知し、許諾を得ていること_x000D_ユーザが許諾しない場合に取得を拒否できるようにすること</v>
      </c>
      <c r="E152" s="470" t="str">
        <f t="array" ref="E152">IF(COUNTIF(Fix統合_170331版!$A$1:$A$997,$I$1)&lt;ROW(Fix統合_170331版!G146),"",INDEX(Fix統合_170331版!G$1:G$997,SMALL(IF(Fix統合_170331版!$A$1:$A$997=$I$1,ROW(Fix統合_170331版!$A$1:$A$997)),ROW(Fix統合_170331版!G146))))</f>
        <v>EX）_x000D_許諾を得る旨の内容を発話する、画面上に表示するなど_x000D__x000D_■個人情報に関するリンク_x000D_http://www.meti.go.jp/policy/it_policy/privacy/downloadfiles/01kaiseikojinjohopamphlet.pdf</v>
      </c>
      <c r="F152" s="436"/>
      <c r="G152" s="429"/>
      <c r="H152" s="79" t="str">
        <f t="array" ref="H152">IF(COUNTIF(Fix統合_170331版!$A$1:$A$997,$I$1)&lt;ROW(Fix統合_170331版!J146),"",INDEX(Fix統合_170331版!J$1:J$997,SMALL(IF(Fix統合_170331版!$A$1:$A$997=$I$1,ROW(Fix統合_170331版!$A$1:$A$997)),ROW(Fix統合_170331版!J146))))</f>
        <v>未完了</v>
      </c>
      <c r="I152" s="81">
        <f t="array" ref="I152">IF(COUNTIF(Fix統合_170331版!$A$1:$A$997,$I$1)&lt;ROW(Fix統合_170331版!K146),"",INDEX(Fix統合_170331版!K$1:K$997,SMALL(IF(Fix統合_170331版!$A$1:$A$997=$I$1,ROW(Fix統合_170331版!$A$1:$A$997)),ROW(Fix統合_170331版!K146))))</f>
        <v>0</v>
      </c>
      <c r="J152" s="39"/>
    </row>
    <row r="153" spans="1:10" ht="28.5" customHeight="1" x14ac:dyDescent="0.15">
      <c r="A153" s="222" t="str">
        <f t="array" ref="A153">IF(COUNTIF(Fix統合_170331版!$A$1:$A$997,$I$1)&lt;ROW(Fix統合_170331版!C147),"",INDEX(Fix統合_170331版!C$1:C$997,SMALL(IF(Fix統合_170331版!$A$1:$A$997=$I$1,ROW(Fix統合_170331版!$A$1:$A$997)),ROW(Fix統合_170331版!C147))))</f>
        <v>007-001-016</v>
      </c>
      <c r="B153" s="77" t="str">
        <f t="array" ref="B153">IF(COUNTIF(Fix統合_170331版!$A$1:$A$997,$I$1)&lt;ROW(Fix統合_170331版!D147),"",INDEX(Fix統合_170331版!D$1:D$997,SMALL(IF(Fix統合_170331版!$A$1:$A$997=$I$1,ROW(Fix統合_170331版!$A$1:$A$997)),ROW(Fix統合_170331版!D147))))</f>
        <v>アプリ容量サイズ(保存データ含む)</v>
      </c>
      <c r="C153" s="77" t="str">
        <f t="array" ref="C153">IF(COUNTIF(Fix統合_170331版!$A$1:$A$997,$I$1)&lt;ROW(Fix統合_170331版!E147),"",INDEX(Fix統合_170331版!E$1:E$997,SMALL(IF(Fix統合_170331版!$A$1:$A$997=$I$1,ROW(Fix統合_170331版!$A$1:$A$997)),ROW(Fix統合_170331版!E147))))</f>
        <v>-</v>
      </c>
      <c r="D153" s="77" t="str">
        <f t="array" ref="D153">IF(COUNTIF(Fix統合_170331版!$A$1:$A$997,$I$1)&lt;ROW(Fix統合_170331版!F147),"",INDEX(Fix統合_170331版!F$1:F$997,SMALL(IF(Fix統合_170331版!$A$1:$A$997=$I$1,ROW(Fix統合_170331版!$A$1:$A$997)),ROW(Fix統合_170331版!F147))))</f>
        <v>保存データを含め、アプリフォルダの容量が100MB以内であること</v>
      </c>
      <c r="E153" s="470" t="str">
        <f t="array" ref="E153">IF(COUNTIF(Fix統合_170331版!$A$1:$A$997,$I$1)&lt;ROW(Fix統合_170331版!G147),"",INDEX(Fix統合_170331版!G$1:G$997,SMALL(IF(Fix統合_170331版!$A$1:$A$997=$I$1,ROW(Fix統合_170331版!$A$1:$A$997)),ROW(Fix統合_170331版!G147))))</f>
        <v>-</v>
      </c>
      <c r="F153" s="436"/>
      <c r="G153" s="429"/>
      <c r="H153" s="79" t="str">
        <f t="array" ref="H153">IF(COUNTIF(Fix統合_170331版!$A$1:$A$997,$I$1)&lt;ROW(Fix統合_170331版!J147),"",INDEX(Fix統合_170331版!J$1:J$997,SMALL(IF(Fix統合_170331版!$A$1:$A$997=$I$1,ROW(Fix統合_170331版!$A$1:$A$997)),ROW(Fix統合_170331版!J147))))</f>
        <v>未完了</v>
      </c>
      <c r="I153" s="81">
        <f t="array" ref="I153">IF(COUNTIF(Fix統合_170331版!$A$1:$A$997,$I$1)&lt;ROW(Fix統合_170331版!K147),"",INDEX(Fix統合_170331版!K$1:K$997,SMALL(IF(Fix統合_170331版!$A$1:$A$997=$I$1,ROW(Fix統合_170331版!$A$1:$A$997)),ROW(Fix統合_170331版!K147))))</f>
        <v>0</v>
      </c>
      <c r="J153" s="39"/>
    </row>
    <row r="154" spans="1:10" ht="58.5" customHeight="1" x14ac:dyDescent="0.15">
      <c r="A154" s="222" t="str">
        <f t="array" ref="A154">IF(COUNTIF(Fix統合_170331版!$A$1:$A$997,$I$1)&lt;ROW(Fix統合_170331版!C148),"",INDEX(Fix統合_170331版!C$1:C$997,SMALL(IF(Fix統合_170331版!$A$1:$A$997=$I$1,ROW(Fix統合_170331版!$A$1:$A$997)),ROW(Fix統合_170331版!C148))))</f>
        <v>007-001-017</v>
      </c>
      <c r="B154" s="77" t="str">
        <f t="array" ref="B154">IF(COUNTIF(Fix統合_170331版!$A$1:$A$997,$I$1)&lt;ROW(Fix統合_170331版!D148),"",INDEX(Fix統合_170331版!D$1:D$997,SMALL(IF(Fix統合_170331版!$A$1:$A$997=$I$1,ROW(Fix統合_170331版!$A$1:$A$997)),ROW(Fix統合_170331版!D148))))</f>
        <v>アプリ容量サイズが100MB超過(保存データ含む)する場合</v>
      </c>
      <c r="C154" s="77" t="str">
        <f t="array" ref="C154">IF(COUNTIF(Fix統合_170331版!$A$1:$A$997,$I$1)&lt;ROW(Fix統合_170331版!E148),"",INDEX(Fix統合_170331版!E$1:E$997,SMALL(IF(Fix統合_170331版!$A$1:$A$997=$I$1,ROW(Fix統合_170331版!$A$1:$A$997)),ROW(Fix統合_170331版!E148))))</f>
        <v>-</v>
      </c>
      <c r="D154" s="77" t="str">
        <f t="array" ref="D154">IF(COUNTIF(Fix統合_170331版!$A$1:$A$997,$I$1)&lt;ROW(Fix統合_170331版!F148),"",INDEX(Fix統合_170331版!F$1:F$997,SMALL(IF(Fix統合_170331版!$A$1:$A$997=$I$1,ROW(Fix統合_170331版!$A$1:$A$997)),ROW(Fix統合_170331版!F148))))</f>
        <v>保存データを含め、アプリフォルダの容量が100MBを超える場合、100MBを超過してデータを保存できない作りにすること_x000D_その場合ユーザに100MBを超過してデータ保存できない旨を通知すること</v>
      </c>
      <c r="E154" s="470" t="str">
        <f t="array" ref="E154">IF(COUNTIF(Fix統合_170331版!$A$1:$A$997,$I$1)&lt;ROW(Fix統合_170331版!G148),"",INDEX(Fix統合_170331版!G$1:G$997,SMALL(IF(Fix統合_170331版!$A$1:$A$997=$I$1,ROW(Fix統合_170331版!$A$1:$A$997)),ROW(Fix統合_170331版!G148))))</f>
        <v>-</v>
      </c>
      <c r="F154" s="436"/>
      <c r="G154" s="429"/>
      <c r="H154" s="79" t="str">
        <f t="array" ref="H154">IF(COUNTIF(Fix統合_170331版!$A$1:$A$997,$I$1)&lt;ROW(Fix統合_170331版!J148),"",INDEX(Fix統合_170331版!J$1:J$997,SMALL(IF(Fix統合_170331版!$A$1:$A$997=$I$1,ROW(Fix統合_170331版!$A$1:$A$997)),ROW(Fix統合_170331版!J148))))</f>
        <v>未完了</v>
      </c>
      <c r="I154" s="81">
        <f t="array" ref="I154">IF(COUNTIF(Fix統合_170331版!$A$1:$A$997,$I$1)&lt;ROW(Fix統合_170331版!K148),"",INDEX(Fix統合_170331版!K$1:K$997,SMALL(IF(Fix統合_170331版!$A$1:$A$997=$I$1,ROW(Fix統合_170331版!$A$1:$A$997)),ROW(Fix統合_170331版!K148))))</f>
        <v>0</v>
      </c>
      <c r="J154" s="39"/>
    </row>
    <row r="155" spans="1:10" ht="58.5" customHeight="1" x14ac:dyDescent="0.15">
      <c r="A155" s="222" t="str">
        <f t="array" ref="A155">IF(COUNTIF(Fix統合_170331版!$A$1:$A$997,$I$1)&lt;ROW(Fix統合_170331版!C149),"",INDEX(Fix統合_170331版!C$1:C$997,SMALL(IF(Fix統合_170331版!$A$1:$A$997=$I$1,ROW(Fix統合_170331版!$A$1:$A$997)),ROW(Fix統合_170331版!C149))))</f>
        <v>007-001-018</v>
      </c>
      <c r="B155" s="77" t="str">
        <f t="array" ref="B155">IF(COUNTIF(Fix統合_170331版!$A$1:$A$997,$I$1)&lt;ROW(Fix統合_170331版!D149),"",INDEX(Fix統合_170331版!D$1:D$997,SMALL(IF(Fix統合_170331版!$A$1:$A$997=$I$1,ROW(Fix統合_170331版!$A$1:$A$997)),ROW(Fix統合_170331版!D149))))</f>
        <v>インタラクション分析の取得・参照方法</v>
      </c>
      <c r="C155" s="77" t="str">
        <f t="array" ref="C155">IF(COUNTIF(Fix統合_170331版!$A$1:$A$997,$I$1)&lt;ROW(Fix統合_170331版!E149),"",INDEX(Fix統合_170331版!E$1:E$997,SMALL(IF(Fix統合_170331版!$A$1:$A$997=$I$1,ROW(Fix統合_170331版!$A$1:$A$997)),ROW(Fix統合_170331版!E149))))</f>
        <v>-</v>
      </c>
      <c r="D155" s="77" t="str">
        <f t="array" ref="D155">IF(COUNTIF(Fix統合_170331版!$A$1:$A$997,$I$1)&lt;ROW(Fix統合_170331版!F149),"",INDEX(Fix統合_170331版!F$1:F$997,SMALL(IF(Fix統合_170331版!$A$1:$A$997=$I$1,ROW(Fix統合_170331版!$A$1:$A$997)),ROW(Fix統合_170331版!F149))))</f>
        <v>インタラクション分析でマイアプリのデータを取得・参照する場合、Box librariesの"GetMood box"を処理に組み込むこと</v>
      </c>
      <c r="E155" s="470" t="str">
        <f t="array" ref="E155">IF(COUNTIF(Fix統合_170331版!$A$1:$A$997,$I$1)&lt;ROW(Fix統合_170331版!G149),"",INDEX(Fix統合_170331版!G$1:G$997,SMALL(IF(Fix統合_170331版!$A$1:$A$997=$I$1,ROW(Fix統合_170331版!$A$1:$A$997)),ROW(Fix統合_170331版!G149))))</f>
        <v>■登録手順に関するリンク_x000D_http://cdn.softbank.jp/mobile/set/common/pdf/static/robot/support/document/pepper_myapp_guide02.pdf</v>
      </c>
      <c r="F155" s="436"/>
      <c r="G155" s="429"/>
      <c r="H155" s="79" t="str">
        <f t="array" ref="H155">IF(COUNTIF(Fix統合_170331版!$A$1:$A$997,$I$1)&lt;ROW(Fix統合_170331版!J149),"",INDEX(Fix統合_170331版!J$1:J$997,SMALL(IF(Fix統合_170331版!$A$1:$A$997=$I$1,ROW(Fix統合_170331版!$A$1:$A$997)),ROW(Fix統合_170331版!J149))))</f>
        <v>未完了</v>
      </c>
      <c r="I155" s="81">
        <f t="array" ref="I155">IF(COUNTIF(Fix統合_170331版!$A$1:$A$997,$I$1)&lt;ROW(Fix統合_170331版!K149),"",INDEX(Fix統合_170331版!K$1:K$997,SMALL(IF(Fix統合_170331版!$A$1:$A$997=$I$1,ROW(Fix統合_170331版!$A$1:$A$997)),ROW(Fix統合_170331版!K149))))</f>
        <v>0</v>
      </c>
      <c r="J155" s="39"/>
    </row>
    <row r="156" spans="1:10" ht="22.5" customHeight="1" x14ac:dyDescent="0.15">
      <c r="A156" s="222" t="str">
        <f t="array" ref="A156">IF(COUNTIF(Fix統合_170331版!$A$1:$A$997,$I$1)&lt;ROW(Fix統合_170331版!C150),"",INDEX(Fix統合_170331版!C$1:C$997,SMALL(IF(Fix統合_170331版!$A$1:$A$997=$I$1,ROW(Fix統合_170331版!$A$1:$A$997)),ROW(Fix統合_170331版!C150))))</f>
        <v>007-001-019</v>
      </c>
      <c r="B156" s="77" t="str">
        <f t="array" ref="B156">IF(COUNTIF(Fix統合_170331版!$A$1:$A$997,$I$1)&lt;ROW(Fix統合_170331版!D150),"",INDEX(Fix統合_170331版!D$1:D$997,SMALL(IF(Fix統合_170331版!$A$1:$A$997=$I$1,ROW(Fix統合_170331版!$A$1:$A$997)),ROW(Fix統合_170331版!D150))))</f>
        <v>インタラクション分析のカスタムラベルの数</v>
      </c>
      <c r="C156" s="77" t="str">
        <f t="array" ref="C156">IF(COUNTIF(Fix統合_170331版!$A$1:$A$997,$I$1)&lt;ROW(Fix統合_170331版!E150),"",INDEX(Fix統合_170331版!E$1:E$997,SMALL(IF(Fix統合_170331版!$A$1:$A$997=$I$1,ROW(Fix統合_170331版!$A$1:$A$997)),ROW(Fix統合_170331版!E150))))</f>
        <v>-</v>
      </c>
      <c r="D156" s="77" t="str">
        <f t="array" ref="D156">IF(COUNTIF(Fix統合_170331版!$A$1:$A$997,$I$1)&lt;ROW(Fix統合_170331版!F150),"",INDEX(Fix統合_170331版!F$1:F$997,SMALL(IF(Fix統合_170331版!$A$1:$A$997=$I$1,ROW(Fix統合_170331版!$A$1:$A$997)),ROW(Fix統合_170331版!F150))))</f>
        <v>インタラクション分析で利用するカスタムラベルの数は50以内であること</v>
      </c>
      <c r="E156" s="470" t="str">
        <f t="array" ref="E156">IF(COUNTIF(Fix統合_170331版!$A$1:$A$997,$I$1)&lt;ROW(Fix統合_170331版!G150),"",INDEX(Fix統合_170331版!G$1:G$997,SMALL(IF(Fix統合_170331版!$A$1:$A$997=$I$1,ROW(Fix統合_170331版!$A$1:$A$997)),ROW(Fix統合_170331版!G150))))</f>
        <v>-</v>
      </c>
      <c r="F156" s="436"/>
      <c r="G156" s="429"/>
      <c r="H156" s="79" t="str">
        <f t="array" ref="H156">IF(COUNTIF(Fix統合_170331版!$A$1:$A$997,$I$1)&lt;ROW(Fix統合_170331版!J150),"",INDEX(Fix統合_170331版!J$1:J$997,SMALL(IF(Fix統合_170331版!$A$1:$A$997=$I$1,ROW(Fix統合_170331版!$A$1:$A$997)),ROW(Fix統合_170331版!J150))))</f>
        <v>未完了</v>
      </c>
      <c r="I156" s="81">
        <f t="array" ref="I156">IF(COUNTIF(Fix統合_170331版!$A$1:$A$997,$I$1)&lt;ROW(Fix統合_170331版!K150),"",INDEX(Fix統合_170331版!K$1:K$997,SMALL(IF(Fix統合_170331版!$A$1:$A$997=$I$1,ROW(Fix統合_170331版!$A$1:$A$997)),ROW(Fix統合_170331版!K150))))</f>
        <v>0</v>
      </c>
      <c r="J156" s="12"/>
    </row>
    <row r="157" spans="1:10" ht="64.5" customHeight="1" x14ac:dyDescent="0.15">
      <c r="A157" s="222" t="str">
        <f t="array" ref="A157">IF(COUNTIF(Fix統合_170331版!$A$1:$A$997,$I$1)&lt;ROW(Fix統合_170331版!C151),"",INDEX(Fix統合_170331版!C$1:C$997,SMALL(IF(Fix統合_170331版!$A$1:$A$997=$I$1,ROW(Fix統合_170331版!$A$1:$A$997)),ROW(Fix統合_170331版!C151))))</f>
        <v>007-001-020</v>
      </c>
      <c r="B157" s="77" t="str">
        <f t="array" ref="B157">IF(COUNTIF(Fix統合_170331版!$A$1:$A$997,$I$1)&lt;ROW(Fix統合_170331版!D151),"",INDEX(Fix統合_170331版!D$1:D$997,SMALL(IF(Fix統合_170331版!$A$1:$A$997=$I$1,ROW(Fix統合_170331版!$A$1:$A$997)),ROW(Fix統合_170331版!D151))))</f>
        <v>肩LEDの使用有無</v>
      </c>
      <c r="C157" s="77" t="str">
        <f t="array" ref="C157">IF(COUNTIF(Fix統合_170331版!$A$1:$A$997,$I$1)&lt;ROW(Fix統合_170331版!E151),"",INDEX(Fix統合_170331版!E$1:E$997,SMALL(IF(Fix統合_170331版!$A$1:$A$997=$I$1,ROW(Fix統合_170331版!$A$1:$A$997)),ROW(Fix統合_170331版!E151))))</f>
        <v>-</v>
      </c>
      <c r="D157" s="77" t="str">
        <f t="array" ref="D157">IF(COUNTIF(Fix統合_170331版!$A$1:$A$997,$I$1)&lt;ROW(Fix統合_170331版!F151),"",INDEX(Fix統合_170331版!F$1:F$997,SMALL(IF(Fix統合_170331版!$A$1:$A$997=$I$1,ROW(Fix統合_170331版!$A$1:$A$997)),ROW(Fix統合_170331版!F151))))</f>
        <v>肩LEDを使用していないこと</v>
      </c>
      <c r="E157" s="470" t="str">
        <f t="array" ref="E157">IF(COUNTIF(Fix統合_170331版!$A$1:$A$997,$I$1)&lt;ROW(Fix統合_170331版!G151),"",INDEX(Fix統合_170331版!G$1:G$997,SMALL(IF(Fix統合_170331版!$A$1:$A$997=$I$1,ROW(Fix統合_170331版!$A$1:$A$997)),ROW(Fix統合_170331版!G151))))</f>
        <v>-</v>
      </c>
      <c r="F157" s="436"/>
      <c r="G157" s="429"/>
      <c r="H157" s="79" t="str">
        <f t="array" ref="H157">IF(COUNTIF(Fix統合_170331版!$A$1:$A$997,$I$1)&lt;ROW(Fix統合_170331版!J151),"",INDEX(Fix統合_170331版!J$1:J$997,SMALL(IF(Fix統合_170331版!$A$1:$A$997=$I$1,ROW(Fix統合_170331版!$A$1:$A$997)),ROW(Fix統合_170331版!J151))))</f>
        <v>未完了</v>
      </c>
      <c r="I157" s="81">
        <f t="array" ref="I157">IF(COUNTIF(Fix統合_170331版!$A$1:$A$997,$I$1)&lt;ROW(Fix統合_170331版!K151),"",INDEX(Fix統合_170331版!K$1:K$997,SMALL(IF(Fix統合_170331版!$A$1:$A$997=$I$1,ROW(Fix統合_170331版!$A$1:$A$997)),ROW(Fix統合_170331版!K151))))</f>
        <v>0</v>
      </c>
      <c r="J157" s="39"/>
    </row>
    <row r="158" spans="1:10" ht="28.5" customHeight="1" x14ac:dyDescent="0.15">
      <c r="A158" s="222" t="str">
        <f t="array" ref="A158">IF(COUNTIF(Fix統合_170331版!$A$1:$A$997,$I$1)&lt;ROW(Fix統合_170331版!C152),"",INDEX(Fix統合_170331版!C$1:C$997,SMALL(IF(Fix統合_170331版!$A$1:$A$997=$I$1,ROW(Fix統合_170331版!$A$1:$A$997)),ROW(Fix統合_170331版!C152))))</f>
        <v>007-001-021</v>
      </c>
      <c r="B158" s="77" t="str">
        <f t="array" ref="B158">IF(COUNTIF(Fix統合_170331版!$A$1:$A$997,$I$1)&lt;ROW(Fix統合_170331版!D152),"",INDEX(Fix統合_170331版!D$1:D$997,SMALL(IF(Fix統合_170331版!$A$1:$A$997=$I$1,ROW(Fix統合_170331版!$A$1:$A$997)),ROW(Fix統合_170331版!D152))))</f>
        <v>使用可能な文字</v>
      </c>
      <c r="C158" s="77" t="str">
        <f t="array" ref="C158">IF(COUNTIF(Fix統合_170331版!$A$1:$A$997,$I$1)&lt;ROW(Fix統合_170331版!E152),"",INDEX(Fix統合_170331版!E$1:E$997,SMALL(IF(Fix統合_170331版!$A$1:$A$997=$I$1,ROW(Fix統合_170331版!$A$1:$A$997)),ROW(Fix統合_170331版!E152))))</f>
        <v>-</v>
      </c>
      <c r="D158" s="77" t="str">
        <f t="array" ref="D158">IF(COUNTIF(Fix統合_170331版!$A$1:$A$997,$I$1)&lt;ROW(Fix統合_170331版!F152),"",INDEX(Fix統合_170331版!F$1:F$997,SMALL(IF(Fix統合_170331版!$A$1:$A$997=$I$1,ROW(Fix統合_170331版!$A$1:$A$997)),ROW(Fix統合_170331版!F152))))</f>
        <v>pkg名及びpkg内のすべてのファイル名はASCIIコード(制御文字および特殊文字を除く)以外を使用していないこと</v>
      </c>
      <c r="E158" s="470" t="str">
        <f t="array" ref="E158">IF(COUNTIF(Fix統合_170331版!$A$1:$A$997,$I$1)&lt;ROW(Fix統合_170331版!G152),"",INDEX(Fix統合_170331版!G$1:G$997,SMALL(IF(Fix統合_170331版!$A$1:$A$997=$I$1,ROW(Fix統合_170331版!$A$1:$A$997)),ROW(Fix統合_170331版!G152))))</f>
        <v>-</v>
      </c>
      <c r="F158" s="436"/>
      <c r="G158" s="429"/>
      <c r="H158" s="79" t="str">
        <f t="array" ref="H158">IF(COUNTIF(Fix統合_170331版!$A$1:$A$997,$I$1)&lt;ROW(Fix統合_170331版!J152),"",INDEX(Fix統合_170331版!J$1:J$997,SMALL(IF(Fix統合_170331版!$A$1:$A$997=$I$1,ROW(Fix統合_170331版!$A$1:$A$997)),ROW(Fix統合_170331版!J152))))</f>
        <v>未完了</v>
      </c>
      <c r="I158" s="81">
        <f t="array" ref="I158">IF(COUNTIF(Fix統合_170331版!$A$1:$A$997,$I$1)&lt;ROW(Fix統合_170331版!K152),"",INDEX(Fix統合_170331版!K$1:K$997,SMALL(IF(Fix統合_170331版!$A$1:$A$997=$I$1,ROW(Fix統合_170331版!$A$1:$A$997)),ROW(Fix統合_170331版!K152))))</f>
        <v>0</v>
      </c>
      <c r="J158" s="39"/>
    </row>
    <row r="159" spans="1:10" ht="28.5" customHeight="1" x14ac:dyDescent="0.15">
      <c r="A159" s="222" t="str">
        <f t="array" ref="A159">IF(COUNTIF(Fix統合_170331版!$A$1:$A$997,$I$1)&lt;ROW(Fix統合_170331版!C153),"",INDEX(Fix統合_170331版!C$1:C$997,SMALL(IF(Fix統合_170331版!$A$1:$A$997=$I$1,ROW(Fix統合_170331版!$A$1:$A$997)),ROW(Fix統合_170331版!C153))))</f>
        <v/>
      </c>
      <c r="B159" s="77" t="str">
        <f t="array" ref="B159">IF(COUNTIF(Fix統合_170331版!$A$1:$A$997,$I$1)&lt;ROW(Fix統合_170331版!D153),"",INDEX(Fix統合_170331版!D$1:D$997,SMALL(IF(Fix統合_170331版!$A$1:$A$997=$I$1,ROW(Fix統合_170331版!$A$1:$A$997)),ROW(Fix統合_170331版!D153))))</f>
        <v/>
      </c>
      <c r="C159" s="77" t="str">
        <f t="array" ref="C159">IF(COUNTIF(Fix統合_170331版!$A$1:$A$997,$I$1)&lt;ROW(Fix統合_170331版!E153),"",INDEX(Fix統合_170331版!E$1:E$997,SMALL(IF(Fix統合_170331版!$A$1:$A$997=$I$1,ROW(Fix統合_170331版!$A$1:$A$997)),ROW(Fix統合_170331版!E153))))</f>
        <v/>
      </c>
      <c r="D159" s="77" t="str">
        <f t="array" ref="D159">IF(COUNTIF(Fix統合_170331版!$A$1:$A$997,$I$1)&lt;ROW(Fix統合_170331版!F153),"",INDEX(Fix統合_170331版!F$1:F$997,SMALL(IF(Fix統合_170331版!$A$1:$A$997=$I$1,ROW(Fix統合_170331版!$A$1:$A$997)),ROW(Fix統合_170331版!F153))))</f>
        <v/>
      </c>
      <c r="E159" s="470" t="str">
        <f t="array" ref="E159">IF(COUNTIF(Fix統合_170331版!$A$1:$A$997,$I$1)&lt;ROW(Fix統合_170331版!G153),"",INDEX(Fix統合_170331版!G$1:G$997,SMALL(IF(Fix統合_170331版!$A$1:$A$997=$I$1,ROW(Fix統合_170331版!$A$1:$A$997)),ROW(Fix統合_170331版!G153))))</f>
        <v/>
      </c>
      <c r="F159" s="436"/>
      <c r="G159" s="429"/>
      <c r="H159" s="79" t="str">
        <f t="array" ref="H159">IF(COUNTIF(Fix統合_170331版!$A$1:$A$997,$I$1)&lt;ROW(Fix統合_170331版!J153),"",INDEX(Fix統合_170331版!J$1:J$997,SMALL(IF(Fix統合_170331版!$A$1:$A$997=$I$1,ROW(Fix統合_170331版!$A$1:$A$997)),ROW(Fix統合_170331版!J153))))</f>
        <v/>
      </c>
      <c r="I159" s="81" t="str">
        <f t="array" ref="I159">IF(COUNTIF(Fix統合_170331版!$A$1:$A$997,$I$1)&lt;ROW(Fix統合_170331版!K153),"",INDEX(Fix統合_170331版!K$1:K$997,SMALL(IF(Fix統合_170331版!$A$1:$A$997=$I$1,ROW(Fix統合_170331版!$A$1:$A$997)),ROW(Fix統合_170331版!K153))))</f>
        <v/>
      </c>
      <c r="J159" s="39"/>
    </row>
    <row r="160" spans="1:10" ht="13" x14ac:dyDescent="0.15">
      <c r="A160" s="272"/>
      <c r="B160" s="148"/>
      <c r="C160" s="148"/>
      <c r="D160" s="148"/>
      <c r="E160" s="148"/>
      <c r="F160" s="148"/>
      <c r="G160" s="148"/>
      <c r="H160" s="148"/>
      <c r="I160" s="148"/>
      <c r="J160" s="148"/>
    </row>
    <row r="161" spans="1:10" ht="13" x14ac:dyDescent="0.15">
      <c r="A161" s="272"/>
      <c r="B161" s="148"/>
      <c r="C161" s="148"/>
      <c r="D161" s="148"/>
      <c r="E161" s="148"/>
      <c r="F161" s="148"/>
      <c r="G161" s="148"/>
      <c r="H161" s="148"/>
      <c r="I161" s="148"/>
      <c r="J161" s="148"/>
    </row>
    <row r="162" spans="1:10" ht="13" x14ac:dyDescent="0.15">
      <c r="A162" s="272"/>
      <c r="B162" s="148"/>
      <c r="C162" s="148"/>
      <c r="D162" s="148"/>
      <c r="E162" s="148"/>
      <c r="F162" s="148"/>
      <c r="G162" s="148"/>
      <c r="H162" s="148"/>
      <c r="I162" s="148"/>
      <c r="J162" s="148"/>
    </row>
    <row r="163" spans="1:10" ht="13" x14ac:dyDescent="0.15">
      <c r="A163" s="272"/>
      <c r="B163" s="148"/>
      <c r="C163" s="148"/>
      <c r="D163" s="148"/>
      <c r="E163" s="148"/>
      <c r="F163" s="148"/>
      <c r="G163" s="148"/>
      <c r="H163" s="148"/>
      <c r="I163" s="148"/>
      <c r="J163" s="148"/>
    </row>
    <row r="164" spans="1:10" ht="13" x14ac:dyDescent="0.15">
      <c r="A164" s="272"/>
      <c r="B164" s="148"/>
      <c r="C164" s="148"/>
      <c r="D164" s="148"/>
      <c r="E164" s="148"/>
      <c r="F164" s="148"/>
      <c r="G164" s="148"/>
      <c r="H164" s="148"/>
      <c r="I164" s="148"/>
      <c r="J164" s="148"/>
    </row>
    <row r="165" spans="1:10" ht="13" x14ac:dyDescent="0.15">
      <c r="A165" s="272"/>
      <c r="B165" s="148"/>
      <c r="C165" s="148"/>
      <c r="D165" s="148"/>
      <c r="E165" s="148"/>
      <c r="F165" s="148"/>
      <c r="G165" s="148"/>
      <c r="H165" s="148"/>
      <c r="I165" s="148"/>
      <c r="J165" s="148"/>
    </row>
    <row r="166" spans="1:10" ht="13" x14ac:dyDescent="0.15">
      <c r="A166" s="272"/>
      <c r="B166" s="148"/>
      <c r="C166" s="148"/>
      <c r="D166" s="148"/>
      <c r="E166" s="148"/>
      <c r="F166" s="148"/>
      <c r="G166" s="148"/>
      <c r="H166" s="148"/>
      <c r="I166" s="148"/>
      <c r="J166" s="148"/>
    </row>
    <row r="167" spans="1:10" ht="13" x14ac:dyDescent="0.15">
      <c r="A167" s="272"/>
      <c r="B167" s="148"/>
      <c r="C167" s="148"/>
      <c r="D167" s="148"/>
      <c r="E167" s="148"/>
      <c r="F167" s="148"/>
      <c r="G167" s="148"/>
      <c r="H167" s="148"/>
      <c r="I167" s="148"/>
      <c r="J167" s="148"/>
    </row>
    <row r="168" spans="1:10" ht="13" x14ac:dyDescent="0.15">
      <c r="A168" s="272"/>
      <c r="B168" s="148"/>
      <c r="C168" s="148"/>
      <c r="D168" s="148"/>
      <c r="E168" s="148"/>
      <c r="F168" s="148"/>
      <c r="G168" s="148"/>
      <c r="H168" s="148"/>
      <c r="I168" s="148"/>
      <c r="J168" s="148"/>
    </row>
    <row r="169" spans="1:10" ht="13" x14ac:dyDescent="0.15">
      <c r="A169" s="272"/>
      <c r="B169" s="148"/>
      <c r="C169" s="148"/>
      <c r="D169" s="148"/>
      <c r="E169" s="148"/>
      <c r="F169" s="148"/>
      <c r="G169" s="148"/>
      <c r="H169" s="148"/>
      <c r="I169" s="148"/>
      <c r="J169" s="148"/>
    </row>
    <row r="170" spans="1:10" ht="13" x14ac:dyDescent="0.15">
      <c r="A170" s="272"/>
      <c r="B170" s="148"/>
      <c r="C170" s="148"/>
      <c r="D170" s="148"/>
      <c r="E170" s="148"/>
      <c r="F170" s="148"/>
      <c r="G170" s="148"/>
      <c r="H170" s="148"/>
      <c r="I170" s="148"/>
      <c r="J170" s="148"/>
    </row>
    <row r="171" spans="1:10" ht="13" x14ac:dyDescent="0.15">
      <c r="A171" s="272"/>
      <c r="B171" s="148"/>
      <c r="C171" s="148"/>
      <c r="D171" s="148"/>
      <c r="E171" s="148"/>
      <c r="F171" s="148"/>
      <c r="G171" s="148"/>
      <c r="H171" s="148"/>
      <c r="I171" s="148"/>
      <c r="J171" s="148"/>
    </row>
    <row r="172" spans="1:10" ht="13" x14ac:dyDescent="0.15">
      <c r="A172" s="272"/>
      <c r="B172" s="148"/>
      <c r="C172" s="148"/>
      <c r="D172" s="148"/>
      <c r="E172" s="148"/>
      <c r="F172" s="148"/>
      <c r="G172" s="148"/>
      <c r="H172" s="148"/>
      <c r="I172" s="148"/>
      <c r="J172" s="148"/>
    </row>
    <row r="173" spans="1:10" ht="13" x14ac:dyDescent="0.15">
      <c r="A173" s="272"/>
      <c r="B173" s="148"/>
      <c r="C173" s="148"/>
      <c r="D173" s="148"/>
      <c r="E173" s="148"/>
      <c r="F173" s="148"/>
      <c r="G173" s="148"/>
      <c r="H173" s="148"/>
      <c r="I173" s="148"/>
      <c r="J173" s="148"/>
    </row>
    <row r="174" spans="1:10" ht="13" x14ac:dyDescent="0.15">
      <c r="A174" s="272"/>
      <c r="B174" s="148"/>
      <c r="C174" s="148"/>
      <c r="D174" s="148"/>
      <c r="E174" s="148"/>
      <c r="F174" s="148"/>
      <c r="G174" s="148"/>
      <c r="H174" s="148"/>
      <c r="I174" s="148"/>
      <c r="J174" s="148"/>
    </row>
    <row r="175" spans="1:10" ht="13" x14ac:dyDescent="0.15">
      <c r="A175" s="272"/>
      <c r="B175" s="148"/>
      <c r="C175" s="148"/>
      <c r="D175" s="148"/>
      <c r="E175" s="148"/>
      <c r="F175" s="148"/>
      <c r="G175" s="148"/>
      <c r="H175" s="148"/>
      <c r="I175" s="148"/>
      <c r="J175" s="148"/>
    </row>
    <row r="176" spans="1:10" ht="13" x14ac:dyDescent="0.15">
      <c r="A176" s="272"/>
      <c r="B176" s="148"/>
      <c r="C176" s="148"/>
      <c r="D176" s="148"/>
      <c r="E176" s="148"/>
      <c r="F176" s="148"/>
      <c r="G176" s="148"/>
      <c r="H176" s="148"/>
      <c r="I176" s="148"/>
      <c r="J176" s="148"/>
    </row>
    <row r="177" spans="1:10" ht="13" x14ac:dyDescent="0.15">
      <c r="A177" s="272"/>
      <c r="B177" s="148"/>
      <c r="C177" s="148"/>
      <c r="D177" s="148"/>
      <c r="E177" s="148"/>
      <c r="F177" s="148"/>
      <c r="G177" s="148"/>
      <c r="H177" s="148"/>
      <c r="I177" s="148"/>
      <c r="J177" s="148"/>
    </row>
    <row r="178" spans="1:10" ht="13" x14ac:dyDescent="0.15">
      <c r="A178" s="272"/>
      <c r="B178" s="148"/>
      <c r="C178" s="148"/>
      <c r="D178" s="148"/>
      <c r="E178" s="148"/>
      <c r="F178" s="148"/>
      <c r="G178" s="148"/>
      <c r="H178" s="148"/>
      <c r="I178" s="148"/>
      <c r="J178" s="148"/>
    </row>
    <row r="179" spans="1:10" ht="13" x14ac:dyDescent="0.15">
      <c r="A179" s="272"/>
      <c r="B179" s="148"/>
      <c r="C179" s="148"/>
      <c r="D179" s="148"/>
      <c r="E179" s="148"/>
      <c r="F179" s="148"/>
      <c r="G179" s="148"/>
      <c r="H179" s="148"/>
      <c r="I179" s="148"/>
      <c r="J179" s="148"/>
    </row>
    <row r="180" spans="1:10" ht="13" x14ac:dyDescent="0.15">
      <c r="A180" s="272"/>
      <c r="B180" s="148"/>
      <c r="C180" s="148"/>
      <c r="D180" s="148"/>
      <c r="E180" s="148"/>
      <c r="F180" s="148"/>
      <c r="G180" s="148"/>
      <c r="H180" s="148"/>
      <c r="I180" s="148"/>
      <c r="J180" s="148"/>
    </row>
    <row r="181" spans="1:10" ht="13" x14ac:dyDescent="0.15">
      <c r="A181" s="272"/>
      <c r="B181" s="148"/>
      <c r="C181" s="148"/>
      <c r="D181" s="148"/>
      <c r="E181" s="148"/>
      <c r="F181" s="148"/>
      <c r="G181" s="148"/>
      <c r="H181" s="148"/>
      <c r="I181" s="148"/>
      <c r="J181" s="148"/>
    </row>
    <row r="182" spans="1:10" ht="13" x14ac:dyDescent="0.15">
      <c r="A182" s="272"/>
      <c r="B182" s="148"/>
      <c r="C182" s="148"/>
      <c r="D182" s="148"/>
      <c r="E182" s="148"/>
      <c r="F182" s="148"/>
      <c r="G182" s="148"/>
      <c r="H182" s="148"/>
      <c r="I182" s="148"/>
      <c r="J182" s="148"/>
    </row>
    <row r="183" spans="1:10" ht="13" x14ac:dyDescent="0.15">
      <c r="A183" s="272"/>
      <c r="B183" s="148"/>
      <c r="C183" s="148"/>
      <c r="D183" s="148"/>
      <c r="E183" s="148"/>
      <c r="F183" s="148"/>
      <c r="G183" s="148"/>
      <c r="H183" s="148"/>
      <c r="I183" s="148"/>
      <c r="J183" s="148"/>
    </row>
    <row r="184" spans="1:10" ht="13" x14ac:dyDescent="0.15">
      <c r="A184" s="272"/>
      <c r="B184" s="148"/>
      <c r="C184" s="148"/>
      <c r="D184" s="148"/>
      <c r="E184" s="148"/>
      <c r="F184" s="148"/>
      <c r="G184" s="148"/>
      <c r="H184" s="148"/>
      <c r="I184" s="148"/>
      <c r="J184" s="148"/>
    </row>
    <row r="185" spans="1:10" ht="13" x14ac:dyDescent="0.15">
      <c r="A185" s="272"/>
      <c r="B185" s="148"/>
      <c r="C185" s="148"/>
      <c r="D185" s="148"/>
      <c r="E185" s="148"/>
      <c r="F185" s="148"/>
      <c r="G185" s="148"/>
      <c r="H185" s="148"/>
      <c r="I185" s="148"/>
      <c r="J185" s="148"/>
    </row>
    <row r="186" spans="1:10" ht="13" x14ac:dyDescent="0.15">
      <c r="A186" s="272"/>
      <c r="B186" s="148"/>
      <c r="C186" s="148"/>
      <c r="D186" s="148"/>
      <c r="E186" s="148"/>
      <c r="F186" s="148"/>
      <c r="G186" s="148"/>
      <c r="H186" s="148"/>
      <c r="I186" s="148"/>
      <c r="J186" s="148"/>
    </row>
    <row r="187" spans="1:10" ht="13" x14ac:dyDescent="0.15">
      <c r="A187" s="272"/>
      <c r="B187" s="148"/>
      <c r="C187" s="148"/>
      <c r="D187" s="148"/>
      <c r="E187" s="148"/>
      <c r="F187" s="148"/>
      <c r="G187" s="148"/>
      <c r="H187" s="148"/>
      <c r="I187" s="148"/>
      <c r="J187" s="148"/>
    </row>
    <row r="188" spans="1:10" ht="13" x14ac:dyDescent="0.15">
      <c r="A188" s="272"/>
      <c r="B188" s="148"/>
      <c r="C188" s="148"/>
      <c r="D188" s="148"/>
      <c r="E188" s="148"/>
      <c r="F188" s="148"/>
      <c r="G188" s="148"/>
      <c r="H188" s="148"/>
      <c r="I188" s="148"/>
      <c r="J188" s="148"/>
    </row>
    <row r="189" spans="1:10" ht="13" x14ac:dyDescent="0.15">
      <c r="A189" s="272"/>
      <c r="B189" s="148"/>
      <c r="C189" s="148"/>
      <c r="D189" s="148"/>
      <c r="E189" s="148"/>
      <c r="F189" s="148"/>
      <c r="G189" s="148"/>
      <c r="H189" s="148"/>
      <c r="I189" s="148"/>
      <c r="J189" s="148"/>
    </row>
    <row r="190" spans="1:10" ht="13" x14ac:dyDescent="0.15">
      <c r="A190" s="272"/>
      <c r="B190" s="148"/>
      <c r="C190" s="148"/>
      <c r="D190" s="148"/>
      <c r="E190" s="148"/>
      <c r="F190" s="148"/>
      <c r="G190" s="148"/>
      <c r="H190" s="148"/>
      <c r="I190" s="148"/>
      <c r="J190" s="148"/>
    </row>
    <row r="191" spans="1:10" ht="13" x14ac:dyDescent="0.15">
      <c r="A191" s="272"/>
      <c r="B191" s="148"/>
      <c r="C191" s="148"/>
      <c r="D191" s="148"/>
      <c r="E191" s="148"/>
      <c r="F191" s="148"/>
      <c r="G191" s="148"/>
      <c r="H191" s="148"/>
      <c r="I191" s="148"/>
      <c r="J191" s="148"/>
    </row>
    <row r="192" spans="1:10" ht="13" x14ac:dyDescent="0.15">
      <c r="A192" s="272"/>
      <c r="B192" s="148"/>
      <c r="C192" s="148"/>
      <c r="D192" s="148"/>
      <c r="E192" s="148"/>
      <c r="F192" s="148"/>
      <c r="G192" s="148"/>
      <c r="H192" s="148"/>
      <c r="I192" s="148"/>
      <c r="J192" s="148"/>
    </row>
    <row r="193" spans="1:10" ht="13" x14ac:dyDescent="0.15">
      <c r="A193" s="272"/>
      <c r="B193" s="148"/>
      <c r="C193" s="148"/>
      <c r="D193" s="148"/>
      <c r="E193" s="148"/>
      <c r="F193" s="148"/>
      <c r="G193" s="148"/>
      <c r="H193" s="148"/>
      <c r="I193" s="148"/>
      <c r="J193" s="148"/>
    </row>
    <row r="194" spans="1:10" ht="13" x14ac:dyDescent="0.15">
      <c r="A194" s="272"/>
      <c r="B194" s="148"/>
      <c r="C194" s="148"/>
      <c r="D194" s="148"/>
      <c r="E194" s="148"/>
      <c r="F194" s="148"/>
      <c r="G194" s="148"/>
      <c r="H194" s="148"/>
      <c r="I194" s="148"/>
      <c r="J194" s="148"/>
    </row>
    <row r="195" spans="1:10" ht="13" x14ac:dyDescent="0.15">
      <c r="A195" s="272"/>
      <c r="B195" s="148"/>
      <c r="C195" s="148"/>
      <c r="D195" s="148"/>
      <c r="E195" s="148"/>
      <c r="F195" s="148"/>
      <c r="G195" s="148"/>
      <c r="H195" s="148"/>
      <c r="I195" s="148"/>
      <c r="J195" s="148"/>
    </row>
    <row r="196" spans="1:10" ht="13" x14ac:dyDescent="0.15">
      <c r="A196" s="272"/>
      <c r="B196" s="148"/>
      <c r="C196" s="148"/>
      <c r="D196" s="148"/>
      <c r="E196" s="148"/>
      <c r="F196" s="148"/>
      <c r="G196" s="148"/>
      <c r="H196" s="148"/>
      <c r="I196" s="148"/>
      <c r="J196" s="148"/>
    </row>
    <row r="197" spans="1:10" ht="13" x14ac:dyDescent="0.15">
      <c r="A197" s="272"/>
      <c r="B197" s="148"/>
      <c r="C197" s="148"/>
      <c r="D197" s="148"/>
      <c r="E197" s="148"/>
      <c r="F197" s="148"/>
      <c r="G197" s="148"/>
      <c r="H197" s="148"/>
      <c r="I197" s="148"/>
      <c r="J197" s="148"/>
    </row>
    <row r="198" spans="1:10" ht="13" x14ac:dyDescent="0.15">
      <c r="A198" s="272"/>
      <c r="B198" s="148"/>
      <c r="C198" s="148"/>
      <c r="D198" s="148"/>
      <c r="E198" s="148"/>
      <c r="F198" s="148"/>
      <c r="G198" s="148"/>
      <c r="H198" s="148"/>
      <c r="I198" s="148"/>
      <c r="J198" s="148"/>
    </row>
    <row r="199" spans="1:10" ht="13" x14ac:dyDescent="0.15">
      <c r="A199" s="272"/>
      <c r="B199" s="148"/>
      <c r="C199" s="148"/>
      <c r="D199" s="148"/>
      <c r="E199" s="148"/>
      <c r="F199" s="148"/>
      <c r="G199" s="148"/>
      <c r="H199" s="148"/>
      <c r="I199" s="148"/>
      <c r="J199" s="148"/>
    </row>
    <row r="200" spans="1:10" ht="13" x14ac:dyDescent="0.15">
      <c r="A200" s="272"/>
      <c r="B200" s="148"/>
      <c r="C200" s="148"/>
      <c r="D200" s="148"/>
      <c r="E200" s="148"/>
      <c r="F200" s="148"/>
      <c r="G200" s="148"/>
      <c r="H200" s="148"/>
      <c r="I200" s="148"/>
      <c r="J200" s="148"/>
    </row>
    <row r="201" spans="1:10" ht="13" x14ac:dyDescent="0.15">
      <c r="A201" s="272"/>
      <c r="B201" s="148"/>
      <c r="C201" s="148"/>
      <c r="D201" s="148"/>
      <c r="E201" s="148"/>
      <c r="F201" s="148"/>
      <c r="G201" s="148"/>
      <c r="H201" s="148"/>
      <c r="I201" s="148"/>
      <c r="J201" s="148"/>
    </row>
    <row r="202" spans="1:10" ht="13" x14ac:dyDescent="0.15">
      <c r="A202" s="272"/>
      <c r="B202" s="148"/>
      <c r="C202" s="148"/>
      <c r="D202" s="148"/>
      <c r="E202" s="148"/>
      <c r="F202" s="148"/>
      <c r="G202" s="148"/>
      <c r="H202" s="148"/>
      <c r="I202" s="148"/>
      <c r="J202" s="148"/>
    </row>
    <row r="203" spans="1:10" ht="13" x14ac:dyDescent="0.15">
      <c r="A203" s="272"/>
      <c r="B203" s="148"/>
      <c r="C203" s="148"/>
      <c r="D203" s="148"/>
      <c r="E203" s="148"/>
      <c r="F203" s="148"/>
      <c r="G203" s="148"/>
      <c r="H203" s="148"/>
      <c r="I203" s="148"/>
      <c r="J203" s="148"/>
    </row>
    <row r="204" spans="1:10" ht="13" x14ac:dyDescent="0.15">
      <c r="A204" s="272"/>
      <c r="B204" s="148"/>
      <c r="C204" s="148"/>
      <c r="D204" s="148"/>
      <c r="E204" s="148"/>
      <c r="F204" s="148"/>
      <c r="G204" s="148"/>
      <c r="H204" s="148"/>
      <c r="I204" s="148"/>
      <c r="J204" s="148"/>
    </row>
    <row r="205" spans="1:10" ht="13" x14ac:dyDescent="0.15">
      <c r="A205" s="272"/>
      <c r="B205" s="148"/>
      <c r="C205" s="148"/>
      <c r="D205" s="148"/>
      <c r="E205" s="148"/>
      <c r="F205" s="148"/>
      <c r="G205" s="148"/>
      <c r="H205" s="148"/>
      <c r="I205" s="148"/>
      <c r="J205" s="148"/>
    </row>
    <row r="206" spans="1:10" ht="13" x14ac:dyDescent="0.15">
      <c r="A206" s="272"/>
      <c r="B206" s="148"/>
      <c r="C206" s="148"/>
      <c r="D206" s="148"/>
      <c r="E206" s="148"/>
      <c r="F206" s="148"/>
      <c r="G206" s="148"/>
      <c r="H206" s="148"/>
      <c r="I206" s="148"/>
      <c r="J206" s="148"/>
    </row>
    <row r="207" spans="1:10" ht="13" x14ac:dyDescent="0.15">
      <c r="A207" s="272"/>
      <c r="B207" s="148"/>
      <c r="C207" s="148"/>
      <c r="D207" s="148"/>
      <c r="E207" s="148"/>
      <c r="F207" s="148"/>
      <c r="G207" s="148"/>
      <c r="H207" s="148"/>
      <c r="I207" s="148"/>
      <c r="J207" s="148"/>
    </row>
    <row r="208" spans="1:10" ht="13" x14ac:dyDescent="0.15">
      <c r="A208" s="272"/>
      <c r="B208" s="148"/>
      <c r="C208" s="148"/>
      <c r="D208" s="148"/>
      <c r="E208" s="148"/>
      <c r="F208" s="148"/>
      <c r="G208" s="148"/>
      <c r="H208" s="148"/>
      <c r="I208" s="148"/>
      <c r="J208" s="148"/>
    </row>
    <row r="209" spans="1:10" ht="13" x14ac:dyDescent="0.15">
      <c r="A209" s="272"/>
      <c r="B209" s="148"/>
      <c r="C209" s="148"/>
      <c r="D209" s="148"/>
      <c r="E209" s="148"/>
      <c r="F209" s="148"/>
      <c r="G209" s="148"/>
      <c r="H209" s="148"/>
      <c r="I209" s="148"/>
      <c r="J209" s="148"/>
    </row>
    <row r="210" spans="1:10" ht="13" x14ac:dyDescent="0.15">
      <c r="A210" s="272"/>
      <c r="B210" s="148"/>
      <c r="C210" s="148"/>
      <c r="D210" s="148"/>
      <c r="E210" s="148"/>
      <c r="F210" s="148"/>
      <c r="G210" s="148"/>
      <c r="H210" s="148"/>
      <c r="I210" s="148"/>
      <c r="J210" s="148"/>
    </row>
    <row r="211" spans="1:10" ht="13" x14ac:dyDescent="0.15">
      <c r="A211" s="272"/>
      <c r="B211" s="148"/>
      <c r="C211" s="148"/>
      <c r="D211" s="148"/>
      <c r="E211" s="148"/>
      <c r="F211" s="148"/>
      <c r="G211" s="148"/>
      <c r="H211" s="148"/>
      <c r="I211" s="148"/>
      <c r="J211" s="148"/>
    </row>
    <row r="212" spans="1:10" ht="13" x14ac:dyDescent="0.15">
      <c r="A212" s="272"/>
      <c r="B212" s="148"/>
      <c r="C212" s="148"/>
      <c r="D212" s="148"/>
      <c r="E212" s="148"/>
      <c r="F212" s="148"/>
      <c r="G212" s="148"/>
      <c r="H212" s="148"/>
      <c r="I212" s="148"/>
      <c r="J212" s="148"/>
    </row>
    <row r="213" spans="1:10" ht="13" x14ac:dyDescent="0.15">
      <c r="A213" s="272"/>
      <c r="B213" s="148"/>
      <c r="C213" s="148"/>
      <c r="D213" s="148"/>
      <c r="E213" s="148"/>
      <c r="F213" s="148"/>
      <c r="G213" s="148"/>
      <c r="H213" s="148"/>
      <c r="I213" s="148"/>
      <c r="J213" s="148"/>
    </row>
    <row r="214" spans="1:10" ht="13" x14ac:dyDescent="0.15">
      <c r="A214" s="272"/>
      <c r="B214" s="148"/>
      <c r="C214" s="148"/>
      <c r="D214" s="148"/>
      <c r="E214" s="148"/>
      <c r="F214" s="148"/>
      <c r="G214" s="148"/>
      <c r="H214" s="148"/>
      <c r="I214" s="148"/>
      <c r="J214" s="148"/>
    </row>
    <row r="215" spans="1:10" ht="13" x14ac:dyDescent="0.15">
      <c r="A215" s="272"/>
      <c r="B215" s="148"/>
      <c r="C215" s="148"/>
      <c r="D215" s="148"/>
      <c r="E215" s="148"/>
      <c r="F215" s="148"/>
      <c r="G215" s="148"/>
      <c r="H215" s="148"/>
      <c r="I215" s="148"/>
      <c r="J215" s="148"/>
    </row>
    <row r="216" spans="1:10" ht="13" x14ac:dyDescent="0.15">
      <c r="A216" s="272"/>
      <c r="B216" s="148"/>
      <c r="C216" s="148"/>
      <c r="D216" s="148"/>
      <c r="E216" s="148"/>
      <c r="F216" s="148"/>
      <c r="G216" s="148"/>
      <c r="H216" s="148"/>
      <c r="I216" s="148"/>
      <c r="J216" s="148"/>
    </row>
    <row r="217" spans="1:10" ht="13" x14ac:dyDescent="0.15">
      <c r="A217" s="272"/>
      <c r="B217" s="148"/>
      <c r="C217" s="148"/>
      <c r="D217" s="148"/>
      <c r="E217" s="148"/>
      <c r="F217" s="148"/>
      <c r="G217" s="148"/>
      <c r="H217" s="148"/>
      <c r="I217" s="148"/>
      <c r="J217" s="148"/>
    </row>
    <row r="218" spans="1:10" ht="13" x14ac:dyDescent="0.15">
      <c r="A218" s="272"/>
      <c r="B218" s="148"/>
      <c r="C218" s="148"/>
      <c r="D218" s="148"/>
      <c r="E218" s="148"/>
      <c r="F218" s="148"/>
      <c r="G218" s="148"/>
      <c r="H218" s="148"/>
      <c r="I218" s="148"/>
      <c r="J218" s="148"/>
    </row>
    <row r="219" spans="1:10" ht="13" x14ac:dyDescent="0.15">
      <c r="A219" s="272"/>
      <c r="B219" s="148"/>
      <c r="C219" s="148"/>
      <c r="D219" s="148"/>
      <c r="E219" s="148"/>
      <c r="F219" s="148"/>
      <c r="G219" s="148"/>
      <c r="H219" s="148"/>
      <c r="I219" s="148"/>
      <c r="J219" s="148"/>
    </row>
    <row r="220" spans="1:10" ht="13" x14ac:dyDescent="0.15">
      <c r="A220" s="272"/>
      <c r="B220" s="148"/>
      <c r="C220" s="148"/>
      <c r="D220" s="148"/>
      <c r="E220" s="148"/>
      <c r="F220" s="148"/>
      <c r="G220" s="148"/>
      <c r="H220" s="148"/>
      <c r="I220" s="148"/>
      <c r="J220" s="148"/>
    </row>
    <row r="221" spans="1:10" ht="13" x14ac:dyDescent="0.15">
      <c r="A221" s="272"/>
      <c r="B221" s="148"/>
      <c r="C221" s="148"/>
      <c r="D221" s="148"/>
      <c r="E221" s="148"/>
      <c r="F221" s="148"/>
      <c r="G221" s="148"/>
      <c r="H221" s="148"/>
      <c r="I221" s="148"/>
      <c r="J221" s="148"/>
    </row>
    <row r="222" spans="1:10" ht="13" x14ac:dyDescent="0.15">
      <c r="A222" s="272"/>
      <c r="B222" s="148"/>
      <c r="C222" s="148"/>
      <c r="D222" s="148"/>
      <c r="E222" s="148"/>
      <c r="F222" s="148"/>
      <c r="G222" s="148"/>
      <c r="H222" s="148"/>
      <c r="I222" s="148"/>
      <c r="J222" s="148"/>
    </row>
    <row r="223" spans="1:10" ht="13" x14ac:dyDescent="0.15">
      <c r="A223" s="272"/>
      <c r="B223" s="148"/>
      <c r="C223" s="148"/>
      <c r="D223" s="148"/>
      <c r="E223" s="148"/>
      <c r="F223" s="148"/>
      <c r="G223" s="148"/>
      <c r="H223" s="148"/>
      <c r="I223" s="148"/>
      <c r="J223" s="148"/>
    </row>
    <row r="224" spans="1:10" ht="13" x14ac:dyDescent="0.15">
      <c r="A224" s="272"/>
      <c r="B224" s="148"/>
      <c r="C224" s="148"/>
      <c r="D224" s="148"/>
      <c r="E224" s="148"/>
      <c r="F224" s="148"/>
      <c r="G224" s="148"/>
      <c r="H224" s="148"/>
      <c r="I224" s="148"/>
      <c r="J224" s="148"/>
    </row>
    <row r="225" spans="1:10" ht="13" x14ac:dyDescent="0.15">
      <c r="A225" s="272"/>
      <c r="B225" s="148"/>
      <c r="C225" s="148"/>
      <c r="D225" s="148"/>
      <c r="E225" s="148"/>
      <c r="F225" s="148"/>
      <c r="G225" s="148"/>
      <c r="H225" s="148"/>
      <c r="I225" s="148"/>
      <c r="J225" s="148"/>
    </row>
    <row r="226" spans="1:10" ht="13" x14ac:dyDescent="0.15">
      <c r="A226" s="272"/>
      <c r="B226" s="148"/>
      <c r="C226" s="148"/>
      <c r="D226" s="148"/>
      <c r="E226" s="148"/>
      <c r="F226" s="148"/>
      <c r="G226" s="148"/>
      <c r="H226" s="148"/>
      <c r="I226" s="148"/>
      <c r="J226" s="148"/>
    </row>
    <row r="227" spans="1:10" ht="13" x14ac:dyDescent="0.15">
      <c r="A227" s="272"/>
      <c r="B227" s="148"/>
      <c r="C227" s="148"/>
      <c r="D227" s="148"/>
      <c r="E227" s="148"/>
      <c r="F227" s="148"/>
      <c r="G227" s="148"/>
      <c r="H227" s="148"/>
      <c r="I227" s="148"/>
      <c r="J227" s="148"/>
    </row>
    <row r="228" spans="1:10" ht="13" x14ac:dyDescent="0.15">
      <c r="A228" s="272"/>
      <c r="B228" s="148"/>
      <c r="C228" s="148"/>
      <c r="D228" s="148"/>
      <c r="E228" s="148"/>
      <c r="F228" s="148"/>
      <c r="G228" s="148"/>
      <c r="H228" s="148"/>
      <c r="I228" s="148"/>
      <c r="J228" s="148"/>
    </row>
    <row r="229" spans="1:10" ht="13" x14ac:dyDescent="0.15">
      <c r="A229" s="272"/>
      <c r="B229" s="148"/>
      <c r="C229" s="148"/>
      <c r="D229" s="148"/>
      <c r="E229" s="148"/>
      <c r="F229" s="148"/>
      <c r="G229" s="148"/>
      <c r="H229" s="148"/>
      <c r="I229" s="148"/>
      <c r="J229" s="148"/>
    </row>
    <row r="230" spans="1:10" ht="13" x14ac:dyDescent="0.15">
      <c r="A230" s="272"/>
      <c r="B230" s="148"/>
      <c r="C230" s="148"/>
      <c r="D230" s="148"/>
      <c r="E230" s="148"/>
      <c r="F230" s="148"/>
      <c r="G230" s="148"/>
      <c r="H230" s="148"/>
      <c r="I230" s="148"/>
      <c r="J230" s="148"/>
    </row>
    <row r="231" spans="1:10" ht="13" x14ac:dyDescent="0.15">
      <c r="A231" s="272"/>
      <c r="B231" s="148"/>
      <c r="C231" s="148"/>
      <c r="D231" s="148"/>
      <c r="E231" s="148"/>
      <c r="F231" s="148"/>
      <c r="G231" s="148"/>
      <c r="H231" s="148"/>
      <c r="I231" s="148"/>
      <c r="J231" s="148"/>
    </row>
    <row r="232" spans="1:10" ht="13" x14ac:dyDescent="0.15">
      <c r="A232" s="272"/>
      <c r="B232" s="148"/>
      <c r="C232" s="148"/>
      <c r="D232" s="148"/>
      <c r="E232" s="148"/>
      <c r="F232" s="148"/>
      <c r="G232" s="148"/>
      <c r="H232" s="148"/>
      <c r="I232" s="148"/>
      <c r="J232" s="148"/>
    </row>
    <row r="233" spans="1:10" ht="13" x14ac:dyDescent="0.15">
      <c r="A233" s="272"/>
      <c r="B233" s="148"/>
      <c r="C233" s="148"/>
      <c r="D233" s="148"/>
      <c r="E233" s="148"/>
      <c r="F233" s="148"/>
      <c r="G233" s="148"/>
      <c r="H233" s="148"/>
      <c r="I233" s="148"/>
      <c r="J233" s="148"/>
    </row>
    <row r="234" spans="1:10" ht="13" x14ac:dyDescent="0.15">
      <c r="A234" s="272"/>
      <c r="B234" s="148"/>
      <c r="C234" s="148"/>
      <c r="D234" s="148"/>
      <c r="E234" s="148"/>
      <c r="F234" s="148"/>
      <c r="G234" s="148"/>
      <c r="H234" s="148"/>
      <c r="I234" s="148"/>
      <c r="J234" s="148"/>
    </row>
    <row r="235" spans="1:10" ht="13" x14ac:dyDescent="0.15">
      <c r="A235" s="272"/>
      <c r="B235" s="148"/>
      <c r="C235" s="148"/>
      <c r="D235" s="148"/>
      <c r="E235" s="148"/>
      <c r="F235" s="148"/>
      <c r="G235" s="148"/>
      <c r="H235" s="148"/>
      <c r="I235" s="148"/>
      <c r="J235" s="148"/>
    </row>
    <row r="236" spans="1:10" ht="13" x14ac:dyDescent="0.15">
      <c r="A236" s="272"/>
      <c r="B236" s="148"/>
      <c r="C236" s="148"/>
      <c r="D236" s="148"/>
      <c r="E236" s="148"/>
      <c r="F236" s="148"/>
      <c r="G236" s="148"/>
      <c r="H236" s="148"/>
      <c r="I236" s="148"/>
      <c r="J236" s="148"/>
    </row>
    <row r="237" spans="1:10" ht="13" x14ac:dyDescent="0.15">
      <c r="A237" s="272"/>
      <c r="B237" s="148"/>
      <c r="C237" s="148"/>
      <c r="D237" s="148"/>
      <c r="E237" s="148"/>
      <c r="F237" s="148"/>
      <c r="G237" s="148"/>
      <c r="H237" s="148"/>
      <c r="I237" s="148"/>
      <c r="J237" s="148"/>
    </row>
    <row r="238" spans="1:10" ht="13" x14ac:dyDescent="0.15">
      <c r="A238" s="272"/>
      <c r="B238" s="148"/>
      <c r="C238" s="148"/>
      <c r="D238" s="148"/>
      <c r="E238" s="148"/>
      <c r="F238" s="148"/>
      <c r="G238" s="148"/>
      <c r="H238" s="148"/>
      <c r="I238" s="148"/>
      <c r="J238" s="148"/>
    </row>
    <row r="239" spans="1:10" ht="13" x14ac:dyDescent="0.15">
      <c r="A239" s="272"/>
      <c r="B239" s="148"/>
      <c r="C239" s="148"/>
      <c r="D239" s="148"/>
      <c r="E239" s="148"/>
      <c r="F239" s="148"/>
      <c r="G239" s="148"/>
      <c r="H239" s="148"/>
      <c r="I239" s="148"/>
      <c r="J239" s="148"/>
    </row>
    <row r="240" spans="1:10" ht="13" x14ac:dyDescent="0.15">
      <c r="A240" s="272"/>
      <c r="B240" s="148"/>
      <c r="C240" s="148"/>
      <c r="D240" s="148"/>
      <c r="E240" s="148"/>
      <c r="F240" s="148"/>
      <c r="G240" s="148"/>
      <c r="H240" s="148"/>
      <c r="I240" s="148"/>
      <c r="J240" s="148"/>
    </row>
    <row r="241" spans="1:10" ht="13" x14ac:dyDescent="0.15">
      <c r="A241" s="272"/>
      <c r="B241" s="148"/>
      <c r="C241" s="148"/>
      <c r="D241" s="148"/>
      <c r="E241" s="148"/>
      <c r="F241" s="148"/>
      <c r="G241" s="148"/>
      <c r="H241" s="148"/>
      <c r="I241" s="148"/>
      <c r="J241" s="148"/>
    </row>
    <row r="242" spans="1:10" ht="13" x14ac:dyDescent="0.15">
      <c r="A242" s="272"/>
      <c r="B242" s="148"/>
      <c r="C242" s="148"/>
      <c r="D242" s="148"/>
      <c r="E242" s="148"/>
      <c r="F242" s="148"/>
      <c r="G242" s="148"/>
      <c r="H242" s="148"/>
      <c r="I242" s="148"/>
      <c r="J242" s="148"/>
    </row>
    <row r="243" spans="1:10" ht="13" x14ac:dyDescent="0.15">
      <c r="A243" s="272"/>
      <c r="B243" s="148"/>
      <c r="C243" s="148"/>
      <c r="D243" s="148"/>
      <c r="E243" s="148"/>
      <c r="F243" s="148"/>
      <c r="G243" s="148"/>
      <c r="H243" s="148"/>
      <c r="I243" s="148"/>
      <c r="J243" s="148"/>
    </row>
    <row r="244" spans="1:10" ht="13" x14ac:dyDescent="0.15">
      <c r="A244" s="272"/>
      <c r="B244" s="148"/>
      <c r="C244" s="148"/>
      <c r="D244" s="148"/>
      <c r="E244" s="148"/>
      <c r="F244" s="148"/>
      <c r="G244" s="148"/>
      <c r="H244" s="148"/>
      <c r="I244" s="148"/>
      <c r="J244" s="148"/>
    </row>
    <row r="245" spans="1:10" ht="13" x14ac:dyDescent="0.15">
      <c r="A245" s="272"/>
      <c r="B245" s="148"/>
      <c r="C245" s="148"/>
      <c r="D245" s="148"/>
      <c r="E245" s="148"/>
      <c r="F245" s="148"/>
      <c r="G245" s="148"/>
      <c r="H245" s="148"/>
      <c r="I245" s="148"/>
      <c r="J245" s="148"/>
    </row>
    <row r="246" spans="1:10" ht="13" x14ac:dyDescent="0.15">
      <c r="A246" s="272"/>
      <c r="B246" s="148"/>
      <c r="C246" s="148"/>
      <c r="D246" s="148"/>
      <c r="E246" s="148"/>
      <c r="F246" s="148"/>
      <c r="G246" s="148"/>
      <c r="H246" s="148"/>
      <c r="I246" s="148"/>
      <c r="J246" s="148"/>
    </row>
    <row r="247" spans="1:10" ht="13" x14ac:dyDescent="0.15">
      <c r="A247" s="272"/>
      <c r="B247" s="148"/>
      <c r="C247" s="148"/>
      <c r="D247" s="148"/>
      <c r="E247" s="148"/>
      <c r="F247" s="148"/>
      <c r="G247" s="148"/>
      <c r="H247" s="148"/>
      <c r="I247" s="148"/>
      <c r="J247" s="148"/>
    </row>
    <row r="248" spans="1:10" ht="13" x14ac:dyDescent="0.15">
      <c r="A248" s="272"/>
      <c r="B248" s="148"/>
      <c r="C248" s="148"/>
      <c r="D248" s="148"/>
      <c r="E248" s="148"/>
      <c r="F248" s="148"/>
      <c r="G248" s="148"/>
      <c r="H248" s="148"/>
      <c r="I248" s="148"/>
      <c r="J248" s="148"/>
    </row>
    <row r="249" spans="1:10" ht="13" x14ac:dyDescent="0.15">
      <c r="A249" s="272"/>
      <c r="B249" s="148"/>
      <c r="C249" s="148"/>
      <c r="D249" s="148"/>
      <c r="E249" s="148"/>
      <c r="F249" s="148"/>
      <c r="G249" s="148"/>
      <c r="H249" s="148"/>
      <c r="I249" s="148"/>
      <c r="J249" s="148"/>
    </row>
    <row r="250" spans="1:10" ht="13" x14ac:dyDescent="0.15">
      <c r="A250" s="272"/>
      <c r="B250" s="148"/>
      <c r="C250" s="148"/>
      <c r="D250" s="148"/>
      <c r="E250" s="148"/>
      <c r="F250" s="148"/>
      <c r="G250" s="148"/>
      <c r="H250" s="148"/>
      <c r="I250" s="148"/>
      <c r="J250" s="148"/>
    </row>
    <row r="251" spans="1:10" ht="13" x14ac:dyDescent="0.15">
      <c r="A251" s="272"/>
      <c r="B251" s="148"/>
      <c r="C251" s="148"/>
      <c r="D251" s="148"/>
      <c r="E251" s="148"/>
      <c r="F251" s="148"/>
      <c r="G251" s="148"/>
      <c r="H251" s="148"/>
      <c r="I251" s="148"/>
      <c r="J251" s="148"/>
    </row>
    <row r="252" spans="1:10" ht="13" x14ac:dyDescent="0.15">
      <c r="A252" s="272"/>
      <c r="B252" s="148"/>
      <c r="C252" s="148"/>
      <c r="D252" s="148"/>
      <c r="E252" s="148"/>
      <c r="F252" s="148"/>
      <c r="G252" s="148"/>
      <c r="H252" s="148"/>
      <c r="I252" s="148"/>
      <c r="J252" s="148"/>
    </row>
    <row r="253" spans="1:10" ht="13" x14ac:dyDescent="0.15">
      <c r="A253" s="272"/>
      <c r="B253" s="148"/>
      <c r="C253" s="148"/>
      <c r="D253" s="148"/>
      <c r="E253" s="148"/>
      <c r="F253" s="148"/>
      <c r="G253" s="148"/>
      <c r="H253" s="148"/>
      <c r="I253" s="148"/>
      <c r="J253" s="148"/>
    </row>
    <row r="254" spans="1:10" ht="13" x14ac:dyDescent="0.15">
      <c r="A254" s="272"/>
      <c r="B254" s="148"/>
      <c r="C254" s="148"/>
      <c r="D254" s="148"/>
      <c r="E254" s="148"/>
      <c r="F254" s="148"/>
      <c r="G254" s="148"/>
      <c r="H254" s="148"/>
      <c r="I254" s="148"/>
      <c r="J254" s="148"/>
    </row>
    <row r="255" spans="1:10" ht="13" x14ac:dyDescent="0.15">
      <c r="A255" s="272"/>
      <c r="B255" s="148"/>
      <c r="C255" s="148"/>
      <c r="D255" s="148"/>
      <c r="E255" s="148"/>
      <c r="F255" s="148"/>
      <c r="G255" s="148"/>
      <c r="H255" s="148"/>
      <c r="I255" s="148"/>
      <c r="J255" s="148"/>
    </row>
    <row r="256" spans="1:10" ht="13" x14ac:dyDescent="0.15">
      <c r="A256" s="272"/>
      <c r="B256" s="148"/>
      <c r="C256" s="148"/>
      <c r="D256" s="148"/>
      <c r="E256" s="148"/>
      <c r="F256" s="148"/>
      <c r="G256" s="148"/>
      <c r="H256" s="148"/>
      <c r="I256" s="148"/>
      <c r="J256" s="148"/>
    </row>
    <row r="257" spans="1:10" ht="13" x14ac:dyDescent="0.15">
      <c r="A257" s="272"/>
      <c r="B257" s="148"/>
      <c r="C257" s="148"/>
      <c r="D257" s="148"/>
      <c r="E257" s="148"/>
      <c r="F257" s="148"/>
      <c r="G257" s="148"/>
      <c r="H257" s="148"/>
      <c r="I257" s="148"/>
      <c r="J257" s="148"/>
    </row>
    <row r="258" spans="1:10" ht="13" x14ac:dyDescent="0.15">
      <c r="A258" s="272"/>
      <c r="B258" s="148"/>
      <c r="C258" s="148"/>
      <c r="D258" s="148"/>
      <c r="E258" s="148"/>
      <c r="F258" s="148"/>
      <c r="G258" s="148"/>
      <c r="H258" s="148"/>
      <c r="I258" s="148"/>
      <c r="J258" s="148"/>
    </row>
    <row r="259" spans="1:10" ht="13" x14ac:dyDescent="0.15">
      <c r="A259" s="272"/>
      <c r="B259" s="148"/>
      <c r="C259" s="148"/>
      <c r="D259" s="148"/>
      <c r="E259" s="148"/>
      <c r="F259" s="148"/>
      <c r="G259" s="148"/>
      <c r="H259" s="148"/>
      <c r="I259" s="148"/>
      <c r="J259" s="148"/>
    </row>
    <row r="260" spans="1:10" ht="13" x14ac:dyDescent="0.15">
      <c r="A260" s="272"/>
      <c r="B260" s="148"/>
      <c r="C260" s="148"/>
      <c r="D260" s="148"/>
      <c r="E260" s="148"/>
      <c r="F260" s="148"/>
      <c r="G260" s="148"/>
      <c r="H260" s="148"/>
      <c r="I260" s="148"/>
      <c r="J260" s="148"/>
    </row>
    <row r="261" spans="1:10" ht="13" x14ac:dyDescent="0.15">
      <c r="A261" s="272"/>
      <c r="B261" s="148"/>
      <c r="C261" s="148"/>
      <c r="D261" s="148"/>
      <c r="E261" s="148"/>
      <c r="F261" s="148"/>
      <c r="G261" s="148"/>
      <c r="H261" s="148"/>
      <c r="I261" s="148"/>
      <c r="J261" s="148"/>
    </row>
    <row r="262" spans="1:10" ht="13" x14ac:dyDescent="0.15">
      <c r="A262" s="272"/>
      <c r="B262" s="148"/>
      <c r="C262" s="148"/>
      <c r="D262" s="148"/>
      <c r="E262" s="148"/>
      <c r="F262" s="148"/>
      <c r="G262" s="148"/>
      <c r="H262" s="148"/>
      <c r="I262" s="148"/>
      <c r="J262" s="148"/>
    </row>
    <row r="263" spans="1:10" ht="13" x14ac:dyDescent="0.15">
      <c r="A263" s="272"/>
      <c r="B263" s="148"/>
      <c r="C263" s="148"/>
      <c r="D263" s="148"/>
      <c r="E263" s="148"/>
      <c r="F263" s="148"/>
      <c r="G263" s="148"/>
      <c r="H263" s="148"/>
      <c r="I263" s="148"/>
      <c r="J263" s="148"/>
    </row>
    <row r="264" spans="1:10" ht="13" x14ac:dyDescent="0.15">
      <c r="A264" s="272"/>
      <c r="B264" s="148"/>
      <c r="C264" s="148"/>
      <c r="D264" s="148"/>
      <c r="E264" s="148"/>
      <c r="F264" s="148"/>
      <c r="G264" s="148"/>
      <c r="H264" s="148"/>
      <c r="I264" s="148"/>
      <c r="J264" s="148"/>
    </row>
    <row r="265" spans="1:10" ht="13" x14ac:dyDescent="0.15">
      <c r="A265" s="272"/>
      <c r="B265" s="148"/>
      <c r="C265" s="148"/>
      <c r="D265" s="148"/>
      <c r="E265" s="148"/>
      <c r="F265" s="148"/>
      <c r="G265" s="148"/>
      <c r="H265" s="148"/>
      <c r="I265" s="148"/>
      <c r="J265" s="148"/>
    </row>
    <row r="266" spans="1:10" ht="13" x14ac:dyDescent="0.15">
      <c r="A266" s="272"/>
      <c r="B266" s="148"/>
      <c r="C266" s="148"/>
      <c r="D266" s="148"/>
      <c r="E266" s="148"/>
      <c r="F266" s="148"/>
      <c r="G266" s="148"/>
      <c r="H266" s="148"/>
      <c r="I266" s="148"/>
      <c r="J266" s="148"/>
    </row>
    <row r="267" spans="1:10" ht="13" x14ac:dyDescent="0.15">
      <c r="A267" s="272"/>
      <c r="B267" s="148"/>
      <c r="C267" s="148"/>
      <c r="D267" s="148"/>
      <c r="E267" s="148"/>
      <c r="F267" s="148"/>
      <c r="G267" s="148"/>
      <c r="H267" s="148"/>
      <c r="I267" s="148"/>
      <c r="J267" s="148"/>
    </row>
    <row r="268" spans="1:10" ht="13" x14ac:dyDescent="0.15">
      <c r="A268" s="272"/>
      <c r="B268" s="148"/>
      <c r="C268" s="148"/>
      <c r="D268" s="148"/>
      <c r="E268" s="148"/>
      <c r="F268" s="148"/>
      <c r="G268" s="148"/>
      <c r="H268" s="148"/>
      <c r="I268" s="148"/>
      <c r="J268" s="148"/>
    </row>
    <row r="269" spans="1:10" ht="13" x14ac:dyDescent="0.15">
      <c r="A269" s="272"/>
      <c r="B269" s="148"/>
      <c r="C269" s="148"/>
      <c r="D269" s="148"/>
      <c r="E269" s="148"/>
      <c r="F269" s="148"/>
      <c r="G269" s="148"/>
      <c r="H269" s="148"/>
      <c r="I269" s="148"/>
      <c r="J269" s="148"/>
    </row>
    <row r="270" spans="1:10" ht="13" x14ac:dyDescent="0.15">
      <c r="A270" s="272"/>
      <c r="B270" s="148"/>
      <c r="C270" s="148"/>
      <c r="D270" s="148"/>
      <c r="E270" s="148"/>
      <c r="F270" s="148"/>
      <c r="G270" s="148"/>
      <c r="H270" s="148"/>
      <c r="I270" s="148"/>
      <c r="J270" s="148"/>
    </row>
    <row r="271" spans="1:10" ht="13" x14ac:dyDescent="0.15">
      <c r="A271" s="272"/>
      <c r="B271" s="148"/>
      <c r="C271" s="148"/>
      <c r="D271" s="148"/>
      <c r="E271" s="148"/>
      <c r="F271" s="148"/>
      <c r="G271" s="148"/>
      <c r="H271" s="148"/>
      <c r="I271" s="148"/>
      <c r="J271" s="148"/>
    </row>
    <row r="272" spans="1:10" ht="13" x14ac:dyDescent="0.15">
      <c r="A272" s="272"/>
      <c r="B272" s="148"/>
      <c r="C272" s="148"/>
      <c r="D272" s="148"/>
      <c r="E272" s="148"/>
      <c r="F272" s="148"/>
      <c r="G272" s="148"/>
      <c r="H272" s="148"/>
      <c r="I272" s="148"/>
      <c r="J272" s="148"/>
    </row>
    <row r="273" spans="1:10" ht="13" x14ac:dyDescent="0.15">
      <c r="A273" s="272"/>
      <c r="B273" s="148"/>
      <c r="C273" s="148"/>
      <c r="D273" s="148"/>
      <c r="E273" s="148"/>
      <c r="F273" s="148"/>
      <c r="G273" s="148"/>
      <c r="H273" s="148"/>
      <c r="I273" s="148"/>
      <c r="J273" s="148"/>
    </row>
    <row r="274" spans="1:10" ht="13" x14ac:dyDescent="0.15">
      <c r="A274" s="272"/>
      <c r="B274" s="148"/>
      <c r="C274" s="148"/>
      <c r="D274" s="148"/>
      <c r="E274" s="148"/>
      <c r="F274" s="148"/>
      <c r="G274" s="148"/>
      <c r="H274" s="148"/>
      <c r="I274" s="148"/>
      <c r="J274" s="148"/>
    </row>
    <row r="275" spans="1:10" ht="13" x14ac:dyDescent="0.15">
      <c r="A275" s="272"/>
      <c r="B275" s="148"/>
      <c r="C275" s="148"/>
      <c r="D275" s="148"/>
      <c r="E275" s="148"/>
      <c r="F275" s="148"/>
      <c r="G275" s="148"/>
      <c r="H275" s="148"/>
      <c r="I275" s="148"/>
      <c r="J275" s="148"/>
    </row>
    <row r="276" spans="1:10" ht="13" x14ac:dyDescent="0.15">
      <c r="A276" s="272"/>
      <c r="B276" s="148"/>
      <c r="C276" s="148"/>
      <c r="D276" s="148"/>
      <c r="E276" s="148"/>
      <c r="F276" s="148"/>
      <c r="G276" s="148"/>
      <c r="H276" s="148"/>
      <c r="I276" s="148"/>
      <c r="J276" s="148"/>
    </row>
    <row r="277" spans="1:10" ht="13" x14ac:dyDescent="0.15">
      <c r="A277" s="272"/>
      <c r="B277" s="148"/>
      <c r="C277" s="148"/>
      <c r="D277" s="148"/>
      <c r="E277" s="148"/>
      <c r="F277" s="148"/>
      <c r="G277" s="148"/>
      <c r="H277" s="148"/>
      <c r="I277" s="148"/>
      <c r="J277" s="148"/>
    </row>
    <row r="278" spans="1:10" ht="13" x14ac:dyDescent="0.15">
      <c r="A278" s="272"/>
      <c r="B278" s="148"/>
      <c r="C278" s="148"/>
      <c r="D278" s="148"/>
      <c r="E278" s="148"/>
      <c r="F278" s="148"/>
      <c r="G278" s="148"/>
      <c r="H278" s="148"/>
      <c r="I278" s="148"/>
      <c r="J278" s="148"/>
    </row>
    <row r="279" spans="1:10" ht="13" x14ac:dyDescent="0.15">
      <c r="A279" s="272"/>
      <c r="B279" s="148"/>
      <c r="C279" s="148"/>
      <c r="D279" s="148"/>
      <c r="E279" s="148"/>
      <c r="F279" s="148"/>
      <c r="G279" s="148"/>
      <c r="H279" s="148"/>
      <c r="I279" s="148"/>
      <c r="J279" s="148"/>
    </row>
    <row r="280" spans="1:10" ht="13" x14ac:dyDescent="0.15">
      <c r="A280" s="272"/>
      <c r="B280" s="148"/>
      <c r="C280" s="148"/>
      <c r="D280" s="148"/>
      <c r="E280" s="148"/>
      <c r="F280" s="148"/>
      <c r="G280" s="148"/>
      <c r="H280" s="148"/>
      <c r="I280" s="148"/>
      <c r="J280" s="148"/>
    </row>
    <row r="281" spans="1:10" ht="13" x14ac:dyDescent="0.15">
      <c r="A281" s="272"/>
      <c r="B281" s="148"/>
      <c r="C281" s="148"/>
      <c r="D281" s="148"/>
      <c r="E281" s="148"/>
      <c r="F281" s="148"/>
      <c r="G281" s="148"/>
      <c r="H281" s="148"/>
      <c r="I281" s="148"/>
      <c r="J281" s="148"/>
    </row>
    <row r="282" spans="1:10" ht="13" x14ac:dyDescent="0.15">
      <c r="A282" s="272"/>
      <c r="B282" s="148"/>
      <c r="C282" s="148"/>
      <c r="D282" s="148"/>
      <c r="E282" s="148"/>
      <c r="F282" s="148"/>
      <c r="G282" s="148"/>
      <c r="H282" s="148"/>
      <c r="I282" s="148"/>
      <c r="J282" s="148"/>
    </row>
    <row r="283" spans="1:10" ht="13" x14ac:dyDescent="0.15">
      <c r="A283" s="272"/>
      <c r="B283" s="148"/>
      <c r="C283" s="148"/>
      <c r="D283" s="148"/>
      <c r="E283" s="148"/>
      <c r="F283" s="148"/>
      <c r="G283" s="148"/>
      <c r="H283" s="148"/>
      <c r="I283" s="148"/>
      <c r="J283" s="148"/>
    </row>
    <row r="284" spans="1:10" ht="13" x14ac:dyDescent="0.15">
      <c r="A284" s="272"/>
      <c r="B284" s="148"/>
      <c r="C284" s="148"/>
      <c r="D284" s="148"/>
      <c r="E284" s="148"/>
      <c r="F284" s="148"/>
      <c r="G284" s="148"/>
      <c r="H284" s="148"/>
      <c r="I284" s="148"/>
      <c r="J284" s="148"/>
    </row>
    <row r="285" spans="1:10" ht="13" x14ac:dyDescent="0.15">
      <c r="A285" s="272"/>
      <c r="B285" s="148"/>
      <c r="C285" s="148"/>
      <c r="D285" s="148"/>
      <c r="E285" s="148"/>
      <c r="F285" s="148"/>
      <c r="G285" s="148"/>
      <c r="H285" s="148"/>
      <c r="I285" s="148"/>
      <c r="J285" s="148"/>
    </row>
    <row r="286" spans="1:10" ht="13" x14ac:dyDescent="0.15">
      <c r="A286" s="272"/>
      <c r="B286" s="148"/>
      <c r="C286" s="148"/>
      <c r="D286" s="148"/>
      <c r="E286" s="148"/>
      <c r="F286" s="148"/>
      <c r="G286" s="148"/>
      <c r="H286" s="148"/>
      <c r="I286" s="148"/>
      <c r="J286" s="148"/>
    </row>
    <row r="287" spans="1:10" ht="13" x14ac:dyDescent="0.15">
      <c r="A287" s="272"/>
      <c r="B287" s="148"/>
      <c r="C287" s="148"/>
      <c r="D287" s="148"/>
      <c r="E287" s="148"/>
      <c r="F287" s="148"/>
      <c r="G287" s="148"/>
      <c r="H287" s="148"/>
      <c r="I287" s="148"/>
      <c r="J287" s="148"/>
    </row>
    <row r="288" spans="1:10" ht="13" x14ac:dyDescent="0.15">
      <c r="A288" s="272"/>
      <c r="B288" s="148"/>
      <c r="C288" s="148"/>
      <c r="D288" s="148"/>
      <c r="E288" s="148"/>
      <c r="F288" s="148"/>
      <c r="G288" s="148"/>
      <c r="H288" s="148"/>
      <c r="I288" s="148"/>
      <c r="J288" s="148"/>
    </row>
    <row r="289" spans="1:10" ht="13" x14ac:dyDescent="0.15">
      <c r="A289" s="272"/>
      <c r="B289" s="148"/>
      <c r="C289" s="148"/>
      <c r="D289" s="148"/>
      <c r="E289" s="148"/>
      <c r="F289" s="148"/>
      <c r="G289" s="148"/>
      <c r="H289" s="148"/>
      <c r="I289" s="148"/>
      <c r="J289" s="148"/>
    </row>
    <row r="290" spans="1:10" ht="13" x14ac:dyDescent="0.15">
      <c r="A290" s="272"/>
      <c r="B290" s="148"/>
      <c r="C290" s="148"/>
      <c r="D290" s="148"/>
      <c r="E290" s="148"/>
      <c r="F290" s="148"/>
      <c r="G290" s="148"/>
      <c r="H290" s="148"/>
      <c r="I290" s="148"/>
      <c r="J290" s="148"/>
    </row>
    <row r="291" spans="1:10" ht="13" x14ac:dyDescent="0.15">
      <c r="A291" s="272"/>
      <c r="B291" s="148"/>
      <c r="C291" s="148"/>
      <c r="D291" s="148"/>
      <c r="E291" s="148"/>
      <c r="F291" s="148"/>
      <c r="G291" s="148"/>
      <c r="H291" s="148"/>
      <c r="I291" s="148"/>
      <c r="J291" s="148"/>
    </row>
    <row r="292" spans="1:10" ht="13" x14ac:dyDescent="0.15">
      <c r="A292" s="272"/>
      <c r="B292" s="148"/>
      <c r="C292" s="148"/>
      <c r="D292" s="148"/>
      <c r="E292" s="148"/>
      <c r="F292" s="148"/>
      <c r="G292" s="148"/>
      <c r="H292" s="148"/>
      <c r="I292" s="148"/>
      <c r="J292" s="148"/>
    </row>
    <row r="293" spans="1:10" ht="13" x14ac:dyDescent="0.15">
      <c r="A293" s="272"/>
      <c r="B293" s="148"/>
      <c r="C293" s="148"/>
      <c r="D293" s="148"/>
      <c r="E293" s="148"/>
      <c r="F293" s="148"/>
      <c r="G293" s="148"/>
      <c r="H293" s="148"/>
      <c r="I293" s="148"/>
      <c r="J293" s="148"/>
    </row>
    <row r="294" spans="1:10" ht="13" x14ac:dyDescent="0.15">
      <c r="A294" s="272"/>
      <c r="B294" s="148"/>
      <c r="C294" s="148"/>
      <c r="D294" s="148"/>
      <c r="E294" s="148"/>
      <c r="F294" s="148"/>
      <c r="G294" s="148"/>
      <c r="H294" s="148"/>
      <c r="I294" s="148"/>
      <c r="J294" s="148"/>
    </row>
    <row r="295" spans="1:10" ht="13" x14ac:dyDescent="0.15">
      <c r="A295" s="272"/>
      <c r="B295" s="148"/>
      <c r="C295" s="148"/>
      <c r="D295" s="148"/>
      <c r="E295" s="148"/>
      <c r="F295" s="148"/>
      <c r="G295" s="148"/>
      <c r="H295" s="148"/>
      <c r="I295" s="148"/>
      <c r="J295" s="148"/>
    </row>
    <row r="296" spans="1:10" ht="13" x14ac:dyDescent="0.15">
      <c r="A296" s="272"/>
      <c r="B296" s="148"/>
      <c r="C296" s="148"/>
      <c r="D296" s="148"/>
      <c r="E296" s="148"/>
      <c r="F296" s="148"/>
      <c r="G296" s="148"/>
      <c r="H296" s="148"/>
      <c r="I296" s="148"/>
      <c r="J296" s="148"/>
    </row>
    <row r="297" spans="1:10" ht="13" x14ac:dyDescent="0.15">
      <c r="A297" s="272"/>
      <c r="B297" s="148"/>
      <c r="C297" s="148"/>
      <c r="D297" s="148"/>
      <c r="E297" s="148"/>
      <c r="F297" s="148"/>
      <c r="G297" s="148"/>
      <c r="H297" s="148"/>
      <c r="I297" s="148"/>
      <c r="J297" s="148"/>
    </row>
    <row r="298" spans="1:10" ht="13" x14ac:dyDescent="0.15">
      <c r="A298" s="272"/>
      <c r="B298" s="148"/>
      <c r="C298" s="148"/>
      <c r="D298" s="148"/>
      <c r="E298" s="148"/>
      <c r="F298" s="148"/>
      <c r="G298" s="148"/>
      <c r="H298" s="148"/>
      <c r="I298" s="148"/>
      <c r="J298" s="148"/>
    </row>
    <row r="299" spans="1:10" ht="13" x14ac:dyDescent="0.15">
      <c r="A299" s="272"/>
      <c r="B299" s="148"/>
      <c r="C299" s="148"/>
      <c r="D299" s="148"/>
      <c r="E299" s="148"/>
      <c r="F299" s="148"/>
      <c r="G299" s="148"/>
      <c r="H299" s="148"/>
      <c r="I299" s="148"/>
      <c r="J299" s="148"/>
    </row>
    <row r="300" spans="1:10" ht="13" x14ac:dyDescent="0.15">
      <c r="A300" s="272"/>
      <c r="B300" s="148"/>
      <c r="C300" s="148"/>
      <c r="D300" s="148"/>
      <c r="E300" s="148"/>
      <c r="F300" s="148"/>
      <c r="G300" s="148"/>
      <c r="H300" s="148"/>
      <c r="I300" s="148"/>
      <c r="J300" s="148"/>
    </row>
    <row r="301" spans="1:10" ht="13" x14ac:dyDescent="0.15">
      <c r="A301" s="272"/>
      <c r="B301" s="148"/>
      <c r="C301" s="148"/>
      <c r="D301" s="148"/>
      <c r="E301" s="148"/>
      <c r="F301" s="148"/>
      <c r="G301" s="148"/>
      <c r="H301" s="148"/>
      <c r="I301" s="148"/>
      <c r="J301" s="148"/>
    </row>
    <row r="302" spans="1:10" ht="13" x14ac:dyDescent="0.15">
      <c r="A302" s="272"/>
      <c r="B302" s="148"/>
      <c r="C302" s="148"/>
      <c r="D302" s="148"/>
      <c r="E302" s="148"/>
      <c r="F302" s="148"/>
      <c r="G302" s="148"/>
      <c r="H302" s="148"/>
      <c r="I302" s="148"/>
      <c r="J302" s="148"/>
    </row>
    <row r="303" spans="1:10" ht="13" x14ac:dyDescent="0.15">
      <c r="A303" s="272"/>
      <c r="B303" s="148"/>
      <c r="C303" s="148"/>
      <c r="D303" s="148"/>
      <c r="E303" s="148"/>
      <c r="F303" s="148"/>
      <c r="G303" s="148"/>
      <c r="H303" s="148"/>
      <c r="I303" s="148"/>
      <c r="J303" s="148"/>
    </row>
    <row r="304" spans="1:10" ht="13" x14ac:dyDescent="0.15">
      <c r="A304" s="272"/>
      <c r="B304" s="148"/>
      <c r="C304" s="148"/>
      <c r="D304" s="148"/>
      <c r="E304" s="148"/>
      <c r="F304" s="148"/>
      <c r="G304" s="148"/>
      <c r="H304" s="148"/>
      <c r="I304" s="148"/>
      <c r="J304" s="148"/>
    </row>
    <row r="305" spans="1:10" ht="13" x14ac:dyDescent="0.15">
      <c r="A305" s="272"/>
      <c r="B305" s="148"/>
      <c r="C305" s="148"/>
      <c r="D305" s="148"/>
      <c r="E305" s="148"/>
      <c r="F305" s="148"/>
      <c r="G305" s="148"/>
      <c r="H305" s="148"/>
      <c r="I305" s="148"/>
      <c r="J305" s="148"/>
    </row>
    <row r="306" spans="1:10" ht="13" x14ac:dyDescent="0.15">
      <c r="A306" s="272"/>
      <c r="B306" s="148"/>
      <c r="C306" s="148"/>
      <c r="D306" s="148"/>
      <c r="E306" s="148"/>
      <c r="F306" s="148"/>
      <c r="G306" s="148"/>
      <c r="H306" s="148"/>
      <c r="I306" s="148"/>
      <c r="J306" s="148"/>
    </row>
    <row r="307" spans="1:10" ht="13" x14ac:dyDescent="0.15">
      <c r="A307" s="272"/>
      <c r="B307" s="148"/>
      <c r="C307" s="148"/>
      <c r="D307" s="148"/>
      <c r="E307" s="148"/>
      <c r="F307" s="148"/>
      <c r="G307" s="148"/>
      <c r="H307" s="148"/>
      <c r="I307" s="148"/>
      <c r="J307" s="148"/>
    </row>
    <row r="308" spans="1:10" ht="13" x14ac:dyDescent="0.15">
      <c r="A308" s="272"/>
      <c r="B308" s="148"/>
      <c r="C308" s="148"/>
      <c r="D308" s="148"/>
      <c r="E308" s="148"/>
      <c r="F308" s="148"/>
      <c r="G308" s="148"/>
      <c r="H308" s="148"/>
      <c r="I308" s="148"/>
      <c r="J308" s="148"/>
    </row>
    <row r="309" spans="1:10" ht="13" x14ac:dyDescent="0.15">
      <c r="A309" s="272"/>
      <c r="B309" s="148"/>
      <c r="C309" s="148"/>
      <c r="D309" s="148"/>
      <c r="E309" s="148"/>
      <c r="F309" s="148"/>
      <c r="G309" s="148"/>
      <c r="H309" s="148"/>
      <c r="I309" s="148"/>
      <c r="J309" s="148"/>
    </row>
    <row r="310" spans="1:10" ht="13" x14ac:dyDescent="0.15">
      <c r="A310" s="272"/>
      <c r="B310" s="148"/>
      <c r="C310" s="148"/>
      <c r="D310" s="148"/>
      <c r="E310" s="148"/>
      <c r="F310" s="148"/>
      <c r="G310" s="148"/>
      <c r="H310" s="148"/>
      <c r="I310" s="148"/>
      <c r="J310" s="148"/>
    </row>
    <row r="311" spans="1:10" ht="13" x14ac:dyDescent="0.15">
      <c r="A311" s="272"/>
      <c r="B311" s="148"/>
      <c r="C311" s="148"/>
      <c r="D311" s="148"/>
      <c r="E311" s="148"/>
      <c r="F311" s="148"/>
      <c r="G311" s="148"/>
      <c r="H311" s="148"/>
      <c r="I311" s="148"/>
      <c r="J311" s="148"/>
    </row>
    <row r="312" spans="1:10" ht="13" x14ac:dyDescent="0.15">
      <c r="A312" s="272"/>
      <c r="B312" s="148"/>
      <c r="C312" s="148"/>
      <c r="D312" s="148"/>
      <c r="E312" s="148"/>
      <c r="F312" s="148"/>
      <c r="G312" s="148"/>
      <c r="H312" s="148"/>
      <c r="I312" s="148"/>
      <c r="J312" s="148"/>
    </row>
    <row r="313" spans="1:10" ht="13" x14ac:dyDescent="0.15">
      <c r="A313" s="272"/>
      <c r="B313" s="148"/>
      <c r="C313" s="148"/>
      <c r="D313" s="148"/>
      <c r="E313" s="148"/>
      <c r="F313" s="148"/>
      <c r="G313" s="148"/>
      <c r="H313" s="148"/>
      <c r="I313" s="148"/>
      <c r="J313" s="148"/>
    </row>
    <row r="314" spans="1:10" ht="13" x14ac:dyDescent="0.15">
      <c r="A314" s="272"/>
      <c r="B314" s="148"/>
      <c r="C314" s="148"/>
      <c r="D314" s="148"/>
      <c r="E314" s="148"/>
      <c r="F314" s="148"/>
      <c r="G314" s="148"/>
      <c r="H314" s="148"/>
      <c r="I314" s="148"/>
      <c r="J314" s="148"/>
    </row>
    <row r="315" spans="1:10" ht="13" x14ac:dyDescent="0.15">
      <c r="A315" s="272"/>
      <c r="B315" s="148"/>
      <c r="C315" s="148"/>
      <c r="D315" s="148"/>
      <c r="E315" s="148"/>
      <c r="F315" s="148"/>
      <c r="G315" s="148"/>
      <c r="H315" s="148"/>
      <c r="I315" s="148"/>
      <c r="J315" s="148"/>
    </row>
    <row r="316" spans="1:10" ht="13" x14ac:dyDescent="0.15">
      <c r="A316" s="272"/>
      <c r="B316" s="148"/>
      <c r="C316" s="148"/>
      <c r="D316" s="148"/>
      <c r="E316" s="148"/>
      <c r="F316" s="148"/>
      <c r="G316" s="148"/>
      <c r="H316" s="148"/>
      <c r="I316" s="148"/>
      <c r="J316" s="148"/>
    </row>
    <row r="317" spans="1:10" ht="13" x14ac:dyDescent="0.15">
      <c r="A317" s="272"/>
      <c r="B317" s="148"/>
      <c r="C317" s="148"/>
      <c r="D317" s="148"/>
      <c r="E317" s="148"/>
      <c r="F317" s="148"/>
      <c r="G317" s="148"/>
      <c r="H317" s="148"/>
      <c r="I317" s="148"/>
      <c r="J317" s="148"/>
    </row>
    <row r="318" spans="1:10" ht="13" x14ac:dyDescent="0.15">
      <c r="A318" s="272"/>
      <c r="B318" s="148"/>
      <c r="C318" s="148"/>
      <c r="D318" s="148"/>
      <c r="E318" s="148"/>
      <c r="F318" s="148"/>
      <c r="G318" s="148"/>
      <c r="H318" s="148"/>
      <c r="I318" s="148"/>
      <c r="J318" s="148"/>
    </row>
    <row r="319" spans="1:10" ht="13" x14ac:dyDescent="0.15">
      <c r="A319" s="272"/>
      <c r="B319" s="148"/>
      <c r="C319" s="148"/>
      <c r="D319" s="148"/>
      <c r="E319" s="148"/>
      <c r="F319" s="148"/>
      <c r="G319" s="148"/>
      <c r="H319" s="148"/>
      <c r="I319" s="148"/>
      <c r="J319" s="148"/>
    </row>
    <row r="320" spans="1:10" ht="13" x14ac:dyDescent="0.15">
      <c r="A320" s="272"/>
      <c r="B320" s="148"/>
      <c r="C320" s="148"/>
      <c r="D320" s="148"/>
      <c r="E320" s="148"/>
      <c r="F320" s="148"/>
      <c r="G320" s="148"/>
      <c r="H320" s="148"/>
      <c r="I320" s="148"/>
      <c r="J320" s="148"/>
    </row>
    <row r="321" spans="1:10" ht="13" x14ac:dyDescent="0.15">
      <c r="A321" s="272"/>
      <c r="B321" s="148"/>
      <c r="C321" s="148"/>
      <c r="D321" s="148"/>
      <c r="E321" s="148"/>
      <c r="F321" s="148"/>
      <c r="G321" s="148"/>
      <c r="H321" s="148"/>
      <c r="I321" s="148"/>
      <c r="J321" s="148"/>
    </row>
    <row r="322" spans="1:10" ht="13" x14ac:dyDescent="0.15">
      <c r="A322" s="272"/>
      <c r="B322" s="148"/>
      <c r="C322" s="148"/>
      <c r="D322" s="148"/>
      <c r="E322" s="148"/>
      <c r="F322" s="148"/>
      <c r="G322" s="148"/>
      <c r="H322" s="148"/>
      <c r="I322" s="148"/>
      <c r="J322" s="148"/>
    </row>
    <row r="323" spans="1:10" ht="13" x14ac:dyDescent="0.15">
      <c r="A323" s="272"/>
      <c r="B323" s="148"/>
      <c r="C323" s="148"/>
      <c r="D323" s="148"/>
      <c r="E323" s="148"/>
      <c r="F323" s="148"/>
      <c r="G323" s="148"/>
      <c r="H323" s="148"/>
      <c r="I323" s="148"/>
      <c r="J323" s="148"/>
    </row>
    <row r="324" spans="1:10" ht="13" x14ac:dyDescent="0.15">
      <c r="A324" s="272"/>
      <c r="B324" s="148"/>
      <c r="C324" s="148"/>
      <c r="D324" s="148"/>
      <c r="E324" s="148"/>
      <c r="F324" s="148"/>
      <c r="G324" s="148"/>
      <c r="H324" s="148"/>
      <c r="I324" s="148"/>
      <c r="J324" s="148"/>
    </row>
    <row r="325" spans="1:10" ht="13" x14ac:dyDescent="0.15">
      <c r="A325" s="272"/>
      <c r="B325" s="148"/>
      <c r="C325" s="148"/>
      <c r="D325" s="148"/>
      <c r="E325" s="148"/>
      <c r="F325" s="148"/>
      <c r="G325" s="148"/>
      <c r="H325" s="148"/>
      <c r="I325" s="148"/>
      <c r="J325" s="148"/>
    </row>
    <row r="326" spans="1:10" ht="13" x14ac:dyDescent="0.15">
      <c r="A326" s="272"/>
      <c r="B326" s="148"/>
      <c r="C326" s="148"/>
      <c r="D326" s="148"/>
      <c r="E326" s="148"/>
      <c r="F326" s="148"/>
      <c r="G326" s="148"/>
      <c r="H326" s="148"/>
      <c r="I326" s="148"/>
      <c r="J326" s="148"/>
    </row>
    <row r="327" spans="1:10" ht="13" x14ac:dyDescent="0.15">
      <c r="A327" s="272"/>
      <c r="B327" s="148"/>
      <c r="C327" s="148"/>
      <c r="D327" s="148"/>
      <c r="E327" s="148"/>
      <c r="F327" s="148"/>
      <c r="G327" s="148"/>
      <c r="H327" s="148"/>
      <c r="I327" s="148"/>
      <c r="J327" s="148"/>
    </row>
    <row r="328" spans="1:10" ht="13" x14ac:dyDescent="0.15">
      <c r="A328" s="272"/>
      <c r="B328" s="148"/>
      <c r="C328" s="148"/>
      <c r="D328" s="148"/>
      <c r="E328" s="148"/>
      <c r="F328" s="148"/>
      <c r="G328" s="148"/>
      <c r="H328" s="148"/>
      <c r="I328" s="148"/>
      <c r="J328" s="148"/>
    </row>
    <row r="329" spans="1:10" ht="13" x14ac:dyDescent="0.15">
      <c r="A329" s="272"/>
      <c r="B329" s="148"/>
      <c r="C329" s="148"/>
      <c r="D329" s="148"/>
      <c r="E329" s="148"/>
      <c r="F329" s="148"/>
      <c r="G329" s="148"/>
      <c r="H329" s="148"/>
      <c r="I329" s="148"/>
      <c r="J329" s="148"/>
    </row>
    <row r="330" spans="1:10" ht="13" x14ac:dyDescent="0.15">
      <c r="A330" s="272"/>
      <c r="B330" s="148"/>
      <c r="C330" s="148"/>
      <c r="D330" s="148"/>
      <c r="E330" s="148"/>
      <c r="F330" s="148"/>
      <c r="G330" s="148"/>
      <c r="H330" s="148"/>
      <c r="I330" s="148"/>
      <c r="J330" s="148"/>
    </row>
    <row r="331" spans="1:10" ht="13" x14ac:dyDescent="0.15">
      <c r="A331" s="272"/>
      <c r="B331" s="148"/>
      <c r="C331" s="148"/>
      <c r="D331" s="148"/>
      <c r="E331" s="148"/>
      <c r="F331" s="148"/>
      <c r="G331" s="148"/>
      <c r="H331" s="148"/>
      <c r="I331" s="148"/>
      <c r="J331" s="148"/>
    </row>
    <row r="332" spans="1:10" ht="13" x14ac:dyDescent="0.15">
      <c r="A332" s="272"/>
      <c r="B332" s="148"/>
      <c r="C332" s="148"/>
      <c r="D332" s="148"/>
      <c r="E332" s="148"/>
      <c r="F332" s="148"/>
      <c r="G332" s="148"/>
      <c r="H332" s="148"/>
      <c r="I332" s="148"/>
      <c r="J332" s="148"/>
    </row>
    <row r="333" spans="1:10" ht="13" x14ac:dyDescent="0.15">
      <c r="A333" s="272"/>
      <c r="B333" s="148"/>
      <c r="C333" s="148"/>
      <c r="D333" s="148"/>
      <c r="E333" s="148"/>
      <c r="F333" s="148"/>
      <c r="G333" s="148"/>
      <c r="H333" s="148"/>
      <c r="I333" s="148"/>
      <c r="J333" s="148"/>
    </row>
    <row r="334" spans="1:10" ht="13" x14ac:dyDescent="0.15">
      <c r="A334" s="272"/>
      <c r="B334" s="148"/>
      <c r="C334" s="148"/>
      <c r="D334" s="148"/>
      <c r="E334" s="148"/>
      <c r="F334" s="148"/>
      <c r="G334" s="148"/>
      <c r="H334" s="148"/>
      <c r="I334" s="148"/>
      <c r="J334" s="148"/>
    </row>
    <row r="335" spans="1:10" ht="13" x14ac:dyDescent="0.15">
      <c r="A335" s="272"/>
      <c r="B335" s="148"/>
      <c r="C335" s="148"/>
      <c r="D335" s="148"/>
      <c r="E335" s="148"/>
      <c r="F335" s="148"/>
      <c r="G335" s="148"/>
      <c r="H335" s="148"/>
      <c r="I335" s="148"/>
      <c r="J335" s="148"/>
    </row>
    <row r="336" spans="1:10" ht="13" x14ac:dyDescent="0.15">
      <c r="A336" s="272"/>
      <c r="B336" s="148"/>
      <c r="C336" s="148"/>
      <c r="D336" s="148"/>
      <c r="E336" s="148"/>
      <c r="F336" s="148"/>
      <c r="G336" s="148"/>
      <c r="H336" s="148"/>
      <c r="I336" s="148"/>
      <c r="J336" s="148"/>
    </row>
    <row r="337" spans="1:10" ht="13" x14ac:dyDescent="0.15">
      <c r="A337" s="272"/>
      <c r="B337" s="148"/>
      <c r="C337" s="148"/>
      <c r="D337" s="148"/>
      <c r="E337" s="148"/>
      <c r="F337" s="148"/>
      <c r="G337" s="148"/>
      <c r="H337" s="148"/>
      <c r="I337" s="148"/>
      <c r="J337" s="148"/>
    </row>
    <row r="338" spans="1:10" ht="13" x14ac:dyDescent="0.15">
      <c r="A338" s="272"/>
      <c r="B338" s="148"/>
      <c r="C338" s="148"/>
      <c r="D338" s="148"/>
      <c r="E338" s="148"/>
      <c r="F338" s="148"/>
      <c r="G338" s="148"/>
      <c r="H338" s="148"/>
      <c r="I338" s="148"/>
      <c r="J338" s="148"/>
    </row>
    <row r="339" spans="1:10" ht="13" x14ac:dyDescent="0.15">
      <c r="A339" s="272"/>
      <c r="B339" s="148"/>
      <c r="C339" s="148"/>
      <c r="D339" s="148"/>
      <c r="E339" s="148"/>
      <c r="F339" s="148"/>
      <c r="G339" s="148"/>
      <c r="H339" s="148"/>
      <c r="I339" s="148"/>
      <c r="J339" s="148"/>
    </row>
    <row r="340" spans="1:10" ht="13" x14ac:dyDescent="0.15">
      <c r="A340" s="272"/>
      <c r="B340" s="148"/>
      <c r="C340" s="148"/>
      <c r="D340" s="148"/>
      <c r="E340" s="148"/>
      <c r="F340" s="148"/>
      <c r="G340" s="148"/>
      <c r="H340" s="148"/>
      <c r="I340" s="148"/>
      <c r="J340" s="148"/>
    </row>
    <row r="341" spans="1:10" ht="13" x14ac:dyDescent="0.15">
      <c r="A341" s="272"/>
      <c r="B341" s="148"/>
      <c r="C341" s="148"/>
      <c r="D341" s="148"/>
      <c r="E341" s="148"/>
      <c r="F341" s="148"/>
      <c r="G341" s="148"/>
      <c r="H341" s="148"/>
      <c r="I341" s="148"/>
      <c r="J341" s="148"/>
    </row>
    <row r="342" spans="1:10" ht="13" x14ac:dyDescent="0.15">
      <c r="A342" s="272"/>
      <c r="B342" s="148"/>
      <c r="C342" s="148"/>
      <c r="D342" s="148"/>
      <c r="E342" s="148"/>
      <c r="F342" s="148"/>
      <c r="G342" s="148"/>
      <c r="H342" s="148"/>
      <c r="I342" s="148"/>
      <c r="J342" s="148"/>
    </row>
    <row r="343" spans="1:10" ht="13" x14ac:dyDescent="0.15">
      <c r="A343" s="272"/>
      <c r="B343" s="148"/>
      <c r="C343" s="148"/>
      <c r="D343" s="148"/>
      <c r="E343" s="148"/>
      <c r="F343" s="148"/>
      <c r="G343" s="148"/>
      <c r="H343" s="148"/>
      <c r="I343" s="148"/>
      <c r="J343" s="148"/>
    </row>
    <row r="344" spans="1:10" ht="13" x14ac:dyDescent="0.15">
      <c r="A344" s="272"/>
      <c r="B344" s="148"/>
      <c r="C344" s="148"/>
      <c r="D344" s="148"/>
      <c r="E344" s="148"/>
      <c r="F344" s="148"/>
      <c r="G344" s="148"/>
      <c r="H344" s="148"/>
      <c r="I344" s="148"/>
      <c r="J344" s="148"/>
    </row>
    <row r="345" spans="1:10" ht="13" x14ac:dyDescent="0.15">
      <c r="A345" s="272"/>
      <c r="B345" s="148"/>
      <c r="C345" s="148"/>
      <c r="D345" s="148"/>
      <c r="E345" s="148"/>
      <c r="F345" s="148"/>
      <c r="G345" s="148"/>
      <c r="H345" s="148"/>
      <c r="I345" s="148"/>
      <c r="J345" s="148"/>
    </row>
    <row r="346" spans="1:10" ht="13" x14ac:dyDescent="0.15">
      <c r="A346" s="272"/>
      <c r="B346" s="148"/>
      <c r="C346" s="148"/>
      <c r="D346" s="148"/>
      <c r="E346" s="148"/>
      <c r="F346" s="148"/>
      <c r="G346" s="148"/>
      <c r="H346" s="148"/>
      <c r="I346" s="148"/>
      <c r="J346" s="148"/>
    </row>
    <row r="347" spans="1:10" ht="13" x14ac:dyDescent="0.15">
      <c r="A347" s="272"/>
      <c r="B347" s="148"/>
      <c r="C347" s="148"/>
      <c r="D347" s="148"/>
      <c r="E347" s="148"/>
      <c r="F347" s="148"/>
      <c r="G347" s="148"/>
      <c r="H347" s="148"/>
      <c r="I347" s="148"/>
      <c r="J347" s="148"/>
    </row>
    <row r="348" spans="1:10" ht="13" x14ac:dyDescent="0.15">
      <c r="A348" s="272"/>
      <c r="B348" s="148"/>
      <c r="C348" s="148"/>
      <c r="D348" s="148"/>
      <c r="E348" s="148"/>
      <c r="F348" s="148"/>
      <c r="G348" s="148"/>
      <c r="H348" s="148"/>
      <c r="I348" s="148"/>
      <c r="J348" s="148"/>
    </row>
    <row r="349" spans="1:10" ht="13" x14ac:dyDescent="0.15">
      <c r="A349" s="272"/>
      <c r="B349" s="148"/>
      <c r="C349" s="148"/>
      <c r="D349" s="148"/>
      <c r="E349" s="148"/>
      <c r="F349" s="148"/>
      <c r="G349" s="148"/>
      <c r="H349" s="148"/>
      <c r="I349" s="148"/>
      <c r="J349" s="148"/>
    </row>
    <row r="350" spans="1:10" ht="13" x14ac:dyDescent="0.15">
      <c r="A350" s="272"/>
      <c r="B350" s="148"/>
      <c r="C350" s="148"/>
      <c r="D350" s="148"/>
      <c r="E350" s="148"/>
      <c r="F350" s="148"/>
      <c r="G350" s="148"/>
      <c r="H350" s="148"/>
      <c r="I350" s="148"/>
      <c r="J350" s="148"/>
    </row>
    <row r="351" spans="1:10" ht="13" x14ac:dyDescent="0.15">
      <c r="A351" s="272"/>
      <c r="B351" s="148"/>
      <c r="C351" s="148"/>
      <c r="D351" s="148"/>
      <c r="E351" s="148"/>
      <c r="F351" s="148"/>
      <c r="G351" s="148"/>
      <c r="H351" s="148"/>
      <c r="I351" s="148"/>
      <c r="J351" s="148"/>
    </row>
    <row r="352" spans="1:10" ht="13" x14ac:dyDescent="0.15">
      <c r="A352" s="272"/>
      <c r="B352" s="148"/>
      <c r="C352" s="148"/>
      <c r="D352" s="148"/>
      <c r="E352" s="148"/>
      <c r="F352" s="148"/>
      <c r="G352" s="148"/>
      <c r="H352" s="148"/>
      <c r="I352" s="148"/>
      <c r="J352" s="148"/>
    </row>
    <row r="353" spans="1:10" ht="13" x14ac:dyDescent="0.15">
      <c r="A353" s="272"/>
      <c r="B353" s="148"/>
      <c r="C353" s="148"/>
      <c r="D353" s="148"/>
      <c r="E353" s="148"/>
      <c r="F353" s="148"/>
      <c r="G353" s="148"/>
      <c r="H353" s="148"/>
      <c r="I353" s="148"/>
      <c r="J353" s="148"/>
    </row>
    <row r="354" spans="1:10" ht="13" x14ac:dyDescent="0.15">
      <c r="A354" s="272"/>
      <c r="B354" s="148"/>
      <c r="C354" s="148"/>
      <c r="D354" s="148"/>
      <c r="E354" s="148"/>
      <c r="F354" s="148"/>
      <c r="G354" s="148"/>
      <c r="H354" s="148"/>
      <c r="I354" s="148"/>
      <c r="J354" s="148"/>
    </row>
    <row r="355" spans="1:10" ht="13" x14ac:dyDescent="0.15">
      <c r="A355" s="272"/>
      <c r="B355" s="148"/>
      <c r="C355" s="148"/>
      <c r="D355" s="148"/>
      <c r="E355" s="148"/>
      <c r="F355" s="148"/>
      <c r="G355" s="148"/>
      <c r="H355" s="148"/>
      <c r="I355" s="148"/>
      <c r="J355" s="148"/>
    </row>
    <row r="356" spans="1:10" ht="13" x14ac:dyDescent="0.15">
      <c r="A356" s="272"/>
      <c r="B356" s="148"/>
      <c r="C356" s="148"/>
      <c r="D356" s="148"/>
      <c r="E356" s="148"/>
      <c r="F356" s="148"/>
      <c r="G356" s="148"/>
      <c r="H356" s="148"/>
      <c r="I356" s="148"/>
      <c r="J356" s="148"/>
    </row>
    <row r="357" spans="1:10" ht="13" x14ac:dyDescent="0.15">
      <c r="A357" s="272"/>
      <c r="B357" s="148"/>
      <c r="C357" s="148"/>
      <c r="D357" s="148"/>
      <c r="E357" s="148"/>
      <c r="F357" s="148"/>
      <c r="G357" s="148"/>
      <c r="H357" s="148"/>
      <c r="I357" s="148"/>
      <c r="J357" s="148"/>
    </row>
    <row r="358" spans="1:10" ht="13" x14ac:dyDescent="0.15">
      <c r="A358" s="272"/>
      <c r="B358" s="148"/>
      <c r="C358" s="148"/>
      <c r="D358" s="148"/>
      <c r="E358" s="148"/>
      <c r="F358" s="148"/>
      <c r="G358" s="148"/>
      <c r="H358" s="148"/>
      <c r="I358" s="148"/>
      <c r="J358" s="148"/>
    </row>
    <row r="359" spans="1:10" ht="13" x14ac:dyDescent="0.15">
      <c r="A359" s="272"/>
      <c r="B359" s="148"/>
      <c r="C359" s="148"/>
      <c r="D359" s="148"/>
      <c r="E359" s="148"/>
      <c r="F359" s="148"/>
      <c r="G359" s="148"/>
      <c r="H359" s="148"/>
      <c r="I359" s="148"/>
      <c r="J359" s="148"/>
    </row>
    <row r="360" spans="1:10" ht="13" x14ac:dyDescent="0.15">
      <c r="A360" s="272"/>
      <c r="B360" s="148"/>
      <c r="C360" s="148"/>
      <c r="D360" s="148"/>
      <c r="E360" s="148"/>
      <c r="F360" s="148"/>
      <c r="G360" s="148"/>
      <c r="H360" s="148"/>
      <c r="I360" s="148"/>
      <c r="J360" s="148"/>
    </row>
    <row r="361" spans="1:10" ht="13" x14ac:dyDescent="0.15">
      <c r="A361" s="272"/>
      <c r="B361" s="148"/>
      <c r="C361" s="148"/>
      <c r="D361" s="148"/>
      <c r="E361" s="148"/>
      <c r="F361" s="148"/>
      <c r="G361" s="148"/>
      <c r="H361" s="148"/>
      <c r="I361" s="148"/>
      <c r="J361" s="148"/>
    </row>
    <row r="362" spans="1:10" ht="13" x14ac:dyDescent="0.15">
      <c r="A362" s="272"/>
      <c r="B362" s="148"/>
      <c r="C362" s="148"/>
      <c r="D362" s="148"/>
      <c r="E362" s="148"/>
      <c r="F362" s="148"/>
      <c r="G362" s="148"/>
      <c r="H362" s="148"/>
      <c r="I362" s="148"/>
      <c r="J362" s="148"/>
    </row>
    <row r="363" spans="1:10" ht="13" x14ac:dyDescent="0.15">
      <c r="A363" s="272"/>
      <c r="B363" s="148"/>
      <c r="C363" s="148"/>
      <c r="D363" s="148"/>
      <c r="E363" s="148"/>
      <c r="F363" s="148"/>
      <c r="G363" s="148"/>
      <c r="H363" s="148"/>
      <c r="I363" s="148"/>
      <c r="J363" s="148"/>
    </row>
    <row r="364" spans="1:10" ht="13" x14ac:dyDescent="0.15">
      <c r="A364" s="272"/>
      <c r="B364" s="148"/>
      <c r="C364" s="148"/>
      <c r="D364" s="148"/>
      <c r="E364" s="148"/>
      <c r="F364" s="148"/>
      <c r="G364" s="148"/>
      <c r="H364" s="148"/>
      <c r="I364" s="148"/>
      <c r="J364" s="148"/>
    </row>
    <row r="365" spans="1:10" ht="13" x14ac:dyDescent="0.15">
      <c r="A365" s="272"/>
      <c r="B365" s="148"/>
      <c r="C365" s="148"/>
      <c r="D365" s="148"/>
      <c r="E365" s="148"/>
      <c r="F365" s="148"/>
      <c r="G365" s="148"/>
      <c r="H365" s="148"/>
      <c r="I365" s="148"/>
      <c r="J365" s="148"/>
    </row>
    <row r="366" spans="1:10" ht="13" x14ac:dyDescent="0.15">
      <c r="A366" s="272"/>
      <c r="B366" s="148"/>
      <c r="C366" s="148"/>
      <c r="D366" s="148"/>
      <c r="E366" s="148"/>
      <c r="F366" s="148"/>
      <c r="G366" s="148"/>
      <c r="H366" s="148"/>
      <c r="I366" s="148"/>
      <c r="J366" s="148"/>
    </row>
    <row r="367" spans="1:10" ht="13" x14ac:dyDescent="0.15">
      <c r="A367" s="272"/>
      <c r="B367" s="148"/>
      <c r="C367" s="148"/>
      <c r="D367" s="148"/>
      <c r="E367" s="148"/>
      <c r="F367" s="148"/>
      <c r="G367" s="148"/>
      <c r="H367" s="148"/>
      <c r="I367" s="148"/>
      <c r="J367" s="148"/>
    </row>
    <row r="368" spans="1:10" ht="13" x14ac:dyDescent="0.15">
      <c r="A368" s="272"/>
      <c r="B368" s="148"/>
      <c r="C368" s="148"/>
      <c r="D368" s="148"/>
      <c r="E368" s="148"/>
      <c r="F368" s="148"/>
      <c r="G368" s="148"/>
      <c r="H368" s="148"/>
      <c r="I368" s="148"/>
      <c r="J368" s="148"/>
    </row>
    <row r="369" spans="1:10" ht="13" x14ac:dyDescent="0.15">
      <c r="A369" s="272"/>
      <c r="B369" s="148"/>
      <c r="C369" s="148"/>
      <c r="D369" s="148"/>
      <c r="E369" s="148"/>
      <c r="F369" s="148"/>
      <c r="G369" s="148"/>
      <c r="H369" s="148"/>
      <c r="I369" s="148"/>
      <c r="J369" s="148"/>
    </row>
    <row r="370" spans="1:10" ht="13" x14ac:dyDescent="0.15">
      <c r="A370" s="272"/>
      <c r="B370" s="148"/>
      <c r="C370" s="148"/>
      <c r="D370" s="148"/>
      <c r="E370" s="148"/>
      <c r="F370" s="148"/>
      <c r="G370" s="148"/>
      <c r="H370" s="148"/>
      <c r="I370" s="148"/>
      <c r="J370" s="148"/>
    </row>
    <row r="371" spans="1:10" ht="13" x14ac:dyDescent="0.15">
      <c r="A371" s="272"/>
      <c r="B371" s="148"/>
      <c r="C371" s="148"/>
      <c r="D371" s="148"/>
      <c r="E371" s="148"/>
      <c r="F371" s="148"/>
      <c r="G371" s="148"/>
      <c r="H371" s="148"/>
      <c r="I371" s="148"/>
      <c r="J371" s="148"/>
    </row>
    <row r="372" spans="1:10" ht="13" x14ac:dyDescent="0.15">
      <c r="A372" s="272"/>
      <c r="B372" s="148"/>
      <c r="C372" s="148"/>
      <c r="D372" s="148"/>
      <c r="E372" s="148"/>
      <c r="F372" s="148"/>
      <c r="G372" s="148"/>
      <c r="H372" s="148"/>
      <c r="I372" s="148"/>
      <c r="J372" s="148"/>
    </row>
    <row r="373" spans="1:10" ht="13" x14ac:dyDescent="0.15">
      <c r="A373" s="272"/>
      <c r="B373" s="148"/>
      <c r="C373" s="148"/>
      <c r="D373" s="148"/>
      <c r="E373" s="148"/>
      <c r="F373" s="148"/>
      <c r="G373" s="148"/>
      <c r="H373" s="148"/>
      <c r="I373" s="148"/>
      <c r="J373" s="148"/>
    </row>
    <row r="374" spans="1:10" ht="13" x14ac:dyDescent="0.15">
      <c r="A374" s="272"/>
      <c r="B374" s="148"/>
      <c r="C374" s="148"/>
      <c r="D374" s="148"/>
      <c r="E374" s="148"/>
      <c r="F374" s="148"/>
      <c r="G374" s="148"/>
      <c r="H374" s="148"/>
      <c r="I374" s="148"/>
      <c r="J374" s="148"/>
    </row>
    <row r="375" spans="1:10" ht="13" x14ac:dyDescent="0.15">
      <c r="A375" s="272"/>
      <c r="B375" s="148"/>
      <c r="C375" s="148"/>
      <c r="D375" s="148"/>
      <c r="E375" s="148"/>
      <c r="F375" s="148"/>
      <c r="G375" s="148"/>
      <c r="H375" s="148"/>
      <c r="I375" s="148"/>
      <c r="J375" s="148"/>
    </row>
    <row r="376" spans="1:10" ht="13" x14ac:dyDescent="0.15">
      <c r="A376" s="272"/>
      <c r="B376" s="148"/>
      <c r="C376" s="148"/>
      <c r="D376" s="148"/>
      <c r="E376" s="148"/>
      <c r="F376" s="148"/>
      <c r="G376" s="148"/>
      <c r="H376" s="148"/>
      <c r="I376" s="148"/>
      <c r="J376" s="148"/>
    </row>
    <row r="377" spans="1:10" ht="13" x14ac:dyDescent="0.15">
      <c r="A377" s="272"/>
      <c r="B377" s="148"/>
      <c r="C377" s="148"/>
      <c r="D377" s="148"/>
      <c r="E377" s="148"/>
      <c r="F377" s="148"/>
      <c r="G377" s="148"/>
      <c r="H377" s="148"/>
      <c r="I377" s="148"/>
      <c r="J377" s="148"/>
    </row>
    <row r="378" spans="1:10" ht="13" x14ac:dyDescent="0.15">
      <c r="A378" s="272"/>
      <c r="B378" s="148"/>
      <c r="C378" s="148"/>
      <c r="D378" s="148"/>
      <c r="E378" s="148"/>
      <c r="F378" s="148"/>
      <c r="G378" s="148"/>
      <c r="H378" s="148"/>
      <c r="I378" s="148"/>
      <c r="J378" s="148"/>
    </row>
    <row r="379" spans="1:10" ht="13" x14ac:dyDescent="0.15">
      <c r="A379" s="272"/>
      <c r="B379" s="148"/>
      <c r="C379" s="148"/>
      <c r="D379" s="148"/>
      <c r="E379" s="148"/>
      <c r="F379" s="148"/>
      <c r="G379" s="148"/>
      <c r="H379" s="148"/>
      <c r="I379" s="148"/>
      <c r="J379" s="148"/>
    </row>
    <row r="380" spans="1:10" ht="13" x14ac:dyDescent="0.15">
      <c r="A380" s="272"/>
      <c r="B380" s="148"/>
      <c r="C380" s="148"/>
      <c r="D380" s="148"/>
      <c r="E380" s="148"/>
      <c r="F380" s="148"/>
      <c r="G380" s="148"/>
      <c r="H380" s="148"/>
      <c r="I380" s="148"/>
      <c r="J380" s="148"/>
    </row>
    <row r="381" spans="1:10" ht="13" x14ac:dyDescent="0.15">
      <c r="A381" s="272"/>
      <c r="B381" s="148"/>
      <c r="C381" s="148"/>
      <c r="D381" s="148"/>
      <c r="E381" s="148"/>
      <c r="F381" s="148"/>
      <c r="G381" s="148"/>
      <c r="H381" s="148"/>
      <c r="I381" s="148"/>
      <c r="J381" s="148"/>
    </row>
    <row r="382" spans="1:10" ht="13" x14ac:dyDescent="0.15">
      <c r="A382" s="272"/>
      <c r="B382" s="148"/>
      <c r="C382" s="148"/>
      <c r="D382" s="148"/>
      <c r="E382" s="148"/>
      <c r="F382" s="148"/>
      <c r="G382" s="148"/>
      <c r="H382" s="148"/>
      <c r="I382" s="148"/>
      <c r="J382" s="148"/>
    </row>
    <row r="383" spans="1:10" ht="13" x14ac:dyDescent="0.15">
      <c r="A383" s="272"/>
      <c r="B383" s="148"/>
      <c r="C383" s="148"/>
      <c r="D383" s="148"/>
      <c r="E383" s="148"/>
      <c r="F383" s="148"/>
      <c r="G383" s="148"/>
      <c r="H383" s="148"/>
      <c r="I383" s="148"/>
      <c r="J383" s="148"/>
    </row>
    <row r="384" spans="1:10" ht="13" x14ac:dyDescent="0.15">
      <c r="A384" s="272"/>
      <c r="B384" s="148"/>
      <c r="C384" s="148"/>
      <c r="D384" s="148"/>
      <c r="E384" s="148"/>
      <c r="F384" s="148"/>
      <c r="G384" s="148"/>
      <c r="H384" s="148"/>
      <c r="I384" s="148"/>
      <c r="J384" s="148"/>
    </row>
    <row r="385" spans="1:10" ht="13" x14ac:dyDescent="0.15">
      <c r="A385" s="272"/>
      <c r="B385" s="148"/>
      <c r="C385" s="148"/>
      <c r="D385" s="148"/>
      <c r="E385" s="148"/>
      <c r="F385" s="148"/>
      <c r="G385" s="148"/>
      <c r="H385" s="148"/>
      <c r="I385" s="148"/>
      <c r="J385" s="148"/>
    </row>
    <row r="386" spans="1:10" ht="13" x14ac:dyDescent="0.15">
      <c r="A386" s="272"/>
      <c r="B386" s="148"/>
      <c r="C386" s="148"/>
      <c r="D386" s="148"/>
      <c r="E386" s="148"/>
      <c r="F386" s="148"/>
      <c r="G386" s="148"/>
      <c r="H386" s="148"/>
      <c r="I386" s="148"/>
      <c r="J386" s="148"/>
    </row>
    <row r="387" spans="1:10" ht="13" x14ac:dyDescent="0.15">
      <c r="A387" s="272"/>
      <c r="B387" s="148"/>
      <c r="C387" s="148"/>
      <c r="D387" s="148"/>
      <c r="E387" s="148"/>
      <c r="F387" s="148"/>
      <c r="G387" s="148"/>
      <c r="H387" s="148"/>
      <c r="I387" s="148"/>
      <c r="J387" s="148"/>
    </row>
    <row r="388" spans="1:10" ht="13" x14ac:dyDescent="0.15">
      <c r="A388" s="272"/>
      <c r="B388" s="148"/>
      <c r="C388" s="148"/>
      <c r="D388" s="148"/>
      <c r="E388" s="148"/>
      <c r="F388" s="148"/>
      <c r="G388" s="148"/>
      <c r="H388" s="148"/>
      <c r="I388" s="148"/>
      <c r="J388" s="148"/>
    </row>
    <row r="389" spans="1:10" ht="13" x14ac:dyDescent="0.15">
      <c r="A389" s="272"/>
      <c r="B389" s="148"/>
      <c r="C389" s="148"/>
      <c r="D389" s="148"/>
      <c r="E389" s="148"/>
      <c r="F389" s="148"/>
      <c r="G389" s="148"/>
      <c r="H389" s="148"/>
      <c r="I389" s="148"/>
      <c r="J389" s="148"/>
    </row>
    <row r="390" spans="1:10" ht="13" x14ac:dyDescent="0.15">
      <c r="A390" s="272"/>
      <c r="B390" s="148"/>
      <c r="C390" s="148"/>
      <c r="D390" s="148"/>
      <c r="E390" s="148"/>
      <c r="F390" s="148"/>
      <c r="G390" s="148"/>
      <c r="H390" s="148"/>
      <c r="I390" s="148"/>
      <c r="J390" s="148"/>
    </row>
    <row r="391" spans="1:10" ht="13" x14ac:dyDescent="0.15">
      <c r="A391" s="272"/>
      <c r="B391" s="148"/>
      <c r="C391" s="148"/>
      <c r="D391" s="148"/>
      <c r="E391" s="148"/>
      <c r="F391" s="148"/>
      <c r="G391" s="148"/>
      <c r="H391" s="148"/>
      <c r="I391" s="148"/>
      <c r="J391" s="148"/>
    </row>
    <row r="392" spans="1:10" ht="13" x14ac:dyDescent="0.15">
      <c r="A392" s="272"/>
      <c r="B392" s="148"/>
      <c r="C392" s="148"/>
      <c r="D392" s="148"/>
      <c r="E392" s="148"/>
      <c r="F392" s="148"/>
      <c r="G392" s="148"/>
      <c r="H392" s="148"/>
      <c r="I392" s="148"/>
      <c r="J392" s="148"/>
    </row>
    <row r="393" spans="1:10" ht="13" x14ac:dyDescent="0.15">
      <c r="A393" s="272"/>
      <c r="B393" s="148"/>
      <c r="C393" s="148"/>
      <c r="D393" s="148"/>
      <c r="E393" s="148"/>
      <c r="F393" s="148"/>
      <c r="G393" s="148"/>
      <c r="H393" s="148"/>
      <c r="I393" s="148"/>
      <c r="J393" s="148"/>
    </row>
    <row r="394" spans="1:10" ht="13" x14ac:dyDescent="0.15">
      <c r="A394" s="272"/>
      <c r="B394" s="148"/>
      <c r="C394" s="148"/>
      <c r="D394" s="148"/>
      <c r="E394" s="148"/>
      <c r="F394" s="148"/>
      <c r="G394" s="148"/>
      <c r="H394" s="148"/>
      <c r="I394" s="148"/>
      <c r="J394" s="148"/>
    </row>
    <row r="395" spans="1:10" ht="13" x14ac:dyDescent="0.15">
      <c r="A395" s="272"/>
      <c r="B395" s="148"/>
      <c r="C395" s="148"/>
      <c r="D395" s="148"/>
      <c r="E395" s="148"/>
      <c r="F395" s="148"/>
      <c r="G395" s="148"/>
      <c r="H395" s="148"/>
      <c r="I395" s="148"/>
      <c r="J395" s="148"/>
    </row>
    <row r="396" spans="1:10" ht="13" x14ac:dyDescent="0.15">
      <c r="A396" s="272"/>
      <c r="B396" s="148"/>
      <c r="C396" s="148"/>
      <c r="D396" s="148"/>
      <c r="E396" s="148"/>
      <c r="F396" s="148"/>
      <c r="G396" s="148"/>
      <c r="H396" s="148"/>
      <c r="I396" s="148"/>
      <c r="J396" s="148"/>
    </row>
    <row r="397" spans="1:10" ht="13" x14ac:dyDescent="0.15">
      <c r="A397" s="272"/>
      <c r="B397" s="148"/>
      <c r="C397" s="148"/>
      <c r="D397" s="148"/>
      <c r="E397" s="148"/>
      <c r="F397" s="148"/>
      <c r="G397" s="148"/>
      <c r="H397" s="148"/>
      <c r="I397" s="148"/>
      <c r="J397" s="148"/>
    </row>
    <row r="398" spans="1:10" ht="13" x14ac:dyDescent="0.15">
      <c r="A398" s="272"/>
      <c r="B398" s="148"/>
      <c r="C398" s="148"/>
      <c r="D398" s="148"/>
      <c r="E398" s="148"/>
      <c r="F398" s="148"/>
      <c r="G398" s="148"/>
      <c r="H398" s="148"/>
      <c r="I398" s="148"/>
      <c r="J398" s="148"/>
    </row>
    <row r="399" spans="1:10" ht="13" x14ac:dyDescent="0.15">
      <c r="A399" s="272"/>
      <c r="B399" s="148"/>
      <c r="C399" s="148"/>
      <c r="D399" s="148"/>
      <c r="E399" s="148"/>
      <c r="F399" s="148"/>
      <c r="G399" s="148"/>
      <c r="H399" s="148"/>
      <c r="I399" s="148"/>
      <c r="J399" s="148"/>
    </row>
    <row r="400" spans="1:10" ht="13" x14ac:dyDescent="0.15">
      <c r="A400" s="272"/>
      <c r="B400" s="148"/>
      <c r="C400" s="148"/>
      <c r="D400" s="148"/>
      <c r="E400" s="148"/>
      <c r="F400" s="148"/>
      <c r="G400" s="148"/>
      <c r="H400" s="148"/>
      <c r="I400" s="148"/>
      <c r="J400" s="148"/>
    </row>
    <row r="401" spans="1:10" ht="13" x14ac:dyDescent="0.15">
      <c r="A401" s="272"/>
      <c r="B401" s="148"/>
      <c r="C401" s="148"/>
      <c r="D401" s="148"/>
      <c r="E401" s="148"/>
      <c r="F401" s="148"/>
      <c r="G401" s="148"/>
      <c r="H401" s="148"/>
      <c r="I401" s="148"/>
      <c r="J401" s="148"/>
    </row>
    <row r="402" spans="1:10" ht="13" x14ac:dyDescent="0.15">
      <c r="A402" s="272"/>
      <c r="B402" s="148"/>
      <c r="C402" s="148"/>
      <c r="D402" s="148"/>
      <c r="E402" s="148"/>
      <c r="F402" s="148"/>
      <c r="G402" s="148"/>
      <c r="H402" s="148"/>
      <c r="I402" s="148"/>
      <c r="J402" s="148"/>
    </row>
    <row r="403" spans="1:10" ht="13" x14ac:dyDescent="0.15">
      <c r="A403" s="272"/>
      <c r="B403" s="148"/>
      <c r="C403" s="148"/>
      <c r="D403" s="148"/>
      <c r="E403" s="148"/>
      <c r="F403" s="148"/>
      <c r="G403" s="148"/>
      <c r="H403" s="148"/>
      <c r="I403" s="148"/>
      <c r="J403" s="148"/>
    </row>
    <row r="404" spans="1:10" ht="13" x14ac:dyDescent="0.15">
      <c r="A404" s="272"/>
      <c r="B404" s="148"/>
      <c r="C404" s="148"/>
      <c r="D404" s="148"/>
      <c r="E404" s="148"/>
      <c r="F404" s="148"/>
      <c r="G404" s="148"/>
      <c r="H404" s="148"/>
      <c r="I404" s="148"/>
      <c r="J404" s="148"/>
    </row>
    <row r="405" spans="1:10" ht="13" x14ac:dyDescent="0.15">
      <c r="A405" s="272"/>
      <c r="B405" s="148"/>
      <c r="C405" s="148"/>
      <c r="D405" s="148"/>
      <c r="E405" s="148"/>
      <c r="F405" s="148"/>
      <c r="G405" s="148"/>
      <c r="H405" s="148"/>
      <c r="I405" s="148"/>
      <c r="J405" s="148"/>
    </row>
    <row r="406" spans="1:10" ht="13" x14ac:dyDescent="0.15">
      <c r="A406" s="272"/>
      <c r="B406" s="148"/>
      <c r="C406" s="148"/>
      <c r="D406" s="148"/>
      <c r="E406" s="148"/>
      <c r="F406" s="148"/>
      <c r="G406" s="148"/>
      <c r="H406" s="148"/>
      <c r="I406" s="148"/>
      <c r="J406" s="148"/>
    </row>
    <row r="407" spans="1:10" ht="13" x14ac:dyDescent="0.15">
      <c r="A407" s="272"/>
      <c r="B407" s="148"/>
      <c r="C407" s="148"/>
      <c r="D407" s="148"/>
      <c r="E407" s="148"/>
      <c r="F407" s="148"/>
      <c r="G407" s="148"/>
      <c r="H407" s="148"/>
      <c r="I407" s="148"/>
      <c r="J407" s="148"/>
    </row>
    <row r="408" spans="1:10" ht="13" x14ac:dyDescent="0.15">
      <c r="A408" s="272"/>
      <c r="B408" s="148"/>
      <c r="C408" s="148"/>
      <c r="D408" s="148"/>
      <c r="E408" s="148"/>
      <c r="F408" s="148"/>
      <c r="G408" s="148"/>
      <c r="H408" s="148"/>
      <c r="I408" s="148"/>
      <c r="J408" s="148"/>
    </row>
    <row r="409" spans="1:10" ht="13" x14ac:dyDescent="0.15">
      <c r="A409" s="272"/>
      <c r="B409" s="148"/>
      <c r="C409" s="148"/>
      <c r="D409" s="148"/>
      <c r="E409" s="148"/>
      <c r="F409" s="148"/>
      <c r="G409" s="148"/>
      <c r="H409" s="148"/>
      <c r="I409" s="148"/>
      <c r="J409" s="148"/>
    </row>
    <row r="410" spans="1:10" ht="13" x14ac:dyDescent="0.15">
      <c r="A410" s="272"/>
      <c r="B410" s="148"/>
      <c r="C410" s="148"/>
      <c r="D410" s="148"/>
      <c r="E410" s="148"/>
      <c r="F410" s="148"/>
      <c r="G410" s="148"/>
      <c r="H410" s="148"/>
      <c r="I410" s="148"/>
      <c r="J410" s="148"/>
    </row>
    <row r="411" spans="1:10" ht="13" x14ac:dyDescent="0.15">
      <c r="A411" s="272"/>
      <c r="B411" s="148"/>
      <c r="C411" s="148"/>
      <c r="D411" s="148"/>
      <c r="E411" s="148"/>
      <c r="F411" s="148"/>
      <c r="G411" s="148"/>
      <c r="H411" s="148"/>
      <c r="I411" s="148"/>
      <c r="J411" s="148"/>
    </row>
    <row r="412" spans="1:10" ht="13" x14ac:dyDescent="0.15">
      <c r="A412" s="272"/>
      <c r="B412" s="148"/>
      <c r="C412" s="148"/>
      <c r="D412" s="148"/>
      <c r="E412" s="148"/>
      <c r="F412" s="148"/>
      <c r="G412" s="148"/>
      <c r="H412" s="148"/>
      <c r="I412" s="148"/>
      <c r="J412" s="148"/>
    </row>
    <row r="413" spans="1:10" ht="13" x14ac:dyDescent="0.15">
      <c r="A413" s="272"/>
      <c r="B413" s="148"/>
      <c r="C413" s="148"/>
      <c r="D413" s="148"/>
      <c r="E413" s="148"/>
      <c r="F413" s="148"/>
      <c r="G413" s="148"/>
      <c r="H413" s="148"/>
      <c r="I413" s="148"/>
      <c r="J413" s="148"/>
    </row>
    <row r="414" spans="1:10" ht="13" x14ac:dyDescent="0.15">
      <c r="A414" s="272"/>
      <c r="B414" s="148"/>
      <c r="C414" s="148"/>
      <c r="D414" s="148"/>
      <c r="E414" s="148"/>
      <c r="F414" s="148"/>
      <c r="G414" s="148"/>
      <c r="H414" s="148"/>
      <c r="I414" s="148"/>
      <c r="J414" s="148"/>
    </row>
    <row r="415" spans="1:10" ht="13" x14ac:dyDescent="0.15">
      <c r="A415" s="272"/>
      <c r="B415" s="148"/>
      <c r="C415" s="148"/>
      <c r="D415" s="148"/>
      <c r="E415" s="148"/>
      <c r="F415" s="148"/>
      <c r="G415" s="148"/>
      <c r="H415" s="148"/>
      <c r="I415" s="148"/>
      <c r="J415" s="148"/>
    </row>
    <row r="416" spans="1:10" ht="13" x14ac:dyDescent="0.15">
      <c r="A416" s="272"/>
      <c r="B416" s="148"/>
      <c r="C416" s="148"/>
      <c r="D416" s="148"/>
      <c r="E416" s="148"/>
      <c r="F416" s="148"/>
      <c r="G416" s="148"/>
      <c r="H416" s="148"/>
      <c r="I416" s="148"/>
      <c r="J416" s="148"/>
    </row>
    <row r="417" spans="1:10" ht="13" x14ac:dyDescent="0.15">
      <c r="A417" s="272"/>
      <c r="B417" s="148"/>
      <c r="C417" s="148"/>
      <c r="D417" s="148"/>
      <c r="E417" s="148"/>
      <c r="F417" s="148"/>
      <c r="G417" s="148"/>
      <c r="H417" s="148"/>
      <c r="I417" s="148"/>
      <c r="J417" s="148"/>
    </row>
    <row r="418" spans="1:10" ht="13" x14ac:dyDescent="0.15">
      <c r="A418" s="272"/>
      <c r="B418" s="148"/>
      <c r="C418" s="148"/>
      <c r="D418" s="148"/>
      <c r="E418" s="148"/>
      <c r="F418" s="148"/>
      <c r="G418" s="148"/>
      <c r="H418" s="148"/>
      <c r="I418" s="148"/>
      <c r="J418" s="148"/>
    </row>
    <row r="419" spans="1:10" ht="13" x14ac:dyDescent="0.15">
      <c r="A419" s="272"/>
      <c r="B419" s="148"/>
      <c r="C419" s="148"/>
      <c r="D419" s="148"/>
      <c r="E419" s="148"/>
      <c r="F419" s="148"/>
      <c r="G419" s="148"/>
      <c r="H419" s="148"/>
      <c r="I419" s="148"/>
      <c r="J419" s="148"/>
    </row>
    <row r="420" spans="1:10" ht="13" x14ac:dyDescent="0.15">
      <c r="A420" s="272"/>
      <c r="B420" s="148"/>
      <c r="C420" s="148"/>
      <c r="D420" s="148"/>
      <c r="E420" s="148"/>
      <c r="F420" s="148"/>
      <c r="G420" s="148"/>
      <c r="H420" s="148"/>
      <c r="I420" s="148"/>
      <c r="J420" s="148"/>
    </row>
    <row r="421" spans="1:10" ht="13" x14ac:dyDescent="0.15">
      <c r="A421" s="272"/>
      <c r="B421" s="148"/>
      <c r="C421" s="148"/>
      <c r="D421" s="148"/>
      <c r="E421" s="148"/>
      <c r="F421" s="148"/>
      <c r="G421" s="148"/>
      <c r="H421" s="148"/>
      <c r="I421" s="148"/>
      <c r="J421" s="148"/>
    </row>
    <row r="422" spans="1:10" ht="13" x14ac:dyDescent="0.15">
      <c r="A422" s="272"/>
      <c r="B422" s="148"/>
      <c r="C422" s="148"/>
      <c r="D422" s="148"/>
      <c r="E422" s="148"/>
      <c r="F422" s="148"/>
      <c r="G422" s="148"/>
      <c r="H422" s="148"/>
      <c r="I422" s="148"/>
      <c r="J422" s="148"/>
    </row>
    <row r="423" spans="1:10" ht="13" x14ac:dyDescent="0.15">
      <c r="A423" s="272"/>
      <c r="B423" s="148"/>
      <c r="C423" s="148"/>
      <c r="D423" s="148"/>
      <c r="E423" s="148"/>
      <c r="F423" s="148"/>
      <c r="G423" s="148"/>
      <c r="H423" s="148"/>
      <c r="I423" s="148"/>
      <c r="J423" s="148"/>
    </row>
    <row r="424" spans="1:10" ht="13" x14ac:dyDescent="0.15">
      <c r="A424" s="272"/>
      <c r="B424" s="148"/>
      <c r="C424" s="148"/>
      <c r="D424" s="148"/>
      <c r="E424" s="148"/>
      <c r="F424" s="148"/>
      <c r="G424" s="148"/>
      <c r="H424" s="148"/>
      <c r="I424" s="148"/>
      <c r="J424" s="148"/>
    </row>
    <row r="425" spans="1:10" ht="13" x14ac:dyDescent="0.15">
      <c r="A425" s="272"/>
      <c r="B425" s="148"/>
      <c r="C425" s="148"/>
      <c r="D425" s="148"/>
      <c r="E425" s="148"/>
      <c r="F425" s="148"/>
      <c r="G425" s="148"/>
      <c r="H425" s="148"/>
      <c r="I425" s="148"/>
      <c r="J425" s="148"/>
    </row>
    <row r="426" spans="1:10" ht="13" x14ac:dyDescent="0.15">
      <c r="A426" s="272"/>
      <c r="B426" s="148"/>
      <c r="C426" s="148"/>
      <c r="D426" s="148"/>
      <c r="E426" s="148"/>
      <c r="F426" s="148"/>
      <c r="G426" s="148"/>
      <c r="H426" s="148"/>
      <c r="I426" s="148"/>
      <c r="J426" s="148"/>
    </row>
    <row r="427" spans="1:10" ht="13" x14ac:dyDescent="0.15">
      <c r="A427" s="272"/>
      <c r="B427" s="148"/>
      <c r="C427" s="148"/>
      <c r="D427" s="148"/>
      <c r="E427" s="148"/>
      <c r="F427" s="148"/>
      <c r="G427" s="148"/>
      <c r="H427" s="148"/>
      <c r="I427" s="148"/>
      <c r="J427" s="148"/>
    </row>
    <row r="428" spans="1:10" ht="13" x14ac:dyDescent="0.15">
      <c r="A428" s="272"/>
      <c r="B428" s="148"/>
      <c r="C428" s="148"/>
      <c r="D428" s="148"/>
      <c r="E428" s="148"/>
      <c r="F428" s="148"/>
      <c r="G428" s="148"/>
      <c r="H428" s="148"/>
      <c r="I428" s="148"/>
      <c r="J428" s="148"/>
    </row>
    <row r="429" spans="1:10" ht="13" x14ac:dyDescent="0.15">
      <c r="A429" s="272"/>
      <c r="B429" s="148"/>
      <c r="C429" s="148"/>
      <c r="D429" s="148"/>
      <c r="E429" s="148"/>
      <c r="F429" s="148"/>
      <c r="G429" s="148"/>
      <c r="H429" s="148"/>
      <c r="I429" s="148"/>
      <c r="J429" s="148"/>
    </row>
    <row r="430" spans="1:10" ht="13" x14ac:dyDescent="0.15">
      <c r="A430" s="272"/>
      <c r="B430" s="148"/>
      <c r="C430" s="148"/>
      <c r="D430" s="148"/>
      <c r="E430" s="148"/>
      <c r="F430" s="148"/>
      <c r="G430" s="148"/>
      <c r="H430" s="148"/>
      <c r="I430" s="148"/>
      <c r="J430" s="148"/>
    </row>
    <row r="431" spans="1:10" ht="13" x14ac:dyDescent="0.15">
      <c r="A431" s="272"/>
      <c r="B431" s="148"/>
      <c r="C431" s="148"/>
      <c r="D431" s="148"/>
      <c r="E431" s="148"/>
      <c r="F431" s="148"/>
      <c r="G431" s="148"/>
      <c r="H431" s="148"/>
      <c r="I431" s="148"/>
      <c r="J431" s="148"/>
    </row>
    <row r="432" spans="1:10" ht="13" x14ac:dyDescent="0.15">
      <c r="A432" s="272"/>
      <c r="B432" s="148"/>
      <c r="C432" s="148"/>
      <c r="D432" s="148"/>
      <c r="E432" s="148"/>
      <c r="F432" s="148"/>
      <c r="G432" s="148"/>
      <c r="H432" s="148"/>
      <c r="I432" s="148"/>
      <c r="J432" s="148"/>
    </row>
    <row r="433" spans="1:10" ht="13" x14ac:dyDescent="0.15">
      <c r="A433" s="272"/>
      <c r="B433" s="148"/>
      <c r="C433" s="148"/>
      <c r="D433" s="148"/>
      <c r="E433" s="148"/>
      <c r="F433" s="148"/>
      <c r="G433" s="148"/>
      <c r="H433" s="148"/>
      <c r="I433" s="148"/>
      <c r="J433" s="148"/>
    </row>
    <row r="434" spans="1:10" ht="13" x14ac:dyDescent="0.15">
      <c r="A434" s="272"/>
      <c r="B434" s="148"/>
      <c r="C434" s="148"/>
      <c r="D434" s="148"/>
      <c r="E434" s="148"/>
      <c r="F434" s="148"/>
      <c r="G434" s="148"/>
      <c r="H434" s="148"/>
      <c r="I434" s="148"/>
      <c r="J434" s="148"/>
    </row>
    <row r="435" spans="1:10" ht="13" x14ac:dyDescent="0.15">
      <c r="A435" s="272"/>
      <c r="B435" s="148"/>
      <c r="C435" s="148"/>
      <c r="D435" s="148"/>
      <c r="E435" s="148"/>
      <c r="F435" s="148"/>
      <c r="G435" s="148"/>
      <c r="H435" s="148"/>
      <c r="I435" s="148"/>
      <c r="J435" s="148"/>
    </row>
    <row r="436" spans="1:10" ht="13" x14ac:dyDescent="0.15">
      <c r="A436" s="272"/>
      <c r="B436" s="148"/>
      <c r="C436" s="148"/>
      <c r="D436" s="148"/>
      <c r="E436" s="148"/>
      <c r="F436" s="148"/>
      <c r="G436" s="148"/>
      <c r="H436" s="148"/>
      <c r="I436" s="148"/>
      <c r="J436" s="148"/>
    </row>
    <row r="437" spans="1:10" ht="13" x14ac:dyDescent="0.15">
      <c r="A437" s="272"/>
      <c r="B437" s="148"/>
      <c r="C437" s="148"/>
      <c r="D437" s="148"/>
      <c r="E437" s="148"/>
      <c r="F437" s="148"/>
      <c r="G437" s="148"/>
      <c r="H437" s="148"/>
      <c r="I437" s="148"/>
      <c r="J437" s="148"/>
    </row>
    <row r="438" spans="1:10" ht="13" x14ac:dyDescent="0.15">
      <c r="A438" s="272"/>
      <c r="B438" s="148"/>
      <c r="C438" s="148"/>
      <c r="D438" s="148"/>
      <c r="E438" s="148"/>
      <c r="F438" s="148"/>
      <c r="G438" s="148"/>
      <c r="H438" s="148"/>
      <c r="I438" s="148"/>
      <c r="J438" s="148"/>
    </row>
    <row r="439" spans="1:10" ht="13" x14ac:dyDescent="0.15">
      <c r="A439" s="272"/>
      <c r="B439" s="148"/>
      <c r="C439" s="148"/>
      <c r="D439" s="148"/>
      <c r="E439" s="148"/>
      <c r="F439" s="148"/>
      <c r="G439" s="148"/>
      <c r="H439" s="148"/>
      <c r="I439" s="148"/>
      <c r="J439" s="148"/>
    </row>
    <row r="440" spans="1:10" ht="13" x14ac:dyDescent="0.15">
      <c r="A440" s="272"/>
      <c r="B440" s="148"/>
      <c r="C440" s="148"/>
      <c r="D440" s="148"/>
      <c r="E440" s="148"/>
      <c r="F440" s="148"/>
      <c r="G440" s="148"/>
      <c r="H440" s="148"/>
      <c r="I440" s="148"/>
      <c r="J440" s="148"/>
    </row>
    <row r="441" spans="1:10" ht="13" x14ac:dyDescent="0.15">
      <c r="A441" s="272"/>
      <c r="B441" s="148"/>
      <c r="C441" s="148"/>
      <c r="D441" s="148"/>
      <c r="E441" s="148"/>
      <c r="F441" s="148"/>
      <c r="G441" s="148"/>
      <c r="H441" s="148"/>
      <c r="I441" s="148"/>
      <c r="J441" s="148"/>
    </row>
    <row r="442" spans="1:10" ht="13" x14ac:dyDescent="0.15">
      <c r="A442" s="272"/>
      <c r="B442" s="148"/>
      <c r="C442" s="148"/>
      <c r="D442" s="148"/>
      <c r="E442" s="148"/>
      <c r="F442" s="148"/>
      <c r="G442" s="148"/>
      <c r="H442" s="148"/>
      <c r="I442" s="148"/>
      <c r="J442" s="148"/>
    </row>
    <row r="443" spans="1:10" ht="13" x14ac:dyDescent="0.15">
      <c r="A443" s="272"/>
      <c r="B443" s="148"/>
      <c r="C443" s="148"/>
      <c r="D443" s="148"/>
      <c r="E443" s="148"/>
      <c r="F443" s="148"/>
      <c r="G443" s="148"/>
      <c r="H443" s="148"/>
      <c r="I443" s="148"/>
      <c r="J443" s="148"/>
    </row>
    <row r="444" spans="1:10" ht="13" x14ac:dyDescent="0.15">
      <c r="A444" s="272"/>
      <c r="B444" s="148"/>
      <c r="C444" s="148"/>
      <c r="D444" s="148"/>
      <c r="E444" s="148"/>
      <c r="F444" s="148"/>
      <c r="G444" s="148"/>
      <c r="H444" s="148"/>
      <c r="I444" s="148"/>
      <c r="J444" s="148"/>
    </row>
    <row r="445" spans="1:10" ht="13" x14ac:dyDescent="0.15">
      <c r="A445" s="272"/>
      <c r="B445" s="148"/>
      <c r="C445" s="148"/>
      <c r="D445" s="148"/>
      <c r="E445" s="148"/>
      <c r="F445" s="148"/>
      <c r="G445" s="148"/>
      <c r="H445" s="148"/>
      <c r="I445" s="148"/>
      <c r="J445" s="148"/>
    </row>
    <row r="446" spans="1:10" ht="13" x14ac:dyDescent="0.15">
      <c r="A446" s="272"/>
      <c r="B446" s="148"/>
      <c r="C446" s="148"/>
      <c r="D446" s="148"/>
      <c r="E446" s="148"/>
      <c r="F446" s="148"/>
      <c r="G446" s="148"/>
      <c r="H446" s="148"/>
      <c r="I446" s="148"/>
      <c r="J446" s="148"/>
    </row>
    <row r="447" spans="1:10" ht="13" x14ac:dyDescent="0.15">
      <c r="A447" s="272"/>
      <c r="B447" s="148"/>
      <c r="C447" s="148"/>
      <c r="D447" s="148"/>
      <c r="E447" s="148"/>
      <c r="F447" s="148"/>
      <c r="G447" s="148"/>
      <c r="H447" s="148"/>
      <c r="I447" s="148"/>
      <c r="J447" s="148"/>
    </row>
    <row r="448" spans="1:10" ht="13" x14ac:dyDescent="0.15">
      <c r="A448" s="272"/>
      <c r="B448" s="148"/>
      <c r="C448" s="148"/>
      <c r="D448" s="148"/>
      <c r="E448" s="148"/>
      <c r="F448" s="148"/>
      <c r="G448" s="148"/>
      <c r="H448" s="148"/>
      <c r="I448" s="148"/>
      <c r="J448" s="148"/>
    </row>
    <row r="449" spans="1:10" ht="13" x14ac:dyDescent="0.15">
      <c r="A449" s="272"/>
      <c r="B449" s="148"/>
      <c r="C449" s="148"/>
      <c r="D449" s="148"/>
      <c r="E449" s="148"/>
      <c r="F449" s="148"/>
      <c r="G449" s="148"/>
      <c r="H449" s="148"/>
      <c r="I449" s="148"/>
      <c r="J449" s="148"/>
    </row>
    <row r="450" spans="1:10" ht="13" x14ac:dyDescent="0.15">
      <c r="A450" s="272"/>
      <c r="B450" s="148"/>
      <c r="C450" s="148"/>
      <c r="D450" s="148"/>
      <c r="E450" s="148"/>
      <c r="F450" s="148"/>
      <c r="G450" s="148"/>
      <c r="H450" s="148"/>
      <c r="I450" s="148"/>
      <c r="J450" s="148"/>
    </row>
    <row r="451" spans="1:10" ht="13" x14ac:dyDescent="0.15">
      <c r="A451" s="272"/>
      <c r="B451" s="148"/>
      <c r="C451" s="148"/>
      <c r="D451" s="148"/>
      <c r="E451" s="148"/>
      <c r="F451" s="148"/>
      <c r="G451" s="148"/>
      <c r="H451" s="148"/>
      <c r="I451" s="148"/>
      <c r="J451" s="148"/>
    </row>
    <row r="452" spans="1:10" ht="13" x14ac:dyDescent="0.15">
      <c r="A452" s="272"/>
      <c r="B452" s="148"/>
      <c r="C452" s="148"/>
      <c r="D452" s="148"/>
      <c r="E452" s="148"/>
      <c r="F452" s="148"/>
      <c r="G452" s="148"/>
      <c r="H452" s="148"/>
      <c r="I452" s="148"/>
      <c r="J452" s="148"/>
    </row>
    <row r="453" spans="1:10" ht="13" x14ac:dyDescent="0.15">
      <c r="A453" s="272"/>
      <c r="B453" s="148"/>
      <c r="C453" s="148"/>
      <c r="D453" s="148"/>
      <c r="E453" s="148"/>
      <c r="F453" s="148"/>
      <c r="G453" s="148"/>
      <c r="H453" s="148"/>
      <c r="I453" s="148"/>
      <c r="J453" s="148"/>
    </row>
    <row r="454" spans="1:10" ht="13" x14ac:dyDescent="0.15">
      <c r="A454" s="272"/>
      <c r="B454" s="148"/>
      <c r="C454" s="148"/>
      <c r="D454" s="148"/>
      <c r="E454" s="148"/>
      <c r="F454" s="148"/>
      <c r="G454" s="148"/>
      <c r="H454" s="148"/>
      <c r="I454" s="148"/>
      <c r="J454" s="148"/>
    </row>
    <row r="455" spans="1:10" ht="13" x14ac:dyDescent="0.15">
      <c r="A455" s="272"/>
      <c r="B455" s="148"/>
      <c r="C455" s="148"/>
      <c r="D455" s="148"/>
      <c r="E455" s="148"/>
      <c r="F455" s="148"/>
      <c r="G455" s="148"/>
      <c r="H455" s="148"/>
      <c r="I455" s="148"/>
      <c r="J455" s="148"/>
    </row>
    <row r="456" spans="1:10" ht="13" x14ac:dyDescent="0.15">
      <c r="A456" s="272"/>
      <c r="B456" s="148"/>
      <c r="C456" s="148"/>
      <c r="D456" s="148"/>
      <c r="E456" s="148"/>
      <c r="F456" s="148"/>
      <c r="G456" s="148"/>
      <c r="H456" s="148"/>
      <c r="I456" s="148"/>
      <c r="J456" s="148"/>
    </row>
    <row r="457" spans="1:10" ht="13" x14ac:dyDescent="0.15">
      <c r="A457" s="272"/>
      <c r="B457" s="148"/>
      <c r="C457" s="148"/>
      <c r="D457" s="148"/>
      <c r="E457" s="148"/>
      <c r="F457" s="148"/>
      <c r="G457" s="148"/>
      <c r="H457" s="148"/>
      <c r="I457" s="148"/>
      <c r="J457" s="148"/>
    </row>
    <row r="458" spans="1:10" ht="13" x14ac:dyDescent="0.15">
      <c r="A458" s="272"/>
      <c r="B458" s="148"/>
      <c r="C458" s="148"/>
      <c r="D458" s="148"/>
      <c r="E458" s="148"/>
      <c r="F458" s="148"/>
      <c r="G458" s="148"/>
      <c r="H458" s="148"/>
      <c r="I458" s="148"/>
      <c r="J458" s="148"/>
    </row>
    <row r="459" spans="1:10" ht="13" x14ac:dyDescent="0.15">
      <c r="A459" s="272"/>
      <c r="B459" s="148"/>
      <c r="C459" s="148"/>
      <c r="D459" s="148"/>
      <c r="E459" s="148"/>
      <c r="F459" s="148"/>
      <c r="G459" s="148"/>
      <c r="H459" s="148"/>
      <c r="I459" s="148"/>
      <c r="J459" s="148"/>
    </row>
    <row r="460" spans="1:10" ht="13" x14ac:dyDescent="0.15">
      <c r="A460" s="272"/>
      <c r="B460" s="148"/>
      <c r="C460" s="148"/>
      <c r="D460" s="148"/>
      <c r="E460" s="148"/>
      <c r="F460" s="148"/>
      <c r="G460" s="148"/>
      <c r="H460" s="148"/>
      <c r="I460" s="148"/>
      <c r="J460" s="148"/>
    </row>
    <row r="461" spans="1:10" ht="13" x14ac:dyDescent="0.15">
      <c r="A461" s="272"/>
      <c r="B461" s="148"/>
      <c r="C461" s="148"/>
      <c r="D461" s="148"/>
      <c r="E461" s="148"/>
      <c r="F461" s="148"/>
      <c r="G461" s="148"/>
      <c r="H461" s="148"/>
      <c r="I461" s="148"/>
      <c r="J461" s="148"/>
    </row>
    <row r="462" spans="1:10" ht="13" x14ac:dyDescent="0.15">
      <c r="A462" s="272"/>
      <c r="B462" s="148"/>
      <c r="C462" s="148"/>
      <c r="D462" s="148"/>
      <c r="E462" s="148"/>
      <c r="F462" s="148"/>
      <c r="G462" s="148"/>
      <c r="H462" s="148"/>
      <c r="I462" s="148"/>
      <c r="J462" s="148"/>
    </row>
    <row r="463" spans="1:10" ht="13" x14ac:dyDescent="0.15">
      <c r="A463" s="272"/>
      <c r="B463" s="148"/>
      <c r="C463" s="148"/>
      <c r="D463" s="148"/>
      <c r="E463" s="148"/>
      <c r="F463" s="148"/>
      <c r="G463" s="148"/>
      <c r="H463" s="148"/>
      <c r="I463" s="148"/>
      <c r="J463" s="148"/>
    </row>
    <row r="464" spans="1:10" ht="13" x14ac:dyDescent="0.15">
      <c r="A464" s="272"/>
      <c r="B464" s="148"/>
      <c r="C464" s="148"/>
      <c r="D464" s="148"/>
      <c r="E464" s="148"/>
      <c r="F464" s="148"/>
      <c r="G464" s="148"/>
      <c r="H464" s="148"/>
      <c r="I464" s="148"/>
      <c r="J464" s="148"/>
    </row>
    <row r="465" spans="1:10" ht="13" x14ac:dyDescent="0.15">
      <c r="A465" s="272"/>
      <c r="B465" s="148"/>
      <c r="C465" s="148"/>
      <c r="D465" s="148"/>
      <c r="E465" s="148"/>
      <c r="F465" s="148"/>
      <c r="G465" s="148"/>
      <c r="H465" s="148"/>
      <c r="I465" s="148"/>
      <c r="J465" s="148"/>
    </row>
    <row r="466" spans="1:10" ht="13" x14ac:dyDescent="0.15">
      <c r="A466" s="272"/>
      <c r="B466" s="148"/>
      <c r="C466" s="148"/>
      <c r="D466" s="148"/>
      <c r="E466" s="148"/>
      <c r="F466" s="148"/>
      <c r="G466" s="148"/>
      <c r="H466" s="148"/>
      <c r="I466" s="148"/>
      <c r="J466" s="148"/>
    </row>
    <row r="467" spans="1:10" ht="13" x14ac:dyDescent="0.15">
      <c r="A467" s="272"/>
      <c r="B467" s="148"/>
      <c r="C467" s="148"/>
      <c r="D467" s="148"/>
      <c r="E467" s="148"/>
      <c r="F467" s="148"/>
      <c r="G467" s="148"/>
      <c r="H467" s="148"/>
      <c r="I467" s="148"/>
      <c r="J467" s="148"/>
    </row>
    <row r="468" spans="1:10" ht="13" x14ac:dyDescent="0.15">
      <c r="A468" s="272"/>
      <c r="B468" s="148"/>
      <c r="C468" s="148"/>
      <c r="D468" s="148"/>
      <c r="E468" s="148"/>
      <c r="F468" s="148"/>
      <c r="G468" s="148"/>
      <c r="H468" s="148"/>
      <c r="I468" s="148"/>
      <c r="J468" s="148"/>
    </row>
    <row r="469" spans="1:10" ht="13" x14ac:dyDescent="0.15">
      <c r="A469" s="272"/>
      <c r="B469" s="148"/>
      <c r="C469" s="148"/>
      <c r="D469" s="148"/>
      <c r="E469" s="148"/>
      <c r="F469" s="148"/>
      <c r="G469" s="148"/>
      <c r="H469" s="148"/>
      <c r="I469" s="148"/>
      <c r="J469" s="148"/>
    </row>
    <row r="470" spans="1:10" ht="13" x14ac:dyDescent="0.15">
      <c r="A470" s="272"/>
      <c r="B470" s="148"/>
      <c r="C470" s="148"/>
      <c r="D470" s="148"/>
      <c r="E470" s="148"/>
      <c r="F470" s="148"/>
      <c r="G470" s="148"/>
      <c r="H470" s="148"/>
      <c r="I470" s="148"/>
      <c r="J470" s="148"/>
    </row>
    <row r="471" spans="1:10" ht="13" x14ac:dyDescent="0.15">
      <c r="A471" s="272"/>
      <c r="B471" s="148"/>
      <c r="C471" s="148"/>
      <c r="D471" s="148"/>
      <c r="E471" s="148"/>
      <c r="F471" s="148"/>
      <c r="G471" s="148"/>
      <c r="H471" s="148"/>
      <c r="I471" s="148"/>
      <c r="J471" s="148"/>
    </row>
    <row r="472" spans="1:10" ht="13" x14ac:dyDescent="0.15">
      <c r="A472" s="272"/>
      <c r="B472" s="148"/>
      <c r="C472" s="148"/>
      <c r="D472" s="148"/>
      <c r="E472" s="148"/>
      <c r="F472" s="148"/>
      <c r="G472" s="148"/>
      <c r="H472" s="148"/>
      <c r="I472" s="148"/>
      <c r="J472" s="148"/>
    </row>
    <row r="473" spans="1:10" ht="13" x14ac:dyDescent="0.15">
      <c r="A473" s="272"/>
      <c r="B473" s="148"/>
      <c r="C473" s="148"/>
      <c r="D473" s="148"/>
      <c r="E473" s="148"/>
      <c r="F473" s="148"/>
      <c r="G473" s="148"/>
      <c r="H473" s="148"/>
      <c r="I473" s="148"/>
      <c r="J473" s="148"/>
    </row>
    <row r="474" spans="1:10" ht="13" x14ac:dyDescent="0.15">
      <c r="A474" s="272"/>
      <c r="B474" s="148"/>
      <c r="C474" s="148"/>
      <c r="D474" s="148"/>
      <c r="E474" s="148"/>
      <c r="F474" s="148"/>
      <c r="G474" s="148"/>
      <c r="H474" s="148"/>
      <c r="I474" s="148"/>
      <c r="J474" s="148"/>
    </row>
    <row r="475" spans="1:10" ht="13" x14ac:dyDescent="0.15">
      <c r="A475" s="272"/>
      <c r="B475" s="148"/>
      <c r="C475" s="148"/>
      <c r="D475" s="148"/>
      <c r="E475" s="148"/>
      <c r="F475" s="148"/>
      <c r="G475" s="148"/>
      <c r="H475" s="148"/>
      <c r="I475" s="148"/>
      <c r="J475" s="148"/>
    </row>
    <row r="476" spans="1:10" ht="13" x14ac:dyDescent="0.15">
      <c r="A476" s="272"/>
      <c r="B476" s="148"/>
      <c r="C476" s="148"/>
      <c r="D476" s="148"/>
      <c r="E476" s="148"/>
      <c r="F476" s="148"/>
      <c r="G476" s="148"/>
      <c r="H476" s="148"/>
      <c r="I476" s="148"/>
      <c r="J476" s="148"/>
    </row>
    <row r="477" spans="1:10" ht="13" x14ac:dyDescent="0.15">
      <c r="A477" s="272"/>
      <c r="B477" s="148"/>
      <c r="C477" s="148"/>
      <c r="D477" s="148"/>
      <c r="E477" s="148"/>
      <c r="F477" s="148"/>
      <c r="G477" s="148"/>
      <c r="H477" s="148"/>
      <c r="I477" s="148"/>
      <c r="J477" s="148"/>
    </row>
    <row r="478" spans="1:10" ht="13" x14ac:dyDescent="0.15">
      <c r="A478" s="272"/>
      <c r="B478" s="148"/>
      <c r="C478" s="148"/>
      <c r="D478" s="148"/>
      <c r="E478" s="148"/>
      <c r="F478" s="148"/>
      <c r="G478" s="148"/>
      <c r="H478" s="148"/>
      <c r="I478" s="148"/>
      <c r="J478" s="148"/>
    </row>
    <row r="479" spans="1:10" ht="13" x14ac:dyDescent="0.15">
      <c r="A479" s="272"/>
      <c r="B479" s="148"/>
      <c r="C479" s="148"/>
      <c r="D479" s="148"/>
      <c r="E479" s="148"/>
      <c r="F479" s="148"/>
      <c r="G479" s="148"/>
      <c r="H479" s="148"/>
      <c r="I479" s="148"/>
      <c r="J479" s="148"/>
    </row>
    <row r="480" spans="1:10" ht="13" x14ac:dyDescent="0.15">
      <c r="A480" s="272"/>
      <c r="B480" s="148"/>
      <c r="C480" s="148"/>
      <c r="D480" s="148"/>
      <c r="E480" s="148"/>
      <c r="F480" s="148"/>
      <c r="G480" s="148"/>
      <c r="H480" s="148"/>
      <c r="I480" s="148"/>
      <c r="J480" s="148"/>
    </row>
    <row r="481" spans="1:10" ht="13" x14ac:dyDescent="0.15">
      <c r="A481" s="272"/>
      <c r="B481" s="148"/>
      <c r="C481" s="148"/>
      <c r="D481" s="148"/>
      <c r="E481" s="148"/>
      <c r="F481" s="148"/>
      <c r="G481" s="148"/>
      <c r="H481" s="148"/>
      <c r="I481" s="148"/>
      <c r="J481" s="148"/>
    </row>
    <row r="482" spans="1:10" ht="13" x14ac:dyDescent="0.15">
      <c r="A482" s="272"/>
      <c r="B482" s="148"/>
      <c r="C482" s="148"/>
      <c r="D482" s="148"/>
      <c r="E482" s="148"/>
      <c r="F482" s="148"/>
      <c r="G482" s="148"/>
      <c r="H482" s="148"/>
      <c r="I482" s="148"/>
      <c r="J482" s="148"/>
    </row>
    <row r="483" spans="1:10" ht="13" x14ac:dyDescent="0.15">
      <c r="A483" s="272"/>
      <c r="B483" s="148"/>
      <c r="C483" s="148"/>
      <c r="D483" s="148"/>
      <c r="E483" s="148"/>
      <c r="F483" s="148"/>
      <c r="G483" s="148"/>
      <c r="H483" s="148"/>
      <c r="I483" s="148"/>
      <c r="J483" s="148"/>
    </row>
    <row r="484" spans="1:10" ht="13" x14ac:dyDescent="0.15">
      <c r="A484" s="272"/>
      <c r="B484" s="148"/>
      <c r="C484" s="148"/>
      <c r="D484" s="148"/>
      <c r="E484" s="148"/>
      <c r="F484" s="148"/>
      <c r="G484" s="148"/>
      <c r="H484" s="148"/>
      <c r="I484" s="148"/>
      <c r="J484" s="148"/>
    </row>
    <row r="485" spans="1:10" ht="13" x14ac:dyDescent="0.15">
      <c r="A485" s="272"/>
      <c r="B485" s="148"/>
      <c r="C485" s="148"/>
      <c r="D485" s="148"/>
      <c r="E485" s="148"/>
      <c r="F485" s="148"/>
      <c r="G485" s="148"/>
      <c r="H485" s="148"/>
      <c r="I485" s="148"/>
      <c r="J485" s="148"/>
    </row>
    <row r="486" spans="1:10" ht="13" x14ac:dyDescent="0.15">
      <c r="A486" s="272"/>
      <c r="B486" s="148"/>
      <c r="C486" s="148"/>
      <c r="D486" s="148"/>
      <c r="E486" s="148"/>
      <c r="F486" s="148"/>
      <c r="G486" s="148"/>
      <c r="H486" s="148"/>
      <c r="I486" s="148"/>
      <c r="J486" s="148"/>
    </row>
    <row r="487" spans="1:10" ht="13" x14ac:dyDescent="0.15">
      <c r="A487" s="272"/>
      <c r="B487" s="148"/>
      <c r="C487" s="148"/>
      <c r="D487" s="148"/>
      <c r="E487" s="148"/>
      <c r="F487" s="148"/>
      <c r="G487" s="148"/>
      <c r="H487" s="148"/>
      <c r="I487" s="148"/>
      <c r="J487" s="148"/>
    </row>
    <row r="488" spans="1:10" ht="13" x14ac:dyDescent="0.15">
      <c r="A488" s="272"/>
      <c r="B488" s="148"/>
      <c r="C488" s="148"/>
      <c r="D488" s="148"/>
      <c r="E488" s="148"/>
      <c r="F488" s="148"/>
      <c r="G488" s="148"/>
      <c r="H488" s="148"/>
      <c r="I488" s="148"/>
      <c r="J488" s="148"/>
    </row>
    <row r="489" spans="1:10" ht="13" x14ac:dyDescent="0.15">
      <c r="A489" s="272"/>
      <c r="B489" s="148"/>
      <c r="C489" s="148"/>
      <c r="D489" s="148"/>
      <c r="E489" s="148"/>
      <c r="F489" s="148"/>
      <c r="G489" s="148"/>
      <c r="H489" s="148"/>
      <c r="I489" s="148"/>
      <c r="J489" s="148"/>
    </row>
    <row r="490" spans="1:10" ht="13" x14ac:dyDescent="0.15">
      <c r="A490" s="272"/>
      <c r="B490" s="148"/>
      <c r="C490" s="148"/>
      <c r="D490" s="148"/>
      <c r="E490" s="148"/>
      <c r="F490" s="148"/>
      <c r="G490" s="148"/>
      <c r="H490" s="148"/>
      <c r="I490" s="148"/>
      <c r="J490" s="148"/>
    </row>
    <row r="491" spans="1:10" ht="13" x14ac:dyDescent="0.15">
      <c r="A491" s="272"/>
      <c r="B491" s="148"/>
      <c r="C491" s="148"/>
      <c r="D491" s="148"/>
      <c r="E491" s="148"/>
      <c r="F491" s="148"/>
      <c r="G491" s="148"/>
      <c r="H491" s="148"/>
      <c r="I491" s="148"/>
      <c r="J491" s="148"/>
    </row>
    <row r="492" spans="1:10" ht="13" x14ac:dyDescent="0.15">
      <c r="A492" s="272"/>
      <c r="B492" s="148"/>
      <c r="C492" s="148"/>
      <c r="D492" s="148"/>
      <c r="E492" s="148"/>
      <c r="F492" s="148"/>
      <c r="G492" s="148"/>
      <c r="H492" s="148"/>
      <c r="I492" s="148"/>
      <c r="J492" s="148"/>
    </row>
    <row r="493" spans="1:10" ht="13" x14ac:dyDescent="0.15">
      <c r="A493" s="272"/>
      <c r="B493" s="148"/>
      <c r="C493" s="148"/>
      <c r="D493" s="148"/>
      <c r="E493" s="148"/>
      <c r="F493" s="148"/>
      <c r="G493" s="148"/>
      <c r="H493" s="148"/>
      <c r="I493" s="148"/>
      <c r="J493" s="148"/>
    </row>
    <row r="494" spans="1:10" ht="13" x14ac:dyDescent="0.15">
      <c r="A494" s="272"/>
      <c r="B494" s="148"/>
      <c r="C494" s="148"/>
      <c r="D494" s="148"/>
      <c r="E494" s="148"/>
      <c r="F494" s="148"/>
      <c r="G494" s="148"/>
      <c r="H494" s="148"/>
      <c r="I494" s="148"/>
      <c r="J494" s="148"/>
    </row>
    <row r="495" spans="1:10" ht="13" x14ac:dyDescent="0.15">
      <c r="A495" s="272"/>
      <c r="B495" s="148"/>
      <c r="C495" s="148"/>
      <c r="D495" s="148"/>
      <c r="E495" s="148"/>
      <c r="F495" s="148"/>
      <c r="G495" s="148"/>
      <c r="H495" s="148"/>
      <c r="I495" s="148"/>
      <c r="J495" s="148"/>
    </row>
    <row r="496" spans="1:10" ht="13" x14ac:dyDescent="0.15">
      <c r="A496" s="272"/>
      <c r="B496" s="148"/>
      <c r="C496" s="148"/>
      <c r="D496" s="148"/>
      <c r="E496" s="148"/>
      <c r="F496" s="148"/>
      <c r="G496" s="148"/>
      <c r="H496" s="148"/>
      <c r="I496" s="148"/>
      <c r="J496" s="148"/>
    </row>
    <row r="497" spans="1:10" ht="13" x14ac:dyDescent="0.15">
      <c r="A497" s="272"/>
      <c r="B497" s="148"/>
      <c r="C497" s="148"/>
      <c r="D497" s="148"/>
      <c r="E497" s="148"/>
      <c r="F497" s="148"/>
      <c r="G497" s="148"/>
      <c r="H497" s="148"/>
      <c r="I497" s="148"/>
      <c r="J497" s="148"/>
    </row>
    <row r="498" spans="1:10" ht="13" x14ac:dyDescent="0.15">
      <c r="A498" s="272"/>
      <c r="B498" s="148"/>
      <c r="C498" s="148"/>
      <c r="D498" s="148"/>
      <c r="E498" s="148"/>
      <c r="F498" s="148"/>
      <c r="G498" s="148"/>
      <c r="H498" s="148"/>
      <c r="I498" s="148"/>
      <c r="J498" s="148"/>
    </row>
    <row r="499" spans="1:10" ht="13" x14ac:dyDescent="0.15">
      <c r="A499" s="272"/>
      <c r="B499" s="148"/>
      <c r="C499" s="148"/>
      <c r="D499" s="148"/>
      <c r="E499" s="148"/>
      <c r="F499" s="148"/>
      <c r="G499" s="148"/>
      <c r="H499" s="148"/>
      <c r="I499" s="148"/>
      <c r="J499" s="148"/>
    </row>
    <row r="500" spans="1:10" ht="13" x14ac:dyDescent="0.15">
      <c r="A500" s="272"/>
      <c r="B500" s="148"/>
      <c r="C500" s="148"/>
      <c r="D500" s="148"/>
      <c r="E500" s="148"/>
      <c r="F500" s="148"/>
      <c r="G500" s="148"/>
      <c r="H500" s="148"/>
      <c r="I500" s="148"/>
      <c r="J500" s="148"/>
    </row>
    <row r="501" spans="1:10" ht="13" x14ac:dyDescent="0.15">
      <c r="A501" s="272"/>
      <c r="B501" s="148"/>
      <c r="C501" s="148"/>
      <c r="D501" s="148"/>
      <c r="E501" s="148"/>
      <c r="F501" s="148"/>
      <c r="G501" s="148"/>
      <c r="H501" s="148"/>
      <c r="I501" s="148"/>
      <c r="J501" s="148"/>
    </row>
    <row r="502" spans="1:10" ht="13" x14ac:dyDescent="0.15">
      <c r="A502" s="272"/>
      <c r="B502" s="148"/>
      <c r="C502" s="148"/>
      <c r="D502" s="148"/>
      <c r="E502" s="148"/>
      <c r="F502" s="148"/>
      <c r="G502" s="148"/>
      <c r="H502" s="148"/>
      <c r="I502" s="148"/>
      <c r="J502" s="148"/>
    </row>
    <row r="503" spans="1:10" ht="13" x14ac:dyDescent="0.15">
      <c r="A503" s="272"/>
      <c r="B503" s="148"/>
      <c r="C503" s="148"/>
      <c r="D503" s="148"/>
      <c r="E503" s="148"/>
      <c r="F503" s="148"/>
      <c r="G503" s="148"/>
      <c r="H503" s="148"/>
      <c r="I503" s="148"/>
      <c r="J503" s="148"/>
    </row>
    <row r="504" spans="1:10" ht="13" x14ac:dyDescent="0.15">
      <c r="A504" s="272"/>
      <c r="B504" s="148"/>
      <c r="C504" s="148"/>
      <c r="D504" s="148"/>
      <c r="E504" s="148"/>
      <c r="F504" s="148"/>
      <c r="G504" s="148"/>
      <c r="H504" s="148"/>
      <c r="I504" s="148"/>
      <c r="J504" s="148"/>
    </row>
    <row r="505" spans="1:10" ht="13" x14ac:dyDescent="0.15">
      <c r="A505" s="272"/>
      <c r="B505" s="148"/>
      <c r="C505" s="148"/>
      <c r="D505" s="148"/>
      <c r="E505" s="148"/>
      <c r="F505" s="148"/>
      <c r="G505" s="148"/>
      <c r="H505" s="148"/>
      <c r="I505" s="148"/>
      <c r="J505" s="148"/>
    </row>
    <row r="506" spans="1:10" ht="13" x14ac:dyDescent="0.15">
      <c r="A506" s="272"/>
      <c r="B506" s="148"/>
      <c r="C506" s="148"/>
      <c r="D506" s="148"/>
      <c r="E506" s="148"/>
      <c r="F506" s="148"/>
      <c r="G506" s="148"/>
      <c r="H506" s="148"/>
      <c r="I506" s="148"/>
      <c r="J506" s="148"/>
    </row>
    <row r="507" spans="1:10" ht="13" x14ac:dyDescent="0.15">
      <c r="A507" s="272"/>
      <c r="B507" s="148"/>
      <c r="C507" s="148"/>
      <c r="D507" s="148"/>
      <c r="E507" s="148"/>
      <c r="F507" s="148"/>
      <c r="G507" s="148"/>
      <c r="H507" s="148"/>
      <c r="I507" s="148"/>
      <c r="J507" s="148"/>
    </row>
    <row r="508" spans="1:10" ht="13" x14ac:dyDescent="0.15">
      <c r="A508" s="272"/>
      <c r="B508" s="148"/>
      <c r="C508" s="148"/>
      <c r="D508" s="148"/>
      <c r="E508" s="148"/>
      <c r="F508" s="148"/>
      <c r="G508" s="148"/>
      <c r="H508" s="148"/>
      <c r="I508" s="148"/>
      <c r="J508" s="148"/>
    </row>
    <row r="509" spans="1:10" ht="13" x14ac:dyDescent="0.15">
      <c r="A509" s="272"/>
      <c r="B509" s="148"/>
      <c r="C509" s="148"/>
      <c r="D509" s="148"/>
      <c r="E509" s="148"/>
      <c r="F509" s="148"/>
      <c r="G509" s="148"/>
      <c r="H509" s="148"/>
      <c r="I509" s="148"/>
      <c r="J509" s="148"/>
    </row>
    <row r="510" spans="1:10" ht="13" x14ac:dyDescent="0.15">
      <c r="A510" s="272"/>
      <c r="B510" s="148"/>
      <c r="C510" s="148"/>
      <c r="D510" s="148"/>
      <c r="E510" s="148"/>
      <c r="F510" s="148"/>
      <c r="G510" s="148"/>
      <c r="H510" s="148"/>
      <c r="I510" s="148"/>
      <c r="J510" s="148"/>
    </row>
    <row r="511" spans="1:10" ht="13" x14ac:dyDescent="0.15">
      <c r="A511" s="272"/>
      <c r="B511" s="148"/>
      <c r="C511" s="148"/>
      <c r="D511" s="148"/>
      <c r="E511" s="148"/>
      <c r="F511" s="148"/>
      <c r="G511" s="148"/>
      <c r="H511" s="148"/>
      <c r="I511" s="148"/>
      <c r="J511" s="148"/>
    </row>
    <row r="512" spans="1:10" ht="13" x14ac:dyDescent="0.15">
      <c r="A512" s="272"/>
      <c r="B512" s="148"/>
      <c r="C512" s="148"/>
      <c r="D512" s="148"/>
      <c r="E512" s="148"/>
      <c r="F512" s="148"/>
      <c r="G512" s="148"/>
      <c r="H512" s="148"/>
      <c r="I512" s="148"/>
      <c r="J512" s="148"/>
    </row>
    <row r="513" spans="1:10" ht="13" x14ac:dyDescent="0.15">
      <c r="A513" s="272"/>
      <c r="B513" s="148"/>
      <c r="C513" s="148"/>
      <c r="D513" s="148"/>
      <c r="E513" s="148"/>
      <c r="F513" s="148"/>
      <c r="G513" s="148"/>
      <c r="H513" s="148"/>
      <c r="I513" s="148"/>
      <c r="J513" s="148"/>
    </row>
    <row r="514" spans="1:10" ht="13" x14ac:dyDescent="0.15">
      <c r="A514" s="272"/>
      <c r="B514" s="148"/>
      <c r="C514" s="148"/>
      <c r="D514" s="148"/>
      <c r="E514" s="148"/>
      <c r="F514" s="148"/>
      <c r="G514" s="148"/>
      <c r="H514" s="148"/>
      <c r="I514" s="148"/>
      <c r="J514" s="148"/>
    </row>
    <row r="515" spans="1:10" ht="13" x14ac:dyDescent="0.15">
      <c r="A515" s="272"/>
      <c r="B515" s="148"/>
      <c r="C515" s="148"/>
      <c r="D515" s="148"/>
      <c r="E515" s="148"/>
      <c r="F515" s="148"/>
      <c r="G515" s="148"/>
      <c r="H515" s="148"/>
      <c r="I515" s="148"/>
      <c r="J515" s="148"/>
    </row>
    <row r="516" spans="1:10" ht="13" x14ac:dyDescent="0.15">
      <c r="A516" s="272"/>
      <c r="B516" s="148"/>
      <c r="C516" s="148"/>
      <c r="D516" s="148"/>
      <c r="E516" s="148"/>
      <c r="F516" s="148"/>
      <c r="G516" s="148"/>
      <c r="H516" s="148"/>
      <c r="I516" s="148"/>
      <c r="J516" s="148"/>
    </row>
    <row r="517" spans="1:10" ht="13" x14ac:dyDescent="0.15">
      <c r="A517" s="272"/>
      <c r="B517" s="148"/>
      <c r="C517" s="148"/>
      <c r="D517" s="148"/>
      <c r="E517" s="148"/>
      <c r="F517" s="148"/>
      <c r="G517" s="148"/>
      <c r="H517" s="148"/>
      <c r="I517" s="148"/>
      <c r="J517" s="148"/>
    </row>
    <row r="518" spans="1:10" ht="13" x14ac:dyDescent="0.15">
      <c r="A518" s="272"/>
      <c r="B518" s="148"/>
      <c r="C518" s="148"/>
      <c r="D518" s="148"/>
      <c r="E518" s="148"/>
      <c r="F518" s="148"/>
      <c r="G518" s="148"/>
      <c r="H518" s="148"/>
      <c r="I518" s="148"/>
      <c r="J518" s="148"/>
    </row>
    <row r="519" spans="1:10" ht="13" x14ac:dyDescent="0.15">
      <c r="A519" s="272"/>
      <c r="B519" s="148"/>
      <c r="C519" s="148"/>
      <c r="D519" s="148"/>
      <c r="E519" s="148"/>
      <c r="F519" s="148"/>
      <c r="G519" s="148"/>
      <c r="H519" s="148"/>
      <c r="I519" s="148"/>
      <c r="J519" s="148"/>
    </row>
    <row r="520" spans="1:10" ht="13" x14ac:dyDescent="0.15">
      <c r="A520" s="272"/>
      <c r="B520" s="148"/>
      <c r="C520" s="148"/>
      <c r="D520" s="148"/>
      <c r="E520" s="148"/>
      <c r="F520" s="148"/>
      <c r="G520" s="148"/>
      <c r="H520" s="148"/>
      <c r="I520" s="148"/>
      <c r="J520" s="148"/>
    </row>
    <row r="521" spans="1:10" ht="13" x14ac:dyDescent="0.15">
      <c r="A521" s="272"/>
      <c r="B521" s="148"/>
      <c r="C521" s="148"/>
      <c r="D521" s="148"/>
      <c r="E521" s="148"/>
      <c r="F521" s="148"/>
      <c r="G521" s="148"/>
      <c r="H521" s="148"/>
      <c r="I521" s="148"/>
      <c r="J521" s="148"/>
    </row>
    <row r="522" spans="1:10" ht="13" x14ac:dyDescent="0.15">
      <c r="A522" s="272"/>
      <c r="B522" s="148"/>
      <c r="C522" s="148"/>
      <c r="D522" s="148"/>
      <c r="E522" s="148"/>
      <c r="F522" s="148"/>
      <c r="G522" s="148"/>
      <c r="H522" s="148"/>
      <c r="I522" s="148"/>
      <c r="J522" s="148"/>
    </row>
    <row r="523" spans="1:10" ht="13" x14ac:dyDescent="0.15">
      <c r="A523" s="272"/>
      <c r="B523" s="148"/>
      <c r="C523" s="148"/>
      <c r="D523" s="148"/>
      <c r="E523" s="148"/>
      <c r="F523" s="148"/>
      <c r="G523" s="148"/>
      <c r="H523" s="148"/>
      <c r="I523" s="148"/>
      <c r="J523" s="148"/>
    </row>
    <row r="524" spans="1:10" ht="13" x14ac:dyDescent="0.15">
      <c r="A524" s="272"/>
      <c r="B524" s="148"/>
      <c r="C524" s="148"/>
      <c r="D524" s="148"/>
      <c r="E524" s="148"/>
      <c r="F524" s="148"/>
      <c r="G524" s="148"/>
      <c r="H524" s="148"/>
      <c r="I524" s="148"/>
      <c r="J524" s="148"/>
    </row>
    <row r="525" spans="1:10" ht="13" x14ac:dyDescent="0.15">
      <c r="A525" s="272"/>
      <c r="B525" s="148"/>
      <c r="C525" s="148"/>
      <c r="D525" s="148"/>
      <c r="E525" s="148"/>
      <c r="F525" s="148"/>
      <c r="G525" s="148"/>
      <c r="H525" s="148"/>
      <c r="I525" s="148"/>
      <c r="J525" s="148"/>
    </row>
    <row r="526" spans="1:10" ht="13" x14ac:dyDescent="0.15">
      <c r="A526" s="272"/>
      <c r="B526" s="148"/>
      <c r="C526" s="148"/>
      <c r="D526" s="148"/>
      <c r="E526" s="148"/>
      <c r="F526" s="148"/>
      <c r="G526" s="148"/>
      <c r="H526" s="148"/>
      <c r="I526" s="148"/>
      <c r="J526" s="148"/>
    </row>
    <row r="527" spans="1:10" ht="13" x14ac:dyDescent="0.15">
      <c r="A527" s="272"/>
      <c r="B527" s="148"/>
      <c r="C527" s="148"/>
      <c r="D527" s="148"/>
      <c r="E527" s="148"/>
      <c r="F527" s="148"/>
      <c r="G527" s="148"/>
      <c r="H527" s="148"/>
      <c r="I527" s="148"/>
      <c r="J527" s="148"/>
    </row>
    <row r="528" spans="1:10" ht="13" x14ac:dyDescent="0.15">
      <c r="A528" s="272"/>
      <c r="B528" s="148"/>
      <c r="C528" s="148"/>
      <c r="D528" s="148"/>
      <c r="E528" s="148"/>
      <c r="F528" s="148"/>
      <c r="G528" s="148"/>
      <c r="H528" s="148"/>
      <c r="I528" s="148"/>
      <c r="J528" s="148"/>
    </row>
    <row r="529" spans="1:10" ht="13" x14ac:dyDescent="0.15">
      <c r="A529" s="272"/>
      <c r="B529" s="148"/>
      <c r="C529" s="148"/>
      <c r="D529" s="148"/>
      <c r="E529" s="148"/>
      <c r="F529" s="148"/>
      <c r="G529" s="148"/>
      <c r="H529" s="148"/>
      <c r="I529" s="148"/>
      <c r="J529" s="148"/>
    </row>
    <row r="530" spans="1:10" ht="13" x14ac:dyDescent="0.15">
      <c r="A530" s="272"/>
      <c r="B530" s="148"/>
      <c r="C530" s="148"/>
      <c r="D530" s="148"/>
      <c r="E530" s="148"/>
      <c r="F530" s="148"/>
      <c r="G530" s="148"/>
      <c r="H530" s="148"/>
      <c r="I530" s="148"/>
      <c r="J530" s="148"/>
    </row>
    <row r="531" spans="1:10" ht="13" x14ac:dyDescent="0.15">
      <c r="A531" s="272"/>
      <c r="B531" s="148"/>
      <c r="C531" s="148"/>
      <c r="D531" s="148"/>
      <c r="E531" s="148"/>
      <c r="F531" s="148"/>
      <c r="G531" s="148"/>
      <c r="H531" s="148"/>
      <c r="I531" s="148"/>
      <c r="J531" s="148"/>
    </row>
    <row r="532" spans="1:10" ht="13" x14ac:dyDescent="0.15">
      <c r="A532" s="272"/>
      <c r="B532" s="148"/>
      <c r="C532" s="148"/>
      <c r="D532" s="148"/>
      <c r="E532" s="148"/>
      <c r="F532" s="148"/>
      <c r="G532" s="148"/>
      <c r="H532" s="148"/>
      <c r="I532" s="148"/>
      <c r="J532" s="148"/>
    </row>
    <row r="533" spans="1:10" ht="13" x14ac:dyDescent="0.15">
      <c r="A533" s="272"/>
      <c r="B533" s="148"/>
      <c r="C533" s="148"/>
      <c r="D533" s="148"/>
      <c r="E533" s="148"/>
      <c r="F533" s="148"/>
      <c r="G533" s="148"/>
      <c r="H533" s="148"/>
      <c r="I533" s="148"/>
      <c r="J533" s="148"/>
    </row>
    <row r="534" spans="1:10" ht="13" x14ac:dyDescent="0.15">
      <c r="A534" s="272"/>
      <c r="B534" s="148"/>
      <c r="C534" s="148"/>
      <c r="D534" s="148"/>
      <c r="E534" s="148"/>
      <c r="F534" s="148"/>
      <c r="G534" s="148"/>
      <c r="H534" s="148"/>
      <c r="I534" s="148"/>
      <c r="J534" s="148"/>
    </row>
    <row r="535" spans="1:10" ht="13" x14ac:dyDescent="0.15">
      <c r="A535" s="272"/>
      <c r="B535" s="148"/>
      <c r="C535" s="148"/>
      <c r="D535" s="148"/>
      <c r="E535" s="148"/>
      <c r="F535" s="148"/>
      <c r="G535" s="148"/>
      <c r="H535" s="148"/>
      <c r="I535" s="148"/>
      <c r="J535" s="148"/>
    </row>
    <row r="536" spans="1:10" ht="13" x14ac:dyDescent="0.15">
      <c r="A536" s="272"/>
      <c r="B536" s="148"/>
      <c r="C536" s="148"/>
      <c r="D536" s="148"/>
      <c r="E536" s="148"/>
      <c r="F536" s="148"/>
      <c r="G536" s="148"/>
      <c r="H536" s="148"/>
      <c r="I536" s="148"/>
      <c r="J536" s="148"/>
    </row>
    <row r="537" spans="1:10" ht="13" x14ac:dyDescent="0.15">
      <c r="A537" s="272"/>
      <c r="B537" s="148"/>
      <c r="C537" s="148"/>
      <c r="D537" s="148"/>
      <c r="E537" s="148"/>
      <c r="F537" s="148"/>
      <c r="G537" s="148"/>
      <c r="H537" s="148"/>
      <c r="I537" s="148"/>
      <c r="J537" s="148"/>
    </row>
    <row r="538" spans="1:10" ht="13" x14ac:dyDescent="0.15">
      <c r="A538" s="272"/>
      <c r="B538" s="148"/>
      <c r="C538" s="148"/>
      <c r="D538" s="148"/>
      <c r="E538" s="148"/>
      <c r="F538" s="148"/>
      <c r="G538" s="148"/>
      <c r="H538" s="148"/>
      <c r="I538" s="148"/>
      <c r="J538" s="148"/>
    </row>
    <row r="539" spans="1:10" ht="13" x14ac:dyDescent="0.15">
      <c r="A539" s="272"/>
      <c r="B539" s="148"/>
      <c r="C539" s="148"/>
      <c r="D539" s="148"/>
      <c r="E539" s="148"/>
      <c r="F539" s="148"/>
      <c r="G539" s="148"/>
      <c r="H539" s="148"/>
      <c r="I539" s="148"/>
      <c r="J539" s="148"/>
    </row>
    <row r="540" spans="1:10" ht="13" x14ac:dyDescent="0.15">
      <c r="A540" s="272"/>
      <c r="B540" s="148"/>
      <c r="C540" s="148"/>
      <c r="D540" s="148"/>
      <c r="E540" s="148"/>
      <c r="F540" s="148"/>
      <c r="G540" s="148"/>
      <c r="H540" s="148"/>
      <c r="I540" s="148"/>
      <c r="J540" s="148"/>
    </row>
    <row r="541" spans="1:10" ht="13" x14ac:dyDescent="0.15">
      <c r="A541" s="272"/>
      <c r="B541" s="148"/>
      <c r="C541" s="148"/>
      <c r="D541" s="148"/>
      <c r="E541" s="148"/>
      <c r="F541" s="148"/>
      <c r="G541" s="148"/>
      <c r="H541" s="148"/>
      <c r="I541" s="148"/>
      <c r="J541" s="148"/>
    </row>
    <row r="542" spans="1:10" ht="13" x14ac:dyDescent="0.15">
      <c r="A542" s="272"/>
      <c r="B542" s="148"/>
      <c r="C542" s="148"/>
      <c r="D542" s="148"/>
      <c r="E542" s="148"/>
      <c r="F542" s="148"/>
      <c r="G542" s="148"/>
      <c r="H542" s="148"/>
      <c r="I542" s="148"/>
      <c r="J542" s="148"/>
    </row>
    <row r="543" spans="1:10" ht="13" x14ac:dyDescent="0.15">
      <c r="A543" s="272"/>
      <c r="B543" s="148"/>
      <c r="C543" s="148"/>
      <c r="D543" s="148"/>
      <c r="E543" s="148"/>
      <c r="F543" s="148"/>
      <c r="G543" s="148"/>
      <c r="H543" s="148"/>
      <c r="I543" s="148"/>
      <c r="J543" s="148"/>
    </row>
    <row r="544" spans="1:10" ht="13" x14ac:dyDescent="0.15">
      <c r="A544" s="272"/>
      <c r="B544" s="148"/>
      <c r="C544" s="148"/>
      <c r="D544" s="148"/>
      <c r="E544" s="148"/>
      <c r="F544" s="148"/>
      <c r="G544" s="148"/>
      <c r="H544" s="148"/>
      <c r="I544" s="148"/>
      <c r="J544" s="148"/>
    </row>
    <row r="545" spans="1:10" ht="13" x14ac:dyDescent="0.15">
      <c r="A545" s="272"/>
      <c r="B545" s="148"/>
      <c r="C545" s="148"/>
      <c r="D545" s="148"/>
      <c r="E545" s="148"/>
      <c r="F545" s="148"/>
      <c r="G545" s="148"/>
      <c r="H545" s="148"/>
      <c r="I545" s="148"/>
      <c r="J545" s="148"/>
    </row>
    <row r="546" spans="1:10" ht="13" x14ac:dyDescent="0.15">
      <c r="A546" s="272"/>
      <c r="B546" s="148"/>
      <c r="C546" s="148"/>
      <c r="D546" s="148"/>
      <c r="E546" s="148"/>
      <c r="F546" s="148"/>
      <c r="G546" s="148"/>
      <c r="H546" s="148"/>
      <c r="I546" s="148"/>
      <c r="J546" s="148"/>
    </row>
    <row r="547" spans="1:10" ht="13" x14ac:dyDescent="0.15">
      <c r="A547" s="272"/>
      <c r="B547" s="148"/>
      <c r="C547" s="148"/>
      <c r="D547" s="148"/>
      <c r="E547" s="148"/>
      <c r="F547" s="148"/>
      <c r="G547" s="148"/>
      <c r="H547" s="148"/>
      <c r="I547" s="148"/>
      <c r="J547" s="148"/>
    </row>
    <row r="548" spans="1:10" ht="13" x14ac:dyDescent="0.15">
      <c r="A548" s="272"/>
      <c r="B548" s="148"/>
      <c r="C548" s="148"/>
      <c r="D548" s="148"/>
      <c r="E548" s="148"/>
      <c r="F548" s="148"/>
      <c r="G548" s="148"/>
      <c r="H548" s="148"/>
      <c r="I548" s="148"/>
      <c r="J548" s="148"/>
    </row>
    <row r="549" spans="1:10" ht="13" x14ac:dyDescent="0.15">
      <c r="A549" s="272"/>
      <c r="B549" s="148"/>
      <c r="C549" s="148"/>
      <c r="D549" s="148"/>
      <c r="E549" s="148"/>
      <c r="F549" s="148"/>
      <c r="G549" s="148"/>
      <c r="H549" s="148"/>
      <c r="I549" s="148"/>
      <c r="J549" s="148"/>
    </row>
    <row r="550" spans="1:10" ht="13" x14ac:dyDescent="0.15">
      <c r="A550" s="272"/>
      <c r="B550" s="148"/>
      <c r="C550" s="148"/>
      <c r="D550" s="148"/>
      <c r="E550" s="148"/>
      <c r="F550" s="148"/>
      <c r="G550" s="148"/>
      <c r="H550" s="148"/>
      <c r="I550" s="148"/>
      <c r="J550" s="148"/>
    </row>
    <row r="551" spans="1:10" ht="13" x14ac:dyDescent="0.15">
      <c r="A551" s="272"/>
      <c r="B551" s="148"/>
      <c r="C551" s="148"/>
      <c r="D551" s="148"/>
      <c r="E551" s="148"/>
      <c r="F551" s="148"/>
      <c r="G551" s="148"/>
      <c r="H551" s="148"/>
      <c r="I551" s="148"/>
      <c r="J551" s="148"/>
    </row>
    <row r="552" spans="1:10" ht="13" x14ac:dyDescent="0.15">
      <c r="A552" s="272"/>
      <c r="B552" s="148"/>
      <c r="C552" s="148"/>
      <c r="D552" s="148"/>
      <c r="E552" s="148"/>
      <c r="F552" s="148"/>
      <c r="G552" s="148"/>
      <c r="H552" s="148"/>
      <c r="I552" s="148"/>
      <c r="J552" s="148"/>
    </row>
    <row r="553" spans="1:10" ht="13" x14ac:dyDescent="0.15">
      <c r="A553" s="272"/>
      <c r="B553" s="148"/>
      <c r="C553" s="148"/>
      <c r="D553" s="148"/>
      <c r="E553" s="148"/>
      <c r="F553" s="148"/>
      <c r="G553" s="148"/>
      <c r="H553" s="148"/>
      <c r="I553" s="148"/>
      <c r="J553" s="148"/>
    </row>
    <row r="554" spans="1:10" ht="13" x14ac:dyDescent="0.15">
      <c r="A554" s="272"/>
      <c r="B554" s="148"/>
      <c r="C554" s="148"/>
      <c r="D554" s="148"/>
      <c r="E554" s="148"/>
      <c r="F554" s="148"/>
      <c r="G554" s="148"/>
      <c r="H554" s="148"/>
      <c r="I554" s="148"/>
      <c r="J554" s="148"/>
    </row>
    <row r="555" spans="1:10" ht="13" x14ac:dyDescent="0.15">
      <c r="A555" s="272"/>
      <c r="B555" s="148"/>
      <c r="C555" s="148"/>
      <c r="D555" s="148"/>
      <c r="E555" s="148"/>
      <c r="F555" s="148"/>
      <c r="G555" s="148"/>
      <c r="H555" s="148"/>
      <c r="I555" s="148"/>
      <c r="J555" s="148"/>
    </row>
    <row r="556" spans="1:10" ht="13" x14ac:dyDescent="0.15">
      <c r="A556" s="272"/>
      <c r="B556" s="148"/>
      <c r="C556" s="148"/>
      <c r="D556" s="148"/>
      <c r="E556" s="148"/>
      <c r="F556" s="148"/>
      <c r="G556" s="148"/>
      <c r="H556" s="148"/>
      <c r="I556" s="148"/>
      <c r="J556" s="148"/>
    </row>
    <row r="557" spans="1:10" ht="13" x14ac:dyDescent="0.15">
      <c r="A557" s="272"/>
      <c r="B557" s="148"/>
      <c r="C557" s="148"/>
      <c r="D557" s="148"/>
      <c r="E557" s="148"/>
      <c r="F557" s="148"/>
      <c r="G557" s="148"/>
      <c r="H557" s="148"/>
      <c r="I557" s="148"/>
      <c r="J557" s="148"/>
    </row>
    <row r="558" spans="1:10" ht="13" x14ac:dyDescent="0.15">
      <c r="A558" s="272"/>
      <c r="B558" s="148"/>
      <c r="C558" s="148"/>
      <c r="D558" s="148"/>
      <c r="E558" s="148"/>
      <c r="F558" s="148"/>
      <c r="G558" s="148"/>
      <c r="H558" s="148"/>
      <c r="I558" s="148"/>
      <c r="J558" s="148"/>
    </row>
    <row r="559" spans="1:10" ht="13" x14ac:dyDescent="0.15">
      <c r="A559" s="272"/>
      <c r="B559" s="148"/>
      <c r="C559" s="148"/>
      <c r="D559" s="148"/>
      <c r="E559" s="148"/>
      <c r="F559" s="148"/>
      <c r="G559" s="148"/>
      <c r="H559" s="148"/>
      <c r="I559" s="148"/>
      <c r="J559" s="148"/>
    </row>
    <row r="560" spans="1:10" ht="13" x14ac:dyDescent="0.15">
      <c r="A560" s="272"/>
      <c r="B560" s="148"/>
      <c r="C560" s="148"/>
      <c r="D560" s="148"/>
      <c r="E560" s="148"/>
      <c r="F560" s="148"/>
      <c r="G560" s="148"/>
      <c r="H560" s="148"/>
      <c r="I560" s="148"/>
      <c r="J560" s="148"/>
    </row>
    <row r="561" spans="1:10" ht="13" x14ac:dyDescent="0.15">
      <c r="A561" s="272"/>
      <c r="B561" s="148"/>
      <c r="C561" s="148"/>
      <c r="D561" s="148"/>
      <c r="E561" s="148"/>
      <c r="F561" s="148"/>
      <c r="G561" s="148"/>
      <c r="H561" s="148"/>
      <c r="I561" s="148"/>
      <c r="J561" s="148"/>
    </row>
    <row r="562" spans="1:10" ht="13" x14ac:dyDescent="0.15">
      <c r="A562" s="272"/>
      <c r="B562" s="148"/>
      <c r="C562" s="148"/>
      <c r="D562" s="148"/>
      <c r="E562" s="148"/>
      <c r="F562" s="148"/>
      <c r="G562" s="148"/>
      <c r="H562" s="148"/>
      <c r="I562" s="148"/>
      <c r="J562" s="148"/>
    </row>
    <row r="563" spans="1:10" ht="13" x14ac:dyDescent="0.15">
      <c r="A563" s="272"/>
      <c r="B563" s="148"/>
      <c r="C563" s="148"/>
      <c r="D563" s="148"/>
      <c r="E563" s="148"/>
      <c r="F563" s="148"/>
      <c r="G563" s="148"/>
      <c r="H563" s="148"/>
      <c r="I563" s="148"/>
      <c r="J563" s="148"/>
    </row>
    <row r="564" spans="1:10" ht="13" x14ac:dyDescent="0.15">
      <c r="A564" s="272"/>
      <c r="B564" s="148"/>
      <c r="C564" s="148"/>
      <c r="D564" s="148"/>
      <c r="E564" s="148"/>
      <c r="F564" s="148"/>
      <c r="G564" s="148"/>
      <c r="H564" s="148"/>
      <c r="I564" s="148"/>
      <c r="J564" s="148"/>
    </row>
    <row r="565" spans="1:10" ht="13" x14ac:dyDescent="0.15">
      <c r="A565" s="272"/>
      <c r="B565" s="148"/>
      <c r="C565" s="148"/>
      <c r="D565" s="148"/>
      <c r="E565" s="148"/>
      <c r="F565" s="148"/>
      <c r="G565" s="148"/>
      <c r="H565" s="148"/>
      <c r="I565" s="148"/>
      <c r="J565" s="148"/>
    </row>
    <row r="566" spans="1:10" ht="13" x14ac:dyDescent="0.15">
      <c r="A566" s="272"/>
      <c r="B566" s="148"/>
      <c r="C566" s="148"/>
      <c r="D566" s="148"/>
      <c r="E566" s="148"/>
      <c r="F566" s="148"/>
      <c r="G566" s="148"/>
      <c r="H566" s="148"/>
      <c r="I566" s="148"/>
      <c r="J566" s="148"/>
    </row>
    <row r="567" spans="1:10" ht="13" x14ac:dyDescent="0.15">
      <c r="A567" s="272"/>
      <c r="B567" s="148"/>
      <c r="C567" s="148"/>
      <c r="D567" s="148"/>
      <c r="E567" s="148"/>
      <c r="F567" s="148"/>
      <c r="G567" s="148"/>
      <c r="H567" s="148"/>
      <c r="I567" s="148"/>
      <c r="J567" s="148"/>
    </row>
    <row r="568" spans="1:10" ht="13" x14ac:dyDescent="0.15">
      <c r="A568" s="272"/>
      <c r="B568" s="148"/>
      <c r="C568" s="148"/>
      <c r="D568" s="148"/>
      <c r="E568" s="148"/>
      <c r="F568" s="148"/>
      <c r="G568" s="148"/>
      <c r="H568" s="148"/>
      <c r="I568" s="148"/>
      <c r="J568" s="148"/>
    </row>
    <row r="569" spans="1:10" ht="13" x14ac:dyDescent="0.15">
      <c r="A569" s="272"/>
      <c r="B569" s="148"/>
      <c r="C569" s="148"/>
      <c r="D569" s="148"/>
      <c r="E569" s="148"/>
      <c r="F569" s="148"/>
      <c r="G569" s="148"/>
      <c r="H569" s="148"/>
      <c r="I569" s="148"/>
      <c r="J569" s="148"/>
    </row>
    <row r="570" spans="1:10" ht="13" x14ac:dyDescent="0.15">
      <c r="A570" s="272"/>
      <c r="B570" s="148"/>
      <c r="C570" s="148"/>
      <c r="D570" s="148"/>
      <c r="E570" s="148"/>
      <c r="F570" s="148"/>
      <c r="G570" s="148"/>
      <c r="H570" s="148"/>
      <c r="I570" s="148"/>
      <c r="J570" s="148"/>
    </row>
    <row r="571" spans="1:10" ht="13" x14ac:dyDescent="0.15">
      <c r="A571" s="272"/>
      <c r="B571" s="148"/>
      <c r="C571" s="148"/>
      <c r="D571" s="148"/>
      <c r="E571" s="148"/>
      <c r="F571" s="148"/>
      <c r="G571" s="148"/>
      <c r="H571" s="148"/>
      <c r="I571" s="148"/>
      <c r="J571" s="148"/>
    </row>
    <row r="572" spans="1:10" ht="13" x14ac:dyDescent="0.15">
      <c r="A572" s="272"/>
      <c r="B572" s="148"/>
      <c r="C572" s="148"/>
      <c r="D572" s="148"/>
      <c r="E572" s="148"/>
      <c r="F572" s="148"/>
      <c r="G572" s="148"/>
      <c r="H572" s="148"/>
      <c r="I572" s="148"/>
      <c r="J572" s="148"/>
    </row>
    <row r="573" spans="1:10" ht="13" x14ac:dyDescent="0.15">
      <c r="A573" s="272"/>
      <c r="B573" s="148"/>
      <c r="C573" s="148"/>
      <c r="D573" s="148"/>
      <c r="E573" s="148"/>
      <c r="F573" s="148"/>
      <c r="G573" s="148"/>
      <c r="H573" s="148"/>
      <c r="I573" s="148"/>
      <c r="J573" s="148"/>
    </row>
    <row r="574" spans="1:10" ht="13" x14ac:dyDescent="0.15">
      <c r="A574" s="272"/>
      <c r="B574" s="148"/>
      <c r="C574" s="148"/>
      <c r="D574" s="148"/>
      <c r="E574" s="148"/>
      <c r="F574" s="148"/>
      <c r="G574" s="148"/>
      <c r="H574" s="148"/>
      <c r="I574" s="148"/>
      <c r="J574" s="148"/>
    </row>
    <row r="575" spans="1:10" ht="13" x14ac:dyDescent="0.15">
      <c r="A575" s="272"/>
      <c r="B575" s="148"/>
      <c r="C575" s="148"/>
      <c r="D575" s="148"/>
      <c r="E575" s="148"/>
      <c r="F575" s="148"/>
      <c r="G575" s="148"/>
      <c r="H575" s="148"/>
      <c r="I575" s="148"/>
      <c r="J575" s="148"/>
    </row>
    <row r="576" spans="1:10" ht="13" x14ac:dyDescent="0.15">
      <c r="A576" s="272"/>
      <c r="B576" s="148"/>
      <c r="C576" s="148"/>
      <c r="D576" s="148"/>
      <c r="E576" s="148"/>
      <c r="F576" s="148"/>
      <c r="G576" s="148"/>
      <c r="H576" s="148"/>
      <c r="I576" s="148"/>
      <c r="J576" s="148"/>
    </row>
    <row r="577" spans="1:10" ht="13" x14ac:dyDescent="0.15">
      <c r="A577" s="272"/>
      <c r="B577" s="148"/>
      <c r="C577" s="148"/>
      <c r="D577" s="148"/>
      <c r="E577" s="148"/>
      <c r="F577" s="148"/>
      <c r="G577" s="148"/>
      <c r="H577" s="148"/>
      <c r="I577" s="148"/>
      <c r="J577" s="148"/>
    </row>
    <row r="578" spans="1:10" ht="13" x14ac:dyDescent="0.15">
      <c r="A578" s="272"/>
      <c r="B578" s="148"/>
      <c r="C578" s="148"/>
      <c r="D578" s="148"/>
      <c r="E578" s="148"/>
      <c r="F578" s="148"/>
      <c r="G578" s="148"/>
      <c r="H578" s="148"/>
      <c r="I578" s="148"/>
      <c r="J578" s="148"/>
    </row>
    <row r="579" spans="1:10" ht="13" x14ac:dyDescent="0.15">
      <c r="A579" s="272"/>
      <c r="B579" s="148"/>
      <c r="C579" s="148"/>
      <c r="D579" s="148"/>
      <c r="E579" s="148"/>
      <c r="F579" s="148"/>
      <c r="G579" s="148"/>
      <c r="H579" s="148"/>
      <c r="I579" s="148"/>
      <c r="J579" s="148"/>
    </row>
    <row r="580" spans="1:10" ht="13" x14ac:dyDescent="0.15">
      <c r="A580" s="272"/>
      <c r="B580" s="148"/>
      <c r="C580" s="148"/>
      <c r="D580" s="148"/>
      <c r="E580" s="148"/>
      <c r="F580" s="148"/>
      <c r="G580" s="148"/>
      <c r="H580" s="148"/>
      <c r="I580" s="148"/>
      <c r="J580" s="148"/>
    </row>
    <row r="581" spans="1:10" ht="13" x14ac:dyDescent="0.15">
      <c r="A581" s="272"/>
      <c r="B581" s="148"/>
      <c r="C581" s="148"/>
      <c r="D581" s="148"/>
      <c r="E581" s="148"/>
      <c r="F581" s="148"/>
      <c r="G581" s="148"/>
      <c r="H581" s="148"/>
      <c r="I581" s="148"/>
      <c r="J581" s="148"/>
    </row>
    <row r="582" spans="1:10" ht="13" x14ac:dyDescent="0.15">
      <c r="A582" s="272"/>
      <c r="B582" s="148"/>
      <c r="C582" s="148"/>
      <c r="D582" s="148"/>
      <c r="E582" s="148"/>
      <c r="F582" s="148"/>
      <c r="G582" s="148"/>
      <c r="H582" s="148"/>
      <c r="I582" s="148"/>
      <c r="J582" s="148"/>
    </row>
    <row r="583" spans="1:10" ht="13" x14ac:dyDescent="0.15">
      <c r="A583" s="272"/>
      <c r="B583" s="148"/>
      <c r="C583" s="148"/>
      <c r="D583" s="148"/>
      <c r="E583" s="148"/>
      <c r="F583" s="148"/>
      <c r="G583" s="148"/>
      <c r="H583" s="148"/>
      <c r="I583" s="148"/>
      <c r="J583" s="148"/>
    </row>
    <row r="584" spans="1:10" ht="13" x14ac:dyDescent="0.15">
      <c r="A584" s="272"/>
      <c r="B584" s="148"/>
      <c r="C584" s="148"/>
      <c r="D584" s="148"/>
      <c r="E584" s="148"/>
      <c r="F584" s="148"/>
      <c r="G584" s="148"/>
      <c r="H584" s="148"/>
      <c r="I584" s="148"/>
      <c r="J584" s="148"/>
    </row>
    <row r="585" spans="1:10" ht="13" x14ac:dyDescent="0.15">
      <c r="A585" s="272"/>
      <c r="B585" s="148"/>
      <c r="C585" s="148"/>
      <c r="D585" s="148"/>
      <c r="E585" s="148"/>
      <c r="F585" s="148"/>
      <c r="G585" s="148"/>
      <c r="H585" s="148"/>
      <c r="I585" s="148"/>
      <c r="J585" s="148"/>
    </row>
    <row r="586" spans="1:10" ht="13" x14ac:dyDescent="0.15">
      <c r="A586" s="272"/>
      <c r="B586" s="148"/>
      <c r="C586" s="148"/>
      <c r="D586" s="148"/>
      <c r="E586" s="148"/>
      <c r="F586" s="148"/>
      <c r="G586" s="148"/>
      <c r="H586" s="148"/>
      <c r="I586" s="148"/>
      <c r="J586" s="148"/>
    </row>
    <row r="587" spans="1:10" ht="13" x14ac:dyDescent="0.15">
      <c r="A587" s="272"/>
      <c r="B587" s="148"/>
      <c r="C587" s="148"/>
      <c r="D587" s="148"/>
      <c r="E587" s="148"/>
      <c r="F587" s="148"/>
      <c r="G587" s="148"/>
      <c r="H587" s="148"/>
      <c r="I587" s="148"/>
      <c r="J587" s="148"/>
    </row>
    <row r="588" spans="1:10" ht="13" x14ac:dyDescent="0.15">
      <c r="A588" s="272"/>
      <c r="B588" s="148"/>
      <c r="C588" s="148"/>
      <c r="D588" s="148"/>
      <c r="E588" s="148"/>
      <c r="F588" s="148"/>
      <c r="G588" s="148"/>
      <c r="H588" s="148"/>
      <c r="I588" s="148"/>
      <c r="J588" s="148"/>
    </row>
    <row r="589" spans="1:10" ht="13" x14ac:dyDescent="0.15">
      <c r="A589" s="272"/>
      <c r="B589" s="148"/>
      <c r="C589" s="148"/>
      <c r="D589" s="148"/>
      <c r="E589" s="148"/>
      <c r="F589" s="148"/>
      <c r="G589" s="148"/>
      <c r="H589" s="148"/>
      <c r="I589" s="148"/>
      <c r="J589" s="148"/>
    </row>
    <row r="590" spans="1:10" ht="13" x14ac:dyDescent="0.15">
      <c r="A590" s="272"/>
      <c r="B590" s="148"/>
      <c r="C590" s="148"/>
      <c r="D590" s="148"/>
      <c r="E590" s="148"/>
      <c r="F590" s="148"/>
      <c r="G590" s="148"/>
      <c r="H590" s="148"/>
      <c r="I590" s="148"/>
      <c r="J590" s="148"/>
    </row>
    <row r="591" spans="1:10" ht="13" x14ac:dyDescent="0.15">
      <c r="A591" s="272"/>
      <c r="B591" s="148"/>
      <c r="C591" s="148"/>
      <c r="D591" s="148"/>
      <c r="E591" s="148"/>
      <c r="F591" s="148"/>
      <c r="G591" s="148"/>
      <c r="H591" s="148"/>
      <c r="I591" s="148"/>
      <c r="J591" s="148"/>
    </row>
    <row r="592" spans="1:10" ht="13" x14ac:dyDescent="0.15">
      <c r="A592" s="272"/>
      <c r="B592" s="148"/>
      <c r="C592" s="148"/>
      <c r="D592" s="148"/>
      <c r="E592" s="148"/>
      <c r="F592" s="148"/>
      <c r="G592" s="148"/>
      <c r="H592" s="148"/>
      <c r="I592" s="148"/>
      <c r="J592" s="148"/>
    </row>
    <row r="593" spans="1:10" ht="13" x14ac:dyDescent="0.15">
      <c r="A593" s="272"/>
      <c r="B593" s="148"/>
      <c r="C593" s="148"/>
      <c r="D593" s="148"/>
      <c r="E593" s="148"/>
      <c r="F593" s="148"/>
      <c r="G593" s="148"/>
      <c r="H593" s="148"/>
      <c r="I593" s="148"/>
      <c r="J593" s="148"/>
    </row>
    <row r="594" spans="1:10" ht="13" x14ac:dyDescent="0.15">
      <c r="A594" s="272"/>
      <c r="B594" s="148"/>
      <c r="C594" s="148"/>
      <c r="D594" s="148"/>
      <c r="E594" s="148"/>
      <c r="F594" s="148"/>
      <c r="G594" s="148"/>
      <c r="H594" s="148"/>
      <c r="I594" s="148"/>
      <c r="J594" s="148"/>
    </row>
    <row r="595" spans="1:10" ht="13" x14ac:dyDescent="0.15">
      <c r="A595" s="272"/>
      <c r="B595" s="148"/>
      <c r="C595" s="148"/>
      <c r="D595" s="148"/>
      <c r="E595" s="148"/>
      <c r="F595" s="148"/>
      <c r="G595" s="148"/>
      <c r="H595" s="148"/>
      <c r="I595" s="148"/>
      <c r="J595" s="148"/>
    </row>
    <row r="596" spans="1:10" ht="13" x14ac:dyDescent="0.15">
      <c r="A596" s="272"/>
      <c r="B596" s="148"/>
      <c r="C596" s="148"/>
      <c r="D596" s="148"/>
      <c r="E596" s="148"/>
      <c r="F596" s="148"/>
      <c r="G596" s="148"/>
      <c r="H596" s="148"/>
      <c r="I596" s="148"/>
      <c r="J596" s="148"/>
    </row>
    <row r="597" spans="1:10" ht="13" x14ac:dyDescent="0.15">
      <c r="A597" s="272"/>
      <c r="B597" s="148"/>
      <c r="C597" s="148"/>
      <c r="D597" s="148"/>
      <c r="E597" s="148"/>
      <c r="F597" s="148"/>
      <c r="G597" s="148"/>
      <c r="H597" s="148"/>
      <c r="I597" s="148"/>
      <c r="J597" s="148"/>
    </row>
    <row r="598" spans="1:10" ht="13" x14ac:dyDescent="0.15">
      <c r="A598" s="272"/>
      <c r="B598" s="148"/>
      <c r="C598" s="148"/>
      <c r="D598" s="148"/>
      <c r="E598" s="148"/>
      <c r="F598" s="148"/>
      <c r="G598" s="148"/>
      <c r="H598" s="148"/>
      <c r="I598" s="148"/>
      <c r="J598" s="148"/>
    </row>
    <row r="599" spans="1:10" ht="13" x14ac:dyDescent="0.15">
      <c r="A599" s="272"/>
      <c r="B599" s="148"/>
      <c r="C599" s="148"/>
      <c r="D599" s="148"/>
      <c r="E599" s="148"/>
      <c r="F599" s="148"/>
      <c r="G599" s="148"/>
      <c r="H599" s="148"/>
      <c r="I599" s="148"/>
      <c r="J599" s="148"/>
    </row>
    <row r="600" spans="1:10" ht="13" x14ac:dyDescent="0.15">
      <c r="A600" s="272"/>
      <c r="B600" s="148"/>
      <c r="C600" s="148"/>
      <c r="D600" s="148"/>
      <c r="E600" s="148"/>
      <c r="F600" s="148"/>
      <c r="G600" s="148"/>
      <c r="H600" s="148"/>
      <c r="I600" s="148"/>
      <c r="J600" s="148"/>
    </row>
    <row r="601" spans="1:10" ht="13" x14ac:dyDescent="0.15">
      <c r="A601" s="272"/>
      <c r="B601" s="148"/>
      <c r="C601" s="148"/>
      <c r="D601" s="148"/>
      <c r="E601" s="148"/>
      <c r="F601" s="148"/>
      <c r="G601" s="148"/>
      <c r="H601" s="148"/>
      <c r="I601" s="148"/>
      <c r="J601" s="148"/>
    </row>
    <row r="602" spans="1:10" ht="13" x14ac:dyDescent="0.15">
      <c r="A602" s="272"/>
      <c r="B602" s="148"/>
      <c r="C602" s="148"/>
      <c r="D602" s="148"/>
      <c r="E602" s="148"/>
      <c r="F602" s="148"/>
      <c r="G602" s="148"/>
      <c r="H602" s="148"/>
      <c r="I602" s="148"/>
      <c r="J602" s="148"/>
    </row>
    <row r="603" spans="1:10" ht="13" x14ac:dyDescent="0.15">
      <c r="A603" s="272"/>
      <c r="B603" s="148"/>
      <c r="C603" s="148"/>
      <c r="D603" s="148"/>
      <c r="E603" s="148"/>
      <c r="F603" s="148"/>
      <c r="G603" s="148"/>
      <c r="H603" s="148"/>
      <c r="I603" s="148"/>
      <c r="J603" s="148"/>
    </row>
    <row r="604" spans="1:10" ht="13" x14ac:dyDescent="0.15">
      <c r="A604" s="272"/>
      <c r="B604" s="148"/>
      <c r="C604" s="148"/>
      <c r="D604" s="148"/>
      <c r="E604" s="148"/>
      <c r="F604" s="148"/>
      <c r="G604" s="148"/>
      <c r="H604" s="148"/>
      <c r="I604" s="148"/>
      <c r="J604" s="148"/>
    </row>
    <row r="605" spans="1:10" ht="13" x14ac:dyDescent="0.15">
      <c r="A605" s="272"/>
      <c r="B605" s="148"/>
      <c r="C605" s="148"/>
      <c r="D605" s="148"/>
      <c r="E605" s="148"/>
      <c r="F605" s="148"/>
      <c r="G605" s="148"/>
      <c r="H605" s="148"/>
      <c r="I605" s="148"/>
      <c r="J605" s="148"/>
    </row>
    <row r="606" spans="1:10" ht="13" x14ac:dyDescent="0.15">
      <c r="A606" s="272"/>
      <c r="B606" s="148"/>
      <c r="C606" s="148"/>
      <c r="D606" s="148"/>
      <c r="E606" s="148"/>
      <c r="F606" s="148"/>
      <c r="G606" s="148"/>
      <c r="H606" s="148"/>
      <c r="I606" s="148"/>
      <c r="J606" s="148"/>
    </row>
    <row r="607" spans="1:10" ht="13" x14ac:dyDescent="0.15">
      <c r="A607" s="272"/>
      <c r="B607" s="148"/>
      <c r="C607" s="148"/>
      <c r="D607" s="148"/>
      <c r="E607" s="148"/>
      <c r="F607" s="148"/>
      <c r="G607" s="148"/>
      <c r="H607" s="148"/>
      <c r="I607" s="148"/>
      <c r="J607" s="148"/>
    </row>
    <row r="608" spans="1:10" ht="13" x14ac:dyDescent="0.15">
      <c r="A608" s="272"/>
      <c r="B608" s="148"/>
      <c r="C608" s="148"/>
      <c r="D608" s="148"/>
      <c r="E608" s="148"/>
      <c r="F608" s="148"/>
      <c r="G608" s="148"/>
      <c r="H608" s="148"/>
      <c r="I608" s="148"/>
      <c r="J608" s="148"/>
    </row>
    <row r="609" spans="1:10" ht="13" x14ac:dyDescent="0.15">
      <c r="A609" s="272"/>
      <c r="B609" s="148"/>
      <c r="C609" s="148"/>
      <c r="D609" s="148"/>
      <c r="E609" s="148"/>
      <c r="F609" s="148"/>
      <c r="G609" s="148"/>
      <c r="H609" s="148"/>
      <c r="I609" s="148"/>
      <c r="J609" s="148"/>
    </row>
    <row r="610" spans="1:10" ht="13" x14ac:dyDescent="0.15">
      <c r="A610" s="272"/>
      <c r="B610" s="148"/>
      <c r="C610" s="148"/>
      <c r="D610" s="148"/>
      <c r="E610" s="148"/>
      <c r="F610" s="148"/>
      <c r="G610" s="148"/>
      <c r="H610" s="148"/>
      <c r="I610" s="148"/>
      <c r="J610" s="148"/>
    </row>
    <row r="611" spans="1:10" ht="13" x14ac:dyDescent="0.15">
      <c r="A611" s="272"/>
      <c r="B611" s="148"/>
      <c r="C611" s="148"/>
      <c r="D611" s="148"/>
      <c r="E611" s="148"/>
      <c r="F611" s="148"/>
      <c r="G611" s="148"/>
      <c r="H611" s="148"/>
      <c r="I611" s="148"/>
      <c r="J611" s="148"/>
    </row>
    <row r="612" spans="1:10" ht="13" x14ac:dyDescent="0.15">
      <c r="A612" s="272"/>
      <c r="B612" s="148"/>
      <c r="C612" s="148"/>
      <c r="D612" s="148"/>
      <c r="E612" s="148"/>
      <c r="F612" s="148"/>
      <c r="G612" s="148"/>
      <c r="H612" s="148"/>
      <c r="I612" s="148"/>
      <c r="J612" s="148"/>
    </row>
    <row r="613" spans="1:10" ht="13" x14ac:dyDescent="0.15">
      <c r="A613" s="272"/>
      <c r="B613" s="148"/>
      <c r="C613" s="148"/>
      <c r="D613" s="148"/>
      <c r="E613" s="148"/>
      <c r="F613" s="148"/>
      <c r="G613" s="148"/>
      <c r="H613" s="148"/>
      <c r="I613" s="148"/>
      <c r="J613" s="148"/>
    </row>
    <row r="614" spans="1:10" ht="13" x14ac:dyDescent="0.15">
      <c r="A614" s="272"/>
      <c r="B614" s="148"/>
      <c r="C614" s="148"/>
      <c r="D614" s="148"/>
      <c r="E614" s="148"/>
      <c r="F614" s="148"/>
      <c r="G614" s="148"/>
      <c r="H614" s="148"/>
      <c r="I614" s="148"/>
      <c r="J614" s="148"/>
    </row>
    <row r="615" spans="1:10" ht="13" x14ac:dyDescent="0.15">
      <c r="A615" s="272"/>
      <c r="B615" s="148"/>
      <c r="C615" s="148"/>
      <c r="D615" s="148"/>
      <c r="E615" s="148"/>
      <c r="F615" s="148"/>
      <c r="G615" s="148"/>
      <c r="H615" s="148"/>
      <c r="I615" s="148"/>
      <c r="J615" s="148"/>
    </row>
    <row r="616" spans="1:10" ht="13" x14ac:dyDescent="0.15">
      <c r="A616" s="272"/>
      <c r="B616" s="148"/>
      <c r="C616" s="148"/>
      <c r="D616" s="148"/>
      <c r="E616" s="148"/>
      <c r="F616" s="148"/>
      <c r="G616" s="148"/>
      <c r="H616" s="148"/>
      <c r="I616" s="148"/>
      <c r="J616" s="148"/>
    </row>
    <row r="617" spans="1:10" ht="13" x14ac:dyDescent="0.15">
      <c r="A617" s="272"/>
      <c r="B617" s="148"/>
      <c r="C617" s="148"/>
      <c r="D617" s="148"/>
      <c r="E617" s="148"/>
      <c r="F617" s="148"/>
      <c r="G617" s="148"/>
      <c r="H617" s="148"/>
      <c r="I617" s="148"/>
      <c r="J617" s="148"/>
    </row>
    <row r="618" spans="1:10" ht="13" x14ac:dyDescent="0.15">
      <c r="A618" s="272"/>
      <c r="B618" s="148"/>
      <c r="C618" s="148"/>
      <c r="D618" s="148"/>
      <c r="E618" s="148"/>
      <c r="F618" s="148"/>
      <c r="G618" s="148"/>
      <c r="H618" s="148"/>
      <c r="I618" s="148"/>
      <c r="J618" s="148"/>
    </row>
    <row r="619" spans="1:10" ht="13" x14ac:dyDescent="0.15">
      <c r="A619" s="272"/>
      <c r="B619" s="148"/>
      <c r="C619" s="148"/>
      <c r="D619" s="148"/>
      <c r="E619" s="148"/>
      <c r="F619" s="148"/>
      <c r="G619" s="148"/>
      <c r="H619" s="148"/>
      <c r="I619" s="148"/>
      <c r="J619" s="148"/>
    </row>
    <row r="620" spans="1:10" ht="13" x14ac:dyDescent="0.15">
      <c r="A620" s="272"/>
      <c r="B620" s="148"/>
      <c r="C620" s="148"/>
      <c r="D620" s="148"/>
      <c r="E620" s="148"/>
      <c r="F620" s="148"/>
      <c r="G620" s="148"/>
      <c r="H620" s="148"/>
      <c r="I620" s="148"/>
      <c r="J620" s="148"/>
    </row>
    <row r="621" spans="1:10" ht="13" x14ac:dyDescent="0.15">
      <c r="A621" s="272"/>
      <c r="B621" s="148"/>
      <c r="C621" s="148"/>
      <c r="D621" s="148"/>
      <c r="E621" s="148"/>
      <c r="F621" s="148"/>
      <c r="G621" s="148"/>
      <c r="H621" s="148"/>
      <c r="I621" s="148"/>
      <c r="J621" s="148"/>
    </row>
    <row r="622" spans="1:10" ht="13" x14ac:dyDescent="0.15">
      <c r="A622" s="272"/>
      <c r="B622" s="148"/>
      <c r="C622" s="148"/>
      <c r="D622" s="148"/>
      <c r="E622" s="148"/>
      <c r="F622" s="148"/>
      <c r="G622" s="148"/>
      <c r="H622" s="148"/>
      <c r="I622" s="148"/>
      <c r="J622" s="148"/>
    </row>
    <row r="623" spans="1:10" ht="13" x14ac:dyDescent="0.15">
      <c r="A623" s="272"/>
      <c r="B623" s="148"/>
      <c r="C623" s="148"/>
      <c r="D623" s="148"/>
      <c r="E623" s="148"/>
      <c r="F623" s="148"/>
      <c r="G623" s="148"/>
      <c r="H623" s="148"/>
      <c r="I623" s="148"/>
      <c r="J623" s="148"/>
    </row>
    <row r="624" spans="1:10" ht="13" x14ac:dyDescent="0.15">
      <c r="A624" s="272"/>
      <c r="B624" s="148"/>
      <c r="C624" s="148"/>
      <c r="D624" s="148"/>
      <c r="E624" s="148"/>
      <c r="F624" s="148"/>
      <c r="G624" s="148"/>
      <c r="H624" s="148"/>
      <c r="I624" s="148"/>
      <c r="J624" s="148"/>
    </row>
    <row r="625" spans="1:10" ht="13" x14ac:dyDescent="0.15">
      <c r="A625" s="272"/>
      <c r="B625" s="148"/>
      <c r="C625" s="148"/>
      <c r="D625" s="148"/>
      <c r="E625" s="148"/>
      <c r="F625" s="148"/>
      <c r="G625" s="148"/>
      <c r="H625" s="148"/>
      <c r="I625" s="148"/>
      <c r="J625" s="148"/>
    </row>
    <row r="626" spans="1:10" ht="13" x14ac:dyDescent="0.15">
      <c r="A626" s="272"/>
      <c r="B626" s="148"/>
      <c r="C626" s="148"/>
      <c r="D626" s="148"/>
      <c r="E626" s="148"/>
      <c r="F626" s="148"/>
      <c r="G626" s="148"/>
      <c r="H626" s="148"/>
      <c r="I626" s="148"/>
      <c r="J626" s="148"/>
    </row>
    <row r="627" spans="1:10" ht="13" x14ac:dyDescent="0.15">
      <c r="A627" s="272"/>
      <c r="B627" s="148"/>
      <c r="C627" s="148"/>
      <c r="D627" s="148"/>
      <c r="E627" s="148"/>
      <c r="F627" s="148"/>
      <c r="G627" s="148"/>
      <c r="H627" s="148"/>
      <c r="I627" s="148"/>
      <c r="J627" s="148"/>
    </row>
    <row r="628" spans="1:10" ht="13" x14ac:dyDescent="0.15">
      <c r="A628" s="272"/>
      <c r="B628" s="148"/>
      <c r="C628" s="148"/>
      <c r="D628" s="148"/>
      <c r="E628" s="148"/>
      <c r="F628" s="148"/>
      <c r="G628" s="148"/>
      <c r="H628" s="148"/>
      <c r="I628" s="148"/>
      <c r="J628" s="148"/>
    </row>
    <row r="629" spans="1:10" ht="13" x14ac:dyDescent="0.15">
      <c r="A629" s="272"/>
      <c r="B629" s="148"/>
      <c r="C629" s="148"/>
      <c r="D629" s="148"/>
      <c r="E629" s="148"/>
      <c r="F629" s="148"/>
      <c r="G629" s="148"/>
      <c r="H629" s="148"/>
      <c r="I629" s="148"/>
      <c r="J629" s="148"/>
    </row>
    <row r="630" spans="1:10" ht="13" x14ac:dyDescent="0.15">
      <c r="A630" s="272"/>
      <c r="B630" s="148"/>
      <c r="C630" s="148"/>
      <c r="D630" s="148"/>
      <c r="E630" s="148"/>
      <c r="F630" s="148"/>
      <c r="G630" s="148"/>
      <c r="H630" s="148"/>
      <c r="I630" s="148"/>
      <c r="J630" s="148"/>
    </row>
    <row r="631" spans="1:10" ht="13" x14ac:dyDescent="0.15">
      <c r="A631" s="272"/>
      <c r="B631" s="148"/>
      <c r="C631" s="148"/>
      <c r="D631" s="148"/>
      <c r="E631" s="148"/>
      <c r="F631" s="148"/>
      <c r="G631" s="148"/>
      <c r="H631" s="148"/>
      <c r="I631" s="148"/>
      <c r="J631" s="148"/>
    </row>
    <row r="632" spans="1:10" ht="13" x14ac:dyDescent="0.15">
      <c r="A632" s="272"/>
      <c r="B632" s="148"/>
      <c r="C632" s="148"/>
      <c r="D632" s="148"/>
      <c r="E632" s="148"/>
      <c r="F632" s="148"/>
      <c r="G632" s="148"/>
      <c r="H632" s="148"/>
      <c r="I632" s="148"/>
      <c r="J632" s="148"/>
    </row>
    <row r="633" spans="1:10" ht="13" x14ac:dyDescent="0.15">
      <c r="A633" s="272"/>
      <c r="B633" s="148"/>
      <c r="C633" s="148"/>
      <c r="D633" s="148"/>
      <c r="E633" s="148"/>
      <c r="F633" s="148"/>
      <c r="G633" s="148"/>
      <c r="H633" s="148"/>
      <c r="I633" s="148"/>
      <c r="J633" s="148"/>
    </row>
    <row r="634" spans="1:10" ht="13" x14ac:dyDescent="0.15">
      <c r="A634" s="272"/>
      <c r="B634" s="148"/>
      <c r="C634" s="148"/>
      <c r="D634" s="148"/>
      <c r="E634" s="148"/>
      <c r="F634" s="148"/>
      <c r="G634" s="148"/>
      <c r="H634" s="148"/>
      <c r="I634" s="148"/>
      <c r="J634" s="148"/>
    </row>
    <row r="635" spans="1:10" ht="13" x14ac:dyDescent="0.15">
      <c r="A635" s="272"/>
      <c r="B635" s="148"/>
      <c r="C635" s="148"/>
      <c r="D635" s="148"/>
      <c r="E635" s="148"/>
      <c r="F635" s="148"/>
      <c r="G635" s="148"/>
      <c r="H635" s="148"/>
      <c r="I635" s="148"/>
      <c r="J635" s="148"/>
    </row>
    <row r="636" spans="1:10" ht="13" x14ac:dyDescent="0.15">
      <c r="A636" s="272"/>
      <c r="B636" s="148"/>
      <c r="C636" s="148"/>
      <c r="D636" s="148"/>
      <c r="E636" s="148"/>
      <c r="F636" s="148"/>
      <c r="G636" s="148"/>
      <c r="H636" s="148"/>
      <c r="I636" s="148"/>
      <c r="J636" s="148"/>
    </row>
    <row r="637" spans="1:10" ht="13" x14ac:dyDescent="0.15">
      <c r="A637" s="272"/>
      <c r="B637" s="148"/>
      <c r="C637" s="148"/>
      <c r="D637" s="148"/>
      <c r="E637" s="148"/>
      <c r="F637" s="148"/>
      <c r="G637" s="148"/>
      <c r="H637" s="148"/>
      <c r="I637" s="148"/>
      <c r="J637" s="148"/>
    </row>
    <row r="638" spans="1:10" ht="13" x14ac:dyDescent="0.15">
      <c r="A638" s="272"/>
      <c r="B638" s="148"/>
      <c r="C638" s="148"/>
      <c r="D638" s="148"/>
      <c r="E638" s="148"/>
      <c r="F638" s="148"/>
      <c r="G638" s="148"/>
      <c r="H638" s="148"/>
      <c r="I638" s="148"/>
      <c r="J638" s="148"/>
    </row>
    <row r="639" spans="1:10" ht="13" x14ac:dyDescent="0.15">
      <c r="A639" s="272"/>
      <c r="B639" s="148"/>
      <c r="C639" s="148"/>
      <c r="D639" s="148"/>
      <c r="E639" s="148"/>
      <c r="F639" s="148"/>
      <c r="G639" s="148"/>
      <c r="H639" s="148"/>
      <c r="I639" s="148"/>
      <c r="J639" s="148"/>
    </row>
    <row r="640" spans="1:10" ht="13" x14ac:dyDescent="0.15">
      <c r="A640" s="272"/>
      <c r="B640" s="148"/>
      <c r="C640" s="148"/>
      <c r="D640" s="148"/>
      <c r="E640" s="148"/>
      <c r="F640" s="148"/>
      <c r="G640" s="148"/>
      <c r="H640" s="148"/>
      <c r="I640" s="148"/>
      <c r="J640" s="148"/>
    </row>
    <row r="641" spans="1:10" ht="13" x14ac:dyDescent="0.15">
      <c r="A641" s="272"/>
      <c r="B641" s="148"/>
      <c r="C641" s="148"/>
      <c r="D641" s="148"/>
      <c r="E641" s="148"/>
      <c r="F641" s="148"/>
      <c r="G641" s="148"/>
      <c r="H641" s="148"/>
      <c r="I641" s="148"/>
      <c r="J641" s="148"/>
    </row>
    <row r="642" spans="1:10" ht="13" x14ac:dyDescent="0.15">
      <c r="A642" s="272"/>
      <c r="B642" s="148"/>
      <c r="C642" s="148"/>
      <c r="D642" s="148"/>
      <c r="E642" s="148"/>
      <c r="F642" s="148"/>
      <c r="G642" s="148"/>
      <c r="H642" s="148"/>
      <c r="I642" s="148"/>
      <c r="J642" s="148"/>
    </row>
    <row r="643" spans="1:10" ht="13" x14ac:dyDescent="0.15">
      <c r="A643" s="272"/>
      <c r="B643" s="148"/>
      <c r="C643" s="148"/>
      <c r="D643" s="148"/>
      <c r="E643" s="148"/>
      <c r="F643" s="148"/>
      <c r="G643" s="148"/>
      <c r="H643" s="148"/>
      <c r="I643" s="148"/>
      <c r="J643" s="148"/>
    </row>
    <row r="644" spans="1:10" ht="13" x14ac:dyDescent="0.15">
      <c r="A644" s="272"/>
      <c r="B644" s="148"/>
      <c r="C644" s="148"/>
      <c r="D644" s="148"/>
      <c r="E644" s="148"/>
      <c r="F644" s="148"/>
      <c r="G644" s="148"/>
      <c r="H644" s="148"/>
      <c r="I644" s="148"/>
      <c r="J644" s="148"/>
    </row>
    <row r="645" spans="1:10" ht="13" x14ac:dyDescent="0.15">
      <c r="A645" s="272"/>
      <c r="B645" s="148"/>
      <c r="C645" s="148"/>
      <c r="D645" s="148"/>
      <c r="E645" s="148"/>
      <c r="F645" s="148"/>
      <c r="G645" s="148"/>
      <c r="H645" s="148"/>
      <c r="I645" s="148"/>
      <c r="J645" s="148"/>
    </row>
    <row r="646" spans="1:10" ht="13" x14ac:dyDescent="0.15">
      <c r="A646" s="272"/>
      <c r="B646" s="148"/>
      <c r="C646" s="148"/>
      <c r="D646" s="148"/>
      <c r="E646" s="148"/>
      <c r="F646" s="148"/>
      <c r="G646" s="148"/>
      <c r="H646" s="148"/>
      <c r="I646" s="148"/>
      <c r="J646" s="148"/>
    </row>
    <row r="647" spans="1:10" ht="13" x14ac:dyDescent="0.15">
      <c r="A647" s="272"/>
      <c r="B647" s="148"/>
      <c r="C647" s="148"/>
      <c r="D647" s="148"/>
      <c r="E647" s="148"/>
      <c r="F647" s="148"/>
      <c r="G647" s="148"/>
      <c r="H647" s="148"/>
      <c r="I647" s="148"/>
      <c r="J647" s="148"/>
    </row>
    <row r="648" spans="1:10" ht="13" x14ac:dyDescent="0.15">
      <c r="A648" s="272"/>
      <c r="B648" s="148"/>
      <c r="C648" s="148"/>
      <c r="D648" s="148"/>
      <c r="E648" s="148"/>
      <c r="F648" s="148"/>
      <c r="G648" s="148"/>
      <c r="H648" s="148"/>
      <c r="I648" s="148"/>
      <c r="J648" s="148"/>
    </row>
    <row r="649" spans="1:10" ht="13" x14ac:dyDescent="0.15">
      <c r="A649" s="272"/>
      <c r="B649" s="148"/>
      <c r="C649" s="148"/>
      <c r="D649" s="148"/>
      <c r="E649" s="148"/>
      <c r="F649" s="148"/>
      <c r="G649" s="148"/>
      <c r="H649" s="148"/>
      <c r="I649" s="148"/>
      <c r="J649" s="148"/>
    </row>
    <row r="650" spans="1:10" ht="13" x14ac:dyDescent="0.15">
      <c r="A650" s="272"/>
      <c r="B650" s="148"/>
      <c r="C650" s="148"/>
      <c r="D650" s="148"/>
      <c r="E650" s="148"/>
      <c r="F650" s="148"/>
      <c r="G650" s="148"/>
      <c r="H650" s="148"/>
      <c r="I650" s="148"/>
      <c r="J650" s="148"/>
    </row>
    <row r="651" spans="1:10" ht="13" x14ac:dyDescent="0.15">
      <c r="A651" s="272"/>
      <c r="B651" s="148"/>
      <c r="C651" s="148"/>
      <c r="D651" s="148"/>
      <c r="E651" s="148"/>
      <c r="F651" s="148"/>
      <c r="G651" s="148"/>
      <c r="H651" s="148"/>
      <c r="I651" s="148"/>
      <c r="J651" s="148"/>
    </row>
    <row r="652" spans="1:10" ht="13" x14ac:dyDescent="0.15">
      <c r="A652" s="272"/>
      <c r="B652" s="148"/>
      <c r="C652" s="148"/>
      <c r="D652" s="148"/>
      <c r="E652" s="148"/>
      <c r="F652" s="148"/>
      <c r="G652" s="148"/>
      <c r="H652" s="148"/>
      <c r="I652" s="148"/>
      <c r="J652" s="148"/>
    </row>
    <row r="653" spans="1:10" ht="13" x14ac:dyDescent="0.15">
      <c r="A653" s="272"/>
      <c r="B653" s="148"/>
      <c r="C653" s="148"/>
      <c r="D653" s="148"/>
      <c r="E653" s="148"/>
      <c r="F653" s="148"/>
      <c r="G653" s="148"/>
      <c r="H653" s="148"/>
      <c r="I653" s="148"/>
      <c r="J653" s="148"/>
    </row>
    <row r="654" spans="1:10" ht="13" x14ac:dyDescent="0.15">
      <c r="A654" s="272"/>
      <c r="B654" s="148"/>
      <c r="C654" s="148"/>
      <c r="D654" s="148"/>
      <c r="E654" s="148"/>
      <c r="F654" s="148"/>
      <c r="G654" s="148"/>
      <c r="H654" s="148"/>
      <c r="I654" s="148"/>
      <c r="J654" s="148"/>
    </row>
    <row r="655" spans="1:10" ht="13" x14ac:dyDescent="0.15">
      <c r="A655" s="272"/>
      <c r="B655" s="148"/>
      <c r="C655" s="148"/>
      <c r="D655" s="148"/>
      <c r="E655" s="148"/>
      <c r="F655" s="148"/>
      <c r="G655" s="148"/>
      <c r="H655" s="148"/>
      <c r="I655" s="148"/>
      <c r="J655" s="148"/>
    </row>
    <row r="656" spans="1:10" ht="13" x14ac:dyDescent="0.15">
      <c r="A656" s="272"/>
      <c r="B656" s="148"/>
      <c r="C656" s="148"/>
      <c r="D656" s="148"/>
      <c r="E656" s="148"/>
      <c r="F656" s="148"/>
      <c r="G656" s="148"/>
      <c r="H656" s="148"/>
      <c r="I656" s="148"/>
      <c r="J656" s="148"/>
    </row>
    <row r="657" spans="1:10" ht="13" x14ac:dyDescent="0.15">
      <c r="A657" s="272"/>
      <c r="B657" s="148"/>
      <c r="C657" s="148"/>
      <c r="D657" s="148"/>
      <c r="E657" s="148"/>
      <c r="F657" s="148"/>
      <c r="G657" s="148"/>
      <c r="H657" s="148"/>
      <c r="I657" s="148"/>
      <c r="J657" s="148"/>
    </row>
    <row r="658" spans="1:10" ht="13" x14ac:dyDescent="0.15">
      <c r="A658" s="272"/>
      <c r="B658" s="148"/>
      <c r="C658" s="148"/>
      <c r="D658" s="148"/>
      <c r="E658" s="148"/>
      <c r="F658" s="148"/>
      <c r="G658" s="148"/>
      <c r="H658" s="148"/>
      <c r="I658" s="148"/>
      <c r="J658" s="148"/>
    </row>
    <row r="659" spans="1:10" ht="13" x14ac:dyDescent="0.15">
      <c r="A659" s="272"/>
      <c r="B659" s="148"/>
      <c r="C659" s="148"/>
      <c r="D659" s="148"/>
      <c r="E659" s="148"/>
      <c r="F659" s="148"/>
      <c r="G659" s="148"/>
      <c r="H659" s="148"/>
      <c r="I659" s="148"/>
      <c r="J659" s="148"/>
    </row>
    <row r="660" spans="1:10" ht="13" x14ac:dyDescent="0.15">
      <c r="A660" s="272"/>
      <c r="B660" s="148"/>
      <c r="C660" s="148"/>
      <c r="D660" s="148"/>
      <c r="E660" s="148"/>
      <c r="F660" s="148"/>
      <c r="G660" s="148"/>
      <c r="H660" s="148"/>
      <c r="I660" s="148"/>
      <c r="J660" s="148"/>
    </row>
    <row r="661" spans="1:10" ht="13" x14ac:dyDescent="0.15">
      <c r="A661" s="272"/>
      <c r="B661" s="148"/>
      <c r="C661" s="148"/>
      <c r="D661" s="148"/>
      <c r="E661" s="148"/>
      <c r="F661" s="148"/>
      <c r="G661" s="148"/>
      <c r="H661" s="148"/>
      <c r="I661" s="148"/>
      <c r="J661" s="148"/>
    </row>
    <row r="662" spans="1:10" ht="13" x14ac:dyDescent="0.15">
      <c r="A662" s="272"/>
      <c r="B662" s="148"/>
      <c r="C662" s="148"/>
      <c r="D662" s="148"/>
      <c r="E662" s="148"/>
      <c r="F662" s="148"/>
      <c r="G662" s="148"/>
      <c r="H662" s="148"/>
      <c r="I662" s="148"/>
      <c r="J662" s="148"/>
    </row>
    <row r="663" spans="1:10" ht="13" x14ac:dyDescent="0.15">
      <c r="A663" s="272"/>
      <c r="B663" s="148"/>
      <c r="C663" s="148"/>
      <c r="D663" s="148"/>
      <c r="E663" s="148"/>
      <c r="F663" s="148"/>
      <c r="G663" s="148"/>
      <c r="H663" s="148"/>
      <c r="I663" s="148"/>
      <c r="J663" s="148"/>
    </row>
    <row r="664" spans="1:10" ht="13" x14ac:dyDescent="0.15">
      <c r="A664" s="272"/>
      <c r="B664" s="148"/>
      <c r="C664" s="148"/>
      <c r="D664" s="148"/>
      <c r="E664" s="148"/>
      <c r="F664" s="148"/>
      <c r="G664" s="148"/>
      <c r="H664" s="148"/>
      <c r="I664" s="148"/>
      <c r="J664" s="148"/>
    </row>
    <row r="665" spans="1:10" ht="13" x14ac:dyDescent="0.15">
      <c r="A665" s="272"/>
      <c r="B665" s="148"/>
      <c r="C665" s="148"/>
      <c r="D665" s="148"/>
      <c r="E665" s="148"/>
      <c r="F665" s="148"/>
      <c r="G665" s="148"/>
      <c r="H665" s="148"/>
      <c r="I665" s="148"/>
      <c r="J665" s="148"/>
    </row>
    <row r="666" spans="1:10" ht="13" x14ac:dyDescent="0.15">
      <c r="A666" s="272"/>
      <c r="B666" s="148"/>
      <c r="C666" s="148"/>
      <c r="D666" s="148"/>
      <c r="E666" s="148"/>
      <c r="F666" s="148"/>
      <c r="G666" s="148"/>
      <c r="H666" s="148"/>
      <c r="I666" s="148"/>
      <c r="J666" s="148"/>
    </row>
    <row r="667" spans="1:10" ht="13" x14ac:dyDescent="0.15">
      <c r="A667" s="272"/>
      <c r="B667" s="148"/>
      <c r="C667" s="148"/>
      <c r="D667" s="148"/>
      <c r="E667" s="148"/>
      <c r="F667" s="148"/>
      <c r="G667" s="148"/>
      <c r="H667" s="148"/>
      <c r="I667" s="148"/>
      <c r="J667" s="148"/>
    </row>
    <row r="668" spans="1:10" ht="13" x14ac:dyDescent="0.15">
      <c r="A668" s="272"/>
      <c r="B668" s="148"/>
      <c r="C668" s="148"/>
      <c r="D668" s="148"/>
      <c r="E668" s="148"/>
      <c r="F668" s="148"/>
      <c r="G668" s="148"/>
      <c r="H668" s="148"/>
      <c r="I668" s="148"/>
      <c r="J668" s="148"/>
    </row>
    <row r="669" spans="1:10" ht="13" x14ac:dyDescent="0.15">
      <c r="A669" s="272"/>
      <c r="B669" s="148"/>
      <c r="C669" s="148"/>
      <c r="D669" s="148"/>
      <c r="E669" s="148"/>
      <c r="F669" s="148"/>
      <c r="G669" s="148"/>
      <c r="H669" s="148"/>
      <c r="I669" s="148"/>
      <c r="J669" s="148"/>
    </row>
    <row r="670" spans="1:10" ht="13" x14ac:dyDescent="0.15">
      <c r="A670" s="272"/>
      <c r="B670" s="148"/>
      <c r="C670" s="148"/>
      <c r="D670" s="148"/>
      <c r="E670" s="148"/>
      <c r="F670" s="148"/>
      <c r="G670" s="148"/>
      <c r="H670" s="148"/>
      <c r="I670" s="148"/>
      <c r="J670" s="148"/>
    </row>
    <row r="671" spans="1:10" ht="13" x14ac:dyDescent="0.15">
      <c r="A671" s="272"/>
      <c r="B671" s="148"/>
      <c r="C671" s="148"/>
      <c r="D671" s="148"/>
      <c r="E671" s="148"/>
      <c r="F671" s="148"/>
      <c r="G671" s="148"/>
      <c r="H671" s="148"/>
      <c r="I671" s="148"/>
      <c r="J671" s="148"/>
    </row>
    <row r="672" spans="1:10" ht="13" x14ac:dyDescent="0.15">
      <c r="A672" s="272"/>
      <c r="B672" s="148"/>
      <c r="C672" s="148"/>
      <c r="D672" s="148"/>
      <c r="E672" s="148"/>
      <c r="F672" s="148"/>
      <c r="G672" s="148"/>
      <c r="H672" s="148"/>
      <c r="I672" s="148"/>
      <c r="J672" s="148"/>
    </row>
    <row r="673" spans="1:10" ht="13" x14ac:dyDescent="0.15">
      <c r="A673" s="272"/>
      <c r="B673" s="148"/>
      <c r="C673" s="148"/>
      <c r="D673" s="148"/>
      <c r="E673" s="148"/>
      <c r="F673" s="148"/>
      <c r="G673" s="148"/>
      <c r="H673" s="148"/>
      <c r="I673" s="148"/>
      <c r="J673" s="148"/>
    </row>
    <row r="674" spans="1:10" ht="13" x14ac:dyDescent="0.15">
      <c r="A674" s="272"/>
      <c r="B674" s="148"/>
      <c r="C674" s="148"/>
      <c r="D674" s="148"/>
      <c r="E674" s="148"/>
      <c r="F674" s="148"/>
      <c r="G674" s="148"/>
      <c r="H674" s="148"/>
      <c r="I674" s="148"/>
      <c r="J674" s="148"/>
    </row>
    <row r="675" spans="1:10" ht="13" x14ac:dyDescent="0.15">
      <c r="A675" s="272"/>
      <c r="B675" s="148"/>
      <c r="C675" s="148"/>
      <c r="D675" s="148"/>
      <c r="E675" s="148"/>
      <c r="F675" s="148"/>
      <c r="G675" s="148"/>
      <c r="H675" s="148"/>
      <c r="I675" s="148"/>
      <c r="J675" s="148"/>
    </row>
    <row r="676" spans="1:10" ht="13" x14ac:dyDescent="0.15">
      <c r="A676" s="272"/>
      <c r="B676" s="148"/>
      <c r="C676" s="148"/>
      <c r="D676" s="148"/>
      <c r="E676" s="148"/>
      <c r="F676" s="148"/>
      <c r="G676" s="148"/>
      <c r="H676" s="148"/>
      <c r="I676" s="148"/>
      <c r="J676" s="148"/>
    </row>
    <row r="677" spans="1:10" ht="13" x14ac:dyDescent="0.15">
      <c r="A677" s="272"/>
      <c r="B677" s="148"/>
      <c r="C677" s="148"/>
      <c r="D677" s="148"/>
      <c r="E677" s="148"/>
      <c r="F677" s="148"/>
      <c r="G677" s="148"/>
      <c r="H677" s="148"/>
      <c r="I677" s="148"/>
      <c r="J677" s="148"/>
    </row>
    <row r="678" spans="1:10" ht="13" x14ac:dyDescent="0.15">
      <c r="A678" s="272"/>
      <c r="B678" s="148"/>
      <c r="C678" s="148"/>
      <c r="D678" s="148"/>
      <c r="E678" s="148"/>
      <c r="F678" s="148"/>
      <c r="G678" s="148"/>
      <c r="H678" s="148"/>
      <c r="I678" s="148"/>
      <c r="J678" s="148"/>
    </row>
    <row r="679" spans="1:10" ht="13" x14ac:dyDescent="0.15">
      <c r="A679" s="272"/>
      <c r="B679" s="148"/>
      <c r="C679" s="148"/>
      <c r="D679" s="148"/>
      <c r="E679" s="148"/>
      <c r="F679" s="148"/>
      <c r="G679" s="148"/>
      <c r="H679" s="148"/>
      <c r="I679" s="148"/>
      <c r="J679" s="148"/>
    </row>
    <row r="680" spans="1:10" ht="13" x14ac:dyDescent="0.15">
      <c r="A680" s="272"/>
      <c r="B680" s="148"/>
      <c r="C680" s="148"/>
      <c r="D680" s="148"/>
      <c r="E680" s="148"/>
      <c r="F680" s="148"/>
      <c r="G680" s="148"/>
      <c r="H680" s="148"/>
      <c r="I680" s="148"/>
      <c r="J680" s="148"/>
    </row>
    <row r="681" spans="1:10" ht="13" x14ac:dyDescent="0.15">
      <c r="A681" s="272"/>
      <c r="B681" s="148"/>
      <c r="C681" s="148"/>
      <c r="D681" s="148"/>
      <c r="E681" s="148"/>
      <c r="F681" s="148"/>
      <c r="G681" s="148"/>
      <c r="H681" s="148"/>
      <c r="I681" s="148"/>
      <c r="J681" s="148"/>
    </row>
    <row r="682" spans="1:10" ht="13" x14ac:dyDescent="0.15">
      <c r="A682" s="272"/>
      <c r="B682" s="148"/>
      <c r="C682" s="148"/>
      <c r="D682" s="148"/>
      <c r="E682" s="148"/>
      <c r="F682" s="148"/>
      <c r="G682" s="148"/>
      <c r="H682" s="148"/>
      <c r="I682" s="148"/>
      <c r="J682" s="148"/>
    </row>
    <row r="683" spans="1:10" ht="13" x14ac:dyDescent="0.15">
      <c r="A683" s="272"/>
      <c r="B683" s="148"/>
      <c r="C683" s="148"/>
      <c r="D683" s="148"/>
      <c r="E683" s="148"/>
      <c r="F683" s="148"/>
      <c r="G683" s="148"/>
      <c r="H683" s="148"/>
      <c r="I683" s="148"/>
      <c r="J683" s="148"/>
    </row>
    <row r="684" spans="1:10" ht="13" x14ac:dyDescent="0.15">
      <c r="A684" s="272"/>
      <c r="B684" s="148"/>
      <c r="C684" s="148"/>
      <c r="D684" s="148"/>
      <c r="E684" s="148"/>
      <c r="F684" s="148"/>
      <c r="G684" s="148"/>
      <c r="H684" s="148"/>
      <c r="I684" s="148"/>
      <c r="J684" s="148"/>
    </row>
    <row r="685" spans="1:10" ht="13" x14ac:dyDescent="0.15">
      <c r="A685" s="272"/>
      <c r="B685" s="148"/>
      <c r="C685" s="148"/>
      <c r="D685" s="148"/>
      <c r="E685" s="148"/>
      <c r="F685" s="148"/>
      <c r="G685" s="148"/>
      <c r="H685" s="148"/>
      <c r="I685" s="148"/>
      <c r="J685" s="148"/>
    </row>
    <row r="686" spans="1:10" ht="13" x14ac:dyDescent="0.15">
      <c r="A686" s="272"/>
      <c r="B686" s="148"/>
      <c r="C686" s="148"/>
      <c r="D686" s="148"/>
      <c r="E686" s="148"/>
      <c r="F686" s="148"/>
      <c r="G686" s="148"/>
      <c r="H686" s="148"/>
      <c r="I686" s="148"/>
      <c r="J686" s="148"/>
    </row>
    <row r="687" spans="1:10" ht="13" x14ac:dyDescent="0.15">
      <c r="A687" s="272"/>
      <c r="B687" s="148"/>
      <c r="C687" s="148"/>
      <c r="D687" s="148"/>
      <c r="E687" s="148"/>
      <c r="F687" s="148"/>
      <c r="G687" s="148"/>
      <c r="H687" s="148"/>
      <c r="I687" s="148"/>
      <c r="J687" s="148"/>
    </row>
    <row r="688" spans="1:10" ht="13" x14ac:dyDescent="0.15">
      <c r="A688" s="272"/>
      <c r="B688" s="148"/>
      <c r="C688" s="148"/>
      <c r="D688" s="148"/>
      <c r="E688" s="148"/>
      <c r="F688" s="148"/>
      <c r="G688" s="148"/>
      <c r="H688" s="148"/>
      <c r="I688" s="148"/>
      <c r="J688" s="148"/>
    </row>
    <row r="689" spans="1:10" ht="13" x14ac:dyDescent="0.15">
      <c r="A689" s="272"/>
      <c r="B689" s="148"/>
      <c r="C689" s="148"/>
      <c r="D689" s="148"/>
      <c r="E689" s="148"/>
      <c r="F689" s="148"/>
      <c r="G689" s="148"/>
      <c r="H689" s="148"/>
      <c r="I689" s="148"/>
      <c r="J689" s="148"/>
    </row>
    <row r="690" spans="1:10" ht="13" x14ac:dyDescent="0.15">
      <c r="A690" s="272"/>
      <c r="B690" s="148"/>
      <c r="C690" s="148"/>
      <c r="D690" s="148"/>
      <c r="E690" s="148"/>
      <c r="F690" s="148"/>
      <c r="G690" s="148"/>
      <c r="H690" s="148"/>
      <c r="I690" s="148"/>
      <c r="J690" s="148"/>
    </row>
    <row r="691" spans="1:10" ht="13" x14ac:dyDescent="0.15">
      <c r="A691" s="272"/>
      <c r="B691" s="148"/>
      <c r="C691" s="148"/>
      <c r="D691" s="148"/>
      <c r="E691" s="148"/>
      <c r="F691" s="148"/>
      <c r="G691" s="148"/>
      <c r="H691" s="148"/>
      <c r="I691" s="148"/>
      <c r="J691" s="148"/>
    </row>
    <row r="692" spans="1:10" ht="13" x14ac:dyDescent="0.15">
      <c r="A692" s="272"/>
      <c r="B692" s="148"/>
      <c r="C692" s="148"/>
      <c r="D692" s="148"/>
      <c r="E692" s="148"/>
      <c r="F692" s="148"/>
      <c r="G692" s="148"/>
      <c r="H692" s="148"/>
      <c r="I692" s="148"/>
      <c r="J692" s="148"/>
    </row>
    <row r="693" spans="1:10" ht="13" x14ac:dyDescent="0.15">
      <c r="A693" s="272"/>
      <c r="B693" s="148"/>
      <c r="C693" s="148"/>
      <c r="D693" s="148"/>
      <c r="E693" s="148"/>
      <c r="F693" s="148"/>
      <c r="G693" s="148"/>
      <c r="H693" s="148"/>
      <c r="I693" s="148"/>
      <c r="J693" s="148"/>
    </row>
    <row r="694" spans="1:10" ht="13" x14ac:dyDescent="0.15">
      <c r="A694" s="272"/>
      <c r="B694" s="148"/>
      <c r="C694" s="148"/>
      <c r="D694" s="148"/>
      <c r="E694" s="148"/>
      <c r="F694" s="148"/>
      <c r="G694" s="148"/>
      <c r="H694" s="148"/>
      <c r="I694" s="148"/>
      <c r="J694" s="148"/>
    </row>
    <row r="695" spans="1:10" ht="13" x14ac:dyDescent="0.15">
      <c r="A695" s="272"/>
      <c r="B695" s="148"/>
      <c r="C695" s="148"/>
      <c r="D695" s="148"/>
      <c r="E695" s="148"/>
      <c r="F695" s="148"/>
      <c r="G695" s="148"/>
      <c r="H695" s="148"/>
      <c r="I695" s="148"/>
      <c r="J695" s="148"/>
    </row>
    <row r="696" spans="1:10" ht="13" x14ac:dyDescent="0.15">
      <c r="A696" s="272"/>
      <c r="B696" s="148"/>
      <c r="C696" s="148"/>
      <c r="D696" s="148"/>
      <c r="E696" s="148"/>
      <c r="F696" s="148"/>
      <c r="G696" s="148"/>
      <c r="H696" s="148"/>
      <c r="I696" s="148"/>
      <c r="J696" s="148"/>
    </row>
    <row r="697" spans="1:10" ht="13" x14ac:dyDescent="0.15">
      <c r="A697" s="272"/>
      <c r="B697" s="148"/>
      <c r="C697" s="148"/>
      <c r="D697" s="148"/>
      <c r="E697" s="148"/>
      <c r="F697" s="148"/>
      <c r="G697" s="148"/>
      <c r="H697" s="148"/>
      <c r="I697" s="148"/>
      <c r="J697" s="148"/>
    </row>
    <row r="698" spans="1:10" ht="13" x14ac:dyDescent="0.15">
      <c r="A698" s="272"/>
      <c r="B698" s="148"/>
      <c r="C698" s="148"/>
      <c r="D698" s="148"/>
      <c r="E698" s="148"/>
      <c r="F698" s="148"/>
      <c r="G698" s="148"/>
      <c r="H698" s="148"/>
      <c r="I698" s="148"/>
      <c r="J698" s="148"/>
    </row>
    <row r="699" spans="1:10" ht="13" x14ac:dyDescent="0.15">
      <c r="A699" s="272"/>
      <c r="B699" s="148"/>
      <c r="C699" s="148"/>
      <c r="D699" s="148"/>
      <c r="E699" s="148"/>
      <c r="F699" s="148"/>
      <c r="G699" s="148"/>
      <c r="H699" s="148"/>
      <c r="I699" s="148"/>
      <c r="J699" s="148"/>
    </row>
    <row r="700" spans="1:10" ht="13" x14ac:dyDescent="0.15">
      <c r="A700" s="272"/>
      <c r="B700" s="148"/>
      <c r="C700" s="148"/>
      <c r="D700" s="148"/>
      <c r="E700" s="148"/>
      <c r="F700" s="148"/>
      <c r="G700" s="148"/>
      <c r="H700" s="148"/>
      <c r="I700" s="148"/>
      <c r="J700" s="148"/>
    </row>
    <row r="701" spans="1:10" ht="13" x14ac:dyDescent="0.15">
      <c r="A701" s="272"/>
      <c r="B701" s="148"/>
      <c r="C701" s="148"/>
      <c r="D701" s="148"/>
      <c r="E701" s="148"/>
      <c r="F701" s="148"/>
      <c r="G701" s="148"/>
      <c r="H701" s="148"/>
      <c r="I701" s="148"/>
      <c r="J701" s="148"/>
    </row>
    <row r="702" spans="1:10" ht="13" x14ac:dyDescent="0.15">
      <c r="A702" s="272"/>
      <c r="B702" s="148"/>
      <c r="C702" s="148"/>
      <c r="D702" s="148"/>
      <c r="E702" s="148"/>
      <c r="F702" s="148"/>
      <c r="G702" s="148"/>
      <c r="H702" s="148"/>
      <c r="I702" s="148"/>
      <c r="J702" s="148"/>
    </row>
    <row r="703" spans="1:10" ht="13" x14ac:dyDescent="0.15">
      <c r="A703" s="272"/>
      <c r="B703" s="148"/>
      <c r="C703" s="148"/>
      <c r="D703" s="148"/>
      <c r="E703" s="148"/>
      <c r="F703" s="148"/>
      <c r="G703" s="148"/>
      <c r="H703" s="148"/>
      <c r="I703" s="148"/>
      <c r="J703" s="148"/>
    </row>
    <row r="704" spans="1:10" ht="13" x14ac:dyDescent="0.15">
      <c r="A704" s="272"/>
      <c r="B704" s="148"/>
      <c r="C704" s="148"/>
      <c r="D704" s="148"/>
      <c r="E704" s="148"/>
      <c r="F704" s="148"/>
      <c r="G704" s="148"/>
      <c r="H704" s="148"/>
      <c r="I704" s="148"/>
      <c r="J704" s="148"/>
    </row>
    <row r="705" spans="1:10" ht="13" x14ac:dyDescent="0.15">
      <c r="A705" s="272"/>
      <c r="B705" s="148"/>
      <c r="C705" s="148"/>
      <c r="D705" s="148"/>
      <c r="E705" s="148"/>
      <c r="F705" s="148"/>
      <c r="G705" s="148"/>
      <c r="H705" s="148"/>
      <c r="I705" s="148"/>
      <c r="J705" s="148"/>
    </row>
    <row r="706" spans="1:10" ht="13" x14ac:dyDescent="0.15">
      <c r="A706" s="272"/>
      <c r="B706" s="148"/>
      <c r="C706" s="148"/>
      <c r="D706" s="148"/>
      <c r="E706" s="148"/>
      <c r="F706" s="148"/>
      <c r="G706" s="148"/>
      <c r="H706" s="148"/>
      <c r="I706" s="148"/>
      <c r="J706" s="148"/>
    </row>
    <row r="707" spans="1:10" ht="13" x14ac:dyDescent="0.15">
      <c r="A707" s="272"/>
      <c r="B707" s="148"/>
      <c r="C707" s="148"/>
      <c r="D707" s="148"/>
      <c r="E707" s="148"/>
      <c r="F707" s="148"/>
      <c r="G707" s="148"/>
      <c r="H707" s="148"/>
      <c r="I707" s="148"/>
      <c r="J707" s="148"/>
    </row>
    <row r="708" spans="1:10" ht="13" x14ac:dyDescent="0.15">
      <c r="A708" s="272"/>
      <c r="B708" s="148"/>
      <c r="C708" s="148"/>
      <c r="D708" s="148"/>
      <c r="E708" s="148"/>
      <c r="F708" s="148"/>
      <c r="G708" s="148"/>
      <c r="H708" s="148"/>
      <c r="I708" s="148"/>
      <c r="J708" s="148"/>
    </row>
    <row r="709" spans="1:10" ht="13" x14ac:dyDescent="0.15">
      <c r="A709" s="272"/>
      <c r="B709" s="148"/>
      <c r="C709" s="148"/>
      <c r="D709" s="148"/>
      <c r="E709" s="148"/>
      <c r="F709" s="148"/>
      <c r="G709" s="148"/>
      <c r="H709" s="148"/>
      <c r="I709" s="148"/>
      <c r="J709" s="148"/>
    </row>
    <row r="710" spans="1:10" ht="13" x14ac:dyDescent="0.15">
      <c r="A710" s="272"/>
      <c r="B710" s="148"/>
      <c r="C710" s="148"/>
      <c r="D710" s="148"/>
      <c r="E710" s="148"/>
      <c r="F710" s="148"/>
      <c r="G710" s="148"/>
      <c r="H710" s="148"/>
      <c r="I710" s="148"/>
      <c r="J710" s="148"/>
    </row>
    <row r="711" spans="1:10" ht="13" x14ac:dyDescent="0.15">
      <c r="A711" s="272"/>
      <c r="B711" s="148"/>
      <c r="C711" s="148"/>
      <c r="D711" s="148"/>
      <c r="E711" s="148"/>
      <c r="F711" s="148"/>
      <c r="G711" s="148"/>
      <c r="H711" s="148"/>
      <c r="I711" s="148"/>
      <c r="J711" s="148"/>
    </row>
    <row r="712" spans="1:10" ht="13" x14ac:dyDescent="0.15">
      <c r="A712" s="272"/>
      <c r="B712" s="148"/>
      <c r="C712" s="148"/>
      <c r="D712" s="148"/>
      <c r="E712" s="148"/>
      <c r="F712" s="148"/>
      <c r="G712" s="148"/>
      <c r="H712" s="148"/>
      <c r="I712" s="148"/>
      <c r="J712" s="148"/>
    </row>
    <row r="713" spans="1:10" ht="13" x14ac:dyDescent="0.15">
      <c r="A713" s="272"/>
      <c r="B713" s="148"/>
      <c r="C713" s="148"/>
      <c r="D713" s="148"/>
      <c r="E713" s="148"/>
      <c r="F713" s="148"/>
      <c r="G713" s="148"/>
      <c r="H713" s="148"/>
      <c r="I713" s="148"/>
      <c r="J713" s="148"/>
    </row>
    <row r="714" spans="1:10" ht="13" x14ac:dyDescent="0.15">
      <c r="A714" s="272"/>
      <c r="B714" s="148"/>
      <c r="C714" s="148"/>
      <c r="D714" s="148"/>
      <c r="E714" s="148"/>
      <c r="F714" s="148"/>
      <c r="G714" s="148"/>
      <c r="H714" s="148"/>
      <c r="I714" s="148"/>
      <c r="J714" s="148"/>
    </row>
    <row r="715" spans="1:10" ht="13" x14ac:dyDescent="0.15">
      <c r="A715" s="272"/>
      <c r="B715" s="148"/>
      <c r="C715" s="148"/>
      <c r="D715" s="148"/>
      <c r="E715" s="148"/>
      <c r="F715" s="148"/>
      <c r="G715" s="148"/>
      <c r="H715" s="148"/>
      <c r="I715" s="148"/>
      <c r="J715" s="148"/>
    </row>
    <row r="716" spans="1:10" ht="13" x14ac:dyDescent="0.15">
      <c r="A716" s="272"/>
      <c r="B716" s="148"/>
      <c r="C716" s="148"/>
      <c r="D716" s="148"/>
      <c r="E716" s="148"/>
      <c r="F716" s="148"/>
      <c r="G716" s="148"/>
      <c r="H716" s="148"/>
      <c r="I716" s="148"/>
      <c r="J716" s="148"/>
    </row>
    <row r="717" spans="1:10" ht="13" x14ac:dyDescent="0.15">
      <c r="A717" s="272"/>
      <c r="B717" s="148"/>
      <c r="C717" s="148"/>
      <c r="D717" s="148"/>
      <c r="E717" s="148"/>
      <c r="F717" s="148"/>
      <c r="G717" s="148"/>
      <c r="H717" s="148"/>
      <c r="I717" s="148"/>
      <c r="J717" s="148"/>
    </row>
    <row r="718" spans="1:10" ht="13" x14ac:dyDescent="0.15">
      <c r="A718" s="272"/>
      <c r="B718" s="148"/>
      <c r="C718" s="148"/>
      <c r="D718" s="148"/>
      <c r="E718" s="148"/>
      <c r="F718" s="148"/>
      <c r="G718" s="148"/>
      <c r="H718" s="148"/>
      <c r="I718" s="148"/>
      <c r="J718" s="148"/>
    </row>
    <row r="719" spans="1:10" ht="13" x14ac:dyDescent="0.15">
      <c r="A719" s="272"/>
      <c r="B719" s="148"/>
      <c r="C719" s="148"/>
      <c r="D719" s="148"/>
      <c r="E719" s="148"/>
      <c r="F719" s="148"/>
      <c r="G719" s="148"/>
      <c r="H719" s="148"/>
      <c r="I719" s="148"/>
      <c r="J719" s="148"/>
    </row>
    <row r="720" spans="1:10" ht="13" x14ac:dyDescent="0.15">
      <c r="A720" s="272"/>
      <c r="B720" s="148"/>
      <c r="C720" s="148"/>
      <c r="D720" s="148"/>
      <c r="E720" s="148"/>
      <c r="F720" s="148"/>
      <c r="G720" s="148"/>
      <c r="H720" s="148"/>
      <c r="I720" s="148"/>
      <c r="J720" s="148"/>
    </row>
    <row r="721" spans="1:10" ht="13" x14ac:dyDescent="0.15">
      <c r="A721" s="272"/>
      <c r="B721" s="148"/>
      <c r="C721" s="148"/>
      <c r="D721" s="148"/>
      <c r="E721" s="148"/>
      <c r="F721" s="148"/>
      <c r="G721" s="148"/>
      <c r="H721" s="148"/>
      <c r="I721" s="148"/>
      <c r="J721" s="148"/>
    </row>
    <row r="722" spans="1:10" ht="13" x14ac:dyDescent="0.15">
      <c r="A722" s="272"/>
      <c r="B722" s="148"/>
      <c r="C722" s="148"/>
      <c r="D722" s="148"/>
      <c r="E722" s="148"/>
      <c r="F722" s="148"/>
      <c r="G722" s="148"/>
      <c r="H722" s="148"/>
      <c r="I722" s="148"/>
      <c r="J722" s="148"/>
    </row>
    <row r="723" spans="1:10" ht="13" x14ac:dyDescent="0.15">
      <c r="A723" s="272"/>
      <c r="B723" s="148"/>
      <c r="C723" s="148"/>
      <c r="D723" s="148"/>
      <c r="E723" s="148"/>
      <c r="F723" s="148"/>
      <c r="G723" s="148"/>
      <c r="H723" s="148"/>
      <c r="I723" s="148"/>
      <c r="J723" s="148"/>
    </row>
    <row r="724" spans="1:10" ht="13" x14ac:dyDescent="0.15">
      <c r="A724" s="272"/>
      <c r="B724" s="148"/>
      <c r="C724" s="148"/>
      <c r="D724" s="148"/>
      <c r="E724" s="148"/>
      <c r="F724" s="148"/>
      <c r="G724" s="148"/>
      <c r="H724" s="148"/>
      <c r="I724" s="148"/>
      <c r="J724" s="148"/>
    </row>
    <row r="725" spans="1:10" ht="13" x14ac:dyDescent="0.15">
      <c r="A725" s="272"/>
      <c r="B725" s="148"/>
      <c r="C725" s="148"/>
      <c r="D725" s="148"/>
      <c r="E725" s="148"/>
      <c r="F725" s="148"/>
      <c r="G725" s="148"/>
      <c r="H725" s="148"/>
      <c r="I725" s="148"/>
      <c r="J725" s="148"/>
    </row>
    <row r="726" spans="1:10" ht="13" x14ac:dyDescent="0.15">
      <c r="A726" s="272"/>
      <c r="B726" s="148"/>
      <c r="C726" s="148"/>
      <c r="D726" s="148"/>
      <c r="E726" s="148"/>
      <c r="F726" s="148"/>
      <c r="G726" s="148"/>
      <c r="H726" s="148"/>
      <c r="I726" s="148"/>
      <c r="J726" s="148"/>
    </row>
    <row r="727" spans="1:10" ht="13" x14ac:dyDescent="0.15">
      <c r="A727" s="272"/>
      <c r="B727" s="148"/>
      <c r="C727" s="148"/>
      <c r="D727" s="148"/>
      <c r="E727" s="148"/>
      <c r="F727" s="148"/>
      <c r="G727" s="148"/>
      <c r="H727" s="148"/>
      <c r="I727" s="148"/>
      <c r="J727" s="148"/>
    </row>
    <row r="728" spans="1:10" ht="13" x14ac:dyDescent="0.15">
      <c r="A728" s="272"/>
      <c r="B728" s="148"/>
      <c r="C728" s="148"/>
      <c r="D728" s="148"/>
      <c r="E728" s="148"/>
      <c r="F728" s="148"/>
      <c r="G728" s="148"/>
      <c r="H728" s="148"/>
      <c r="I728" s="148"/>
      <c r="J728" s="148"/>
    </row>
    <row r="729" spans="1:10" ht="13" x14ac:dyDescent="0.15">
      <c r="A729" s="272"/>
      <c r="B729" s="148"/>
      <c r="C729" s="148"/>
      <c r="D729" s="148"/>
      <c r="E729" s="148"/>
      <c r="F729" s="148"/>
      <c r="G729" s="148"/>
      <c r="H729" s="148"/>
      <c r="I729" s="148"/>
      <c r="J729" s="148"/>
    </row>
    <row r="730" spans="1:10" ht="13" x14ac:dyDescent="0.15">
      <c r="A730" s="272"/>
      <c r="B730" s="148"/>
      <c r="C730" s="148"/>
      <c r="D730" s="148"/>
      <c r="E730" s="148"/>
      <c r="F730" s="148"/>
      <c r="G730" s="148"/>
      <c r="H730" s="148"/>
      <c r="I730" s="148"/>
      <c r="J730" s="148"/>
    </row>
    <row r="731" spans="1:10" ht="13" x14ac:dyDescent="0.15">
      <c r="A731" s="272"/>
      <c r="B731" s="148"/>
      <c r="C731" s="148"/>
      <c r="D731" s="148"/>
      <c r="E731" s="148"/>
      <c r="F731" s="148"/>
      <c r="G731" s="148"/>
      <c r="H731" s="148"/>
      <c r="I731" s="148"/>
      <c r="J731" s="148"/>
    </row>
    <row r="732" spans="1:10" ht="13" x14ac:dyDescent="0.15">
      <c r="A732" s="272"/>
      <c r="B732" s="148"/>
      <c r="C732" s="148"/>
      <c r="D732" s="148"/>
      <c r="E732" s="148"/>
      <c r="F732" s="148"/>
      <c r="G732" s="148"/>
      <c r="H732" s="148"/>
      <c r="I732" s="148"/>
      <c r="J732" s="148"/>
    </row>
    <row r="733" spans="1:10" ht="13" x14ac:dyDescent="0.15">
      <c r="A733" s="272"/>
      <c r="B733" s="148"/>
      <c r="C733" s="148"/>
      <c r="D733" s="148"/>
      <c r="E733" s="148"/>
      <c r="F733" s="148"/>
      <c r="G733" s="148"/>
      <c r="H733" s="148"/>
      <c r="I733" s="148"/>
      <c r="J733" s="148"/>
    </row>
    <row r="734" spans="1:10" ht="13" x14ac:dyDescent="0.15">
      <c r="A734" s="272"/>
      <c r="B734" s="148"/>
      <c r="C734" s="148"/>
      <c r="D734" s="148"/>
      <c r="E734" s="148"/>
      <c r="F734" s="148"/>
      <c r="G734" s="148"/>
      <c r="H734" s="148"/>
      <c r="I734" s="148"/>
      <c r="J734" s="148"/>
    </row>
    <row r="735" spans="1:10" ht="13" x14ac:dyDescent="0.15">
      <c r="A735" s="272"/>
      <c r="B735" s="148"/>
      <c r="C735" s="148"/>
      <c r="D735" s="148"/>
      <c r="E735" s="148"/>
      <c r="F735" s="148"/>
      <c r="G735" s="148"/>
      <c r="H735" s="148"/>
      <c r="I735" s="148"/>
      <c r="J735" s="148"/>
    </row>
    <row r="736" spans="1:10" ht="13" x14ac:dyDescent="0.15">
      <c r="A736" s="272"/>
      <c r="B736" s="148"/>
      <c r="C736" s="148"/>
      <c r="D736" s="148"/>
      <c r="E736" s="148"/>
      <c r="F736" s="148"/>
      <c r="G736" s="148"/>
      <c r="H736" s="148"/>
      <c r="I736" s="148"/>
      <c r="J736" s="148"/>
    </row>
    <row r="737" spans="1:10" ht="13" x14ac:dyDescent="0.15">
      <c r="A737" s="272"/>
      <c r="B737" s="148"/>
      <c r="C737" s="148"/>
      <c r="D737" s="148"/>
      <c r="E737" s="148"/>
      <c r="F737" s="148"/>
      <c r="G737" s="148"/>
      <c r="H737" s="148"/>
      <c r="I737" s="148"/>
      <c r="J737" s="148"/>
    </row>
    <row r="738" spans="1:10" ht="13" x14ac:dyDescent="0.15">
      <c r="A738" s="272"/>
      <c r="B738" s="148"/>
      <c r="C738" s="148"/>
      <c r="D738" s="148"/>
      <c r="E738" s="148"/>
      <c r="F738" s="148"/>
      <c r="G738" s="148"/>
      <c r="H738" s="148"/>
      <c r="I738" s="148"/>
      <c r="J738" s="148"/>
    </row>
    <row r="739" spans="1:10" ht="13" x14ac:dyDescent="0.15">
      <c r="A739" s="272"/>
      <c r="B739" s="148"/>
      <c r="C739" s="148"/>
      <c r="D739" s="148"/>
      <c r="E739" s="148"/>
      <c r="F739" s="148"/>
      <c r="G739" s="148"/>
      <c r="H739" s="148"/>
      <c r="I739" s="148"/>
      <c r="J739" s="148"/>
    </row>
    <row r="740" spans="1:10" ht="13" x14ac:dyDescent="0.15">
      <c r="A740" s="272"/>
      <c r="B740" s="148"/>
      <c r="C740" s="148"/>
      <c r="D740" s="148"/>
      <c r="E740" s="148"/>
      <c r="F740" s="148"/>
      <c r="G740" s="148"/>
      <c r="H740" s="148"/>
      <c r="I740" s="148"/>
      <c r="J740" s="148"/>
    </row>
    <row r="741" spans="1:10" ht="13" x14ac:dyDescent="0.15">
      <c r="A741" s="272"/>
      <c r="B741" s="148"/>
      <c r="C741" s="148"/>
      <c r="D741" s="148"/>
      <c r="E741" s="148"/>
      <c r="F741" s="148"/>
      <c r="G741" s="148"/>
      <c r="H741" s="148"/>
      <c r="I741" s="148"/>
      <c r="J741" s="148"/>
    </row>
    <row r="742" spans="1:10" ht="13" x14ac:dyDescent="0.15">
      <c r="A742" s="272"/>
      <c r="B742" s="148"/>
      <c r="C742" s="148"/>
      <c r="D742" s="148"/>
      <c r="E742" s="148"/>
      <c r="F742" s="148"/>
      <c r="G742" s="148"/>
      <c r="H742" s="148"/>
      <c r="I742" s="148"/>
      <c r="J742" s="148"/>
    </row>
    <row r="743" spans="1:10" ht="13" x14ac:dyDescent="0.15">
      <c r="A743" s="272"/>
      <c r="B743" s="148"/>
      <c r="C743" s="148"/>
      <c r="D743" s="148"/>
      <c r="E743" s="148"/>
      <c r="F743" s="148"/>
      <c r="G743" s="148"/>
      <c r="H743" s="148"/>
      <c r="I743" s="148"/>
      <c r="J743" s="148"/>
    </row>
    <row r="744" spans="1:10" ht="13" x14ac:dyDescent="0.15">
      <c r="A744" s="272"/>
      <c r="B744" s="148"/>
      <c r="C744" s="148"/>
      <c r="D744" s="148"/>
      <c r="E744" s="148"/>
      <c r="F744" s="148"/>
      <c r="G744" s="148"/>
      <c r="H744" s="148"/>
      <c r="I744" s="148"/>
      <c r="J744" s="148"/>
    </row>
    <row r="745" spans="1:10" ht="13" x14ac:dyDescent="0.15">
      <c r="A745" s="272"/>
      <c r="B745" s="148"/>
      <c r="C745" s="148"/>
      <c r="D745" s="148"/>
      <c r="E745" s="148"/>
      <c r="F745" s="148"/>
      <c r="G745" s="148"/>
      <c r="H745" s="148"/>
      <c r="I745" s="148"/>
      <c r="J745" s="148"/>
    </row>
    <row r="746" spans="1:10" ht="13" x14ac:dyDescent="0.15">
      <c r="A746" s="272"/>
      <c r="B746" s="148"/>
      <c r="C746" s="148"/>
      <c r="D746" s="148"/>
      <c r="E746" s="148"/>
      <c r="F746" s="148"/>
      <c r="G746" s="148"/>
      <c r="H746" s="148"/>
      <c r="I746" s="148"/>
      <c r="J746" s="148"/>
    </row>
    <row r="747" spans="1:10" ht="13" x14ac:dyDescent="0.15">
      <c r="A747" s="272"/>
      <c r="B747" s="148"/>
      <c r="C747" s="148"/>
      <c r="D747" s="148"/>
      <c r="E747" s="148"/>
      <c r="F747" s="148"/>
      <c r="G747" s="148"/>
      <c r="H747" s="148"/>
      <c r="I747" s="148"/>
      <c r="J747" s="148"/>
    </row>
    <row r="748" spans="1:10" ht="13" x14ac:dyDescent="0.15">
      <c r="A748" s="272"/>
      <c r="B748" s="148"/>
      <c r="C748" s="148"/>
      <c r="D748" s="148"/>
      <c r="E748" s="148"/>
      <c r="F748" s="148"/>
      <c r="G748" s="148"/>
      <c r="H748" s="148"/>
      <c r="I748" s="148"/>
      <c r="J748" s="148"/>
    </row>
    <row r="749" spans="1:10" ht="13" x14ac:dyDescent="0.15">
      <c r="A749" s="272"/>
      <c r="B749" s="148"/>
      <c r="C749" s="148"/>
      <c r="D749" s="148"/>
      <c r="E749" s="148"/>
      <c r="F749" s="148"/>
      <c r="G749" s="148"/>
      <c r="H749" s="148"/>
      <c r="I749" s="148"/>
      <c r="J749" s="148"/>
    </row>
    <row r="750" spans="1:10" ht="13" x14ac:dyDescent="0.15">
      <c r="A750" s="272"/>
      <c r="B750" s="148"/>
      <c r="C750" s="148"/>
      <c r="D750" s="148"/>
      <c r="E750" s="148"/>
      <c r="F750" s="148"/>
      <c r="G750" s="148"/>
      <c r="H750" s="148"/>
      <c r="I750" s="148"/>
      <c r="J750" s="148"/>
    </row>
    <row r="751" spans="1:10" ht="13" x14ac:dyDescent="0.15">
      <c r="A751" s="272"/>
      <c r="B751" s="148"/>
      <c r="C751" s="148"/>
      <c r="D751" s="148"/>
      <c r="E751" s="148"/>
      <c r="F751" s="148"/>
      <c r="G751" s="148"/>
      <c r="H751" s="148"/>
      <c r="I751" s="148"/>
      <c r="J751" s="148"/>
    </row>
    <row r="752" spans="1:10" ht="13" x14ac:dyDescent="0.15">
      <c r="A752" s="272"/>
      <c r="B752" s="148"/>
      <c r="C752" s="148"/>
      <c r="D752" s="148"/>
      <c r="E752" s="148"/>
      <c r="F752" s="148"/>
      <c r="G752" s="148"/>
      <c r="H752" s="148"/>
      <c r="I752" s="148"/>
      <c r="J752" s="148"/>
    </row>
    <row r="753" spans="1:10" ht="13" x14ac:dyDescent="0.15">
      <c r="A753" s="272"/>
      <c r="B753" s="148"/>
      <c r="C753" s="148"/>
      <c r="D753" s="148"/>
      <c r="E753" s="148"/>
      <c r="F753" s="148"/>
      <c r="G753" s="148"/>
      <c r="H753" s="148"/>
      <c r="I753" s="148"/>
      <c r="J753" s="148"/>
    </row>
    <row r="754" spans="1:10" ht="13" x14ac:dyDescent="0.15">
      <c r="A754" s="272"/>
      <c r="B754" s="148"/>
      <c r="C754" s="148"/>
      <c r="D754" s="148"/>
      <c r="E754" s="148"/>
      <c r="F754" s="148"/>
      <c r="G754" s="148"/>
      <c r="H754" s="148"/>
      <c r="I754" s="148"/>
      <c r="J754" s="148"/>
    </row>
    <row r="755" spans="1:10" ht="13" x14ac:dyDescent="0.15">
      <c r="A755" s="272"/>
      <c r="B755" s="148"/>
      <c r="C755" s="148"/>
      <c r="D755" s="148"/>
      <c r="E755" s="148"/>
      <c r="F755" s="148"/>
      <c r="G755" s="148"/>
      <c r="H755" s="148"/>
      <c r="I755" s="148"/>
      <c r="J755" s="148"/>
    </row>
    <row r="756" spans="1:10" ht="13" x14ac:dyDescent="0.15">
      <c r="A756" s="272"/>
      <c r="B756" s="148"/>
      <c r="C756" s="148"/>
      <c r="D756" s="148"/>
      <c r="E756" s="148"/>
      <c r="F756" s="148"/>
      <c r="G756" s="148"/>
      <c r="H756" s="148"/>
      <c r="I756" s="148"/>
      <c r="J756" s="148"/>
    </row>
    <row r="757" spans="1:10" ht="13" x14ac:dyDescent="0.15">
      <c r="A757" s="272"/>
      <c r="B757" s="148"/>
      <c r="C757" s="148"/>
      <c r="D757" s="148"/>
      <c r="E757" s="148"/>
      <c r="F757" s="148"/>
      <c r="G757" s="148"/>
      <c r="H757" s="148"/>
      <c r="I757" s="148"/>
      <c r="J757" s="148"/>
    </row>
    <row r="758" spans="1:10" ht="13" x14ac:dyDescent="0.15">
      <c r="A758" s="272"/>
      <c r="B758" s="148"/>
      <c r="C758" s="148"/>
      <c r="D758" s="148"/>
      <c r="E758" s="148"/>
      <c r="F758" s="148"/>
      <c r="G758" s="148"/>
      <c r="H758" s="148"/>
      <c r="I758" s="148"/>
      <c r="J758" s="148"/>
    </row>
    <row r="759" spans="1:10" ht="13" x14ac:dyDescent="0.15">
      <c r="A759" s="272"/>
      <c r="B759" s="148"/>
      <c r="C759" s="148"/>
      <c r="D759" s="148"/>
      <c r="E759" s="148"/>
      <c r="F759" s="148"/>
      <c r="G759" s="148"/>
      <c r="H759" s="148"/>
      <c r="I759" s="148"/>
      <c r="J759" s="148"/>
    </row>
    <row r="760" spans="1:10" ht="13" x14ac:dyDescent="0.15">
      <c r="A760" s="272"/>
      <c r="B760" s="148"/>
      <c r="C760" s="148"/>
      <c r="D760" s="148"/>
      <c r="E760" s="148"/>
      <c r="F760" s="148"/>
      <c r="G760" s="148"/>
      <c r="H760" s="148"/>
      <c r="I760" s="148"/>
      <c r="J760" s="148"/>
    </row>
    <row r="761" spans="1:10" ht="13" x14ac:dyDescent="0.15">
      <c r="A761" s="272"/>
      <c r="B761" s="148"/>
      <c r="C761" s="148"/>
      <c r="D761" s="148"/>
      <c r="E761" s="148"/>
      <c r="F761" s="148"/>
      <c r="G761" s="148"/>
      <c r="H761" s="148"/>
      <c r="I761" s="148"/>
      <c r="J761" s="148"/>
    </row>
    <row r="762" spans="1:10" ht="13" x14ac:dyDescent="0.15">
      <c r="A762" s="272"/>
      <c r="B762" s="148"/>
      <c r="C762" s="148"/>
      <c r="D762" s="148"/>
      <c r="E762" s="148"/>
      <c r="F762" s="148"/>
      <c r="G762" s="148"/>
      <c r="H762" s="148"/>
      <c r="I762" s="148"/>
      <c r="J762" s="148"/>
    </row>
    <row r="763" spans="1:10" ht="13" x14ac:dyDescent="0.15">
      <c r="A763" s="272"/>
      <c r="B763" s="148"/>
      <c r="C763" s="148"/>
      <c r="D763" s="148"/>
      <c r="E763" s="148"/>
      <c r="F763" s="148"/>
      <c r="G763" s="148"/>
      <c r="H763" s="148"/>
      <c r="I763" s="148"/>
      <c r="J763" s="148"/>
    </row>
    <row r="764" spans="1:10" ht="13" x14ac:dyDescent="0.15">
      <c r="A764" s="272"/>
      <c r="B764" s="148"/>
      <c r="C764" s="148"/>
      <c r="D764" s="148"/>
      <c r="E764" s="148"/>
      <c r="F764" s="148"/>
      <c r="G764" s="148"/>
      <c r="H764" s="148"/>
      <c r="I764" s="148"/>
      <c r="J764" s="148"/>
    </row>
    <row r="765" spans="1:10" ht="13" x14ac:dyDescent="0.15">
      <c r="A765" s="272"/>
      <c r="B765" s="148"/>
      <c r="C765" s="148"/>
      <c r="D765" s="148"/>
      <c r="E765" s="148"/>
      <c r="F765" s="148"/>
      <c r="G765" s="148"/>
      <c r="H765" s="148"/>
      <c r="I765" s="148"/>
      <c r="J765" s="148"/>
    </row>
    <row r="766" spans="1:10" ht="13" x14ac:dyDescent="0.15">
      <c r="A766" s="272"/>
      <c r="B766" s="148"/>
      <c r="C766" s="148"/>
      <c r="D766" s="148"/>
      <c r="E766" s="148"/>
      <c r="F766" s="148"/>
      <c r="G766" s="148"/>
      <c r="H766" s="148"/>
      <c r="I766" s="148"/>
      <c r="J766" s="148"/>
    </row>
    <row r="767" spans="1:10" ht="13" x14ac:dyDescent="0.15">
      <c r="A767" s="272"/>
      <c r="B767" s="148"/>
      <c r="C767" s="148"/>
      <c r="D767" s="148"/>
      <c r="E767" s="148"/>
      <c r="F767" s="148"/>
      <c r="G767" s="148"/>
      <c r="H767" s="148"/>
      <c r="I767" s="148"/>
      <c r="J767" s="148"/>
    </row>
    <row r="768" spans="1:10" ht="13" x14ac:dyDescent="0.15">
      <c r="A768" s="272"/>
      <c r="B768" s="148"/>
      <c r="C768" s="148"/>
      <c r="D768" s="148"/>
      <c r="E768" s="148"/>
      <c r="F768" s="148"/>
      <c r="G768" s="148"/>
      <c r="H768" s="148"/>
      <c r="I768" s="148"/>
      <c r="J768" s="148"/>
    </row>
    <row r="769" spans="1:10" ht="13" x14ac:dyDescent="0.15">
      <c r="A769" s="272"/>
      <c r="B769" s="148"/>
      <c r="C769" s="148"/>
      <c r="D769" s="148"/>
      <c r="E769" s="148"/>
      <c r="F769" s="148"/>
      <c r="G769" s="148"/>
      <c r="H769" s="148"/>
      <c r="I769" s="148"/>
      <c r="J769" s="148"/>
    </row>
    <row r="770" spans="1:10" ht="13" x14ac:dyDescent="0.15">
      <c r="A770" s="272"/>
      <c r="B770" s="148"/>
      <c r="C770" s="148"/>
      <c r="D770" s="148"/>
      <c r="E770" s="148"/>
      <c r="F770" s="148"/>
      <c r="G770" s="148"/>
      <c r="H770" s="148"/>
      <c r="I770" s="148"/>
      <c r="J770" s="148"/>
    </row>
    <row r="771" spans="1:10" ht="13" x14ac:dyDescent="0.15">
      <c r="A771" s="272"/>
      <c r="B771" s="148"/>
      <c r="C771" s="148"/>
      <c r="D771" s="148"/>
      <c r="E771" s="148"/>
      <c r="F771" s="148"/>
      <c r="G771" s="148"/>
      <c r="H771" s="148"/>
      <c r="I771" s="148"/>
      <c r="J771" s="148"/>
    </row>
    <row r="772" spans="1:10" ht="13" x14ac:dyDescent="0.15">
      <c r="A772" s="272"/>
      <c r="B772" s="148"/>
      <c r="C772" s="148"/>
      <c r="D772" s="148"/>
      <c r="E772" s="148"/>
      <c r="F772" s="148"/>
      <c r="G772" s="148"/>
      <c r="H772" s="148"/>
      <c r="I772" s="148"/>
      <c r="J772" s="148"/>
    </row>
    <row r="773" spans="1:10" ht="13" x14ac:dyDescent="0.15">
      <c r="A773" s="272"/>
      <c r="B773" s="148"/>
      <c r="C773" s="148"/>
      <c r="D773" s="148"/>
      <c r="E773" s="148"/>
      <c r="F773" s="148"/>
      <c r="G773" s="148"/>
      <c r="H773" s="148"/>
      <c r="I773" s="148"/>
      <c r="J773" s="148"/>
    </row>
    <row r="774" spans="1:10" ht="13" x14ac:dyDescent="0.15">
      <c r="A774" s="272"/>
      <c r="B774" s="148"/>
      <c r="C774" s="148"/>
      <c r="D774" s="148"/>
      <c r="E774" s="148"/>
      <c r="F774" s="148"/>
      <c r="G774" s="148"/>
      <c r="H774" s="148"/>
      <c r="I774" s="148"/>
      <c r="J774" s="148"/>
    </row>
    <row r="775" spans="1:10" ht="13" x14ac:dyDescent="0.15">
      <c r="A775" s="272"/>
      <c r="B775" s="148"/>
      <c r="C775" s="148"/>
      <c r="D775" s="148"/>
      <c r="E775" s="148"/>
      <c r="F775" s="148"/>
      <c r="G775" s="148"/>
      <c r="H775" s="148"/>
      <c r="I775" s="148"/>
      <c r="J775" s="148"/>
    </row>
    <row r="776" spans="1:10" ht="13" x14ac:dyDescent="0.15">
      <c r="A776" s="272"/>
      <c r="B776" s="148"/>
      <c r="C776" s="148"/>
      <c r="D776" s="148"/>
      <c r="E776" s="148"/>
      <c r="F776" s="148"/>
      <c r="G776" s="148"/>
      <c r="H776" s="148"/>
      <c r="I776" s="148"/>
      <c r="J776" s="148"/>
    </row>
    <row r="777" spans="1:10" ht="13" x14ac:dyDescent="0.15">
      <c r="A777" s="272"/>
      <c r="B777" s="148"/>
      <c r="C777" s="148"/>
      <c r="D777" s="148"/>
      <c r="E777" s="148"/>
      <c r="F777" s="148"/>
      <c r="G777" s="148"/>
      <c r="H777" s="148"/>
      <c r="I777" s="148"/>
      <c r="J777" s="148"/>
    </row>
    <row r="778" spans="1:10" ht="13" x14ac:dyDescent="0.15">
      <c r="A778" s="272"/>
      <c r="B778" s="148"/>
      <c r="C778" s="148"/>
      <c r="D778" s="148"/>
      <c r="E778" s="148"/>
      <c r="F778" s="148"/>
      <c r="G778" s="148"/>
      <c r="H778" s="148"/>
      <c r="I778" s="148"/>
      <c r="J778" s="148"/>
    </row>
    <row r="779" spans="1:10" ht="13" x14ac:dyDescent="0.15">
      <c r="A779" s="272"/>
      <c r="B779" s="148"/>
      <c r="C779" s="148"/>
      <c r="D779" s="148"/>
      <c r="E779" s="148"/>
      <c r="F779" s="148"/>
      <c r="G779" s="148"/>
      <c r="H779" s="148"/>
      <c r="I779" s="148"/>
      <c r="J779" s="148"/>
    </row>
    <row r="780" spans="1:10" ht="13" x14ac:dyDescent="0.15">
      <c r="A780" s="272"/>
      <c r="B780" s="148"/>
      <c r="C780" s="148"/>
      <c r="D780" s="148"/>
      <c r="E780" s="148"/>
      <c r="F780" s="148"/>
      <c r="G780" s="148"/>
      <c r="H780" s="148"/>
      <c r="I780" s="148"/>
      <c r="J780" s="148"/>
    </row>
    <row r="781" spans="1:10" ht="13" x14ac:dyDescent="0.15">
      <c r="A781" s="272"/>
      <c r="B781" s="148"/>
      <c r="C781" s="148"/>
      <c r="D781" s="148"/>
      <c r="E781" s="148"/>
      <c r="F781" s="148"/>
      <c r="G781" s="148"/>
      <c r="H781" s="148"/>
      <c r="I781" s="148"/>
      <c r="J781" s="148"/>
    </row>
    <row r="782" spans="1:10" ht="13" x14ac:dyDescent="0.15">
      <c r="A782" s="272"/>
      <c r="B782" s="148"/>
      <c r="C782" s="148"/>
      <c r="D782" s="148"/>
      <c r="E782" s="148"/>
      <c r="F782" s="148"/>
      <c r="G782" s="148"/>
      <c r="H782" s="148"/>
      <c r="I782" s="148"/>
      <c r="J782" s="148"/>
    </row>
    <row r="783" spans="1:10" ht="13" x14ac:dyDescent="0.15">
      <c r="A783" s="272"/>
      <c r="B783" s="148"/>
      <c r="C783" s="148"/>
      <c r="D783" s="148"/>
      <c r="E783" s="148"/>
      <c r="F783" s="148"/>
      <c r="G783" s="148"/>
      <c r="H783" s="148"/>
      <c r="I783" s="148"/>
      <c r="J783" s="148"/>
    </row>
    <row r="784" spans="1:10" ht="13" x14ac:dyDescent="0.15">
      <c r="A784" s="272"/>
      <c r="B784" s="148"/>
      <c r="C784" s="148"/>
      <c r="D784" s="148"/>
      <c r="E784" s="148"/>
      <c r="F784" s="148"/>
      <c r="G784" s="148"/>
      <c r="H784" s="148"/>
      <c r="I784" s="148"/>
      <c r="J784" s="148"/>
    </row>
    <row r="785" spans="1:10" ht="13" x14ac:dyDescent="0.15">
      <c r="A785" s="272"/>
      <c r="B785" s="148"/>
      <c r="C785" s="148"/>
      <c r="D785" s="148"/>
      <c r="E785" s="148"/>
      <c r="F785" s="148"/>
      <c r="G785" s="148"/>
      <c r="H785" s="148"/>
      <c r="I785" s="148"/>
      <c r="J785" s="148"/>
    </row>
    <row r="786" spans="1:10" ht="13" x14ac:dyDescent="0.15">
      <c r="A786" s="272"/>
      <c r="B786" s="148"/>
      <c r="C786" s="148"/>
      <c r="D786" s="148"/>
      <c r="E786" s="148"/>
      <c r="F786" s="148"/>
      <c r="G786" s="148"/>
      <c r="H786" s="148"/>
      <c r="I786" s="148"/>
      <c r="J786" s="148"/>
    </row>
    <row r="787" spans="1:10" ht="13" x14ac:dyDescent="0.15">
      <c r="A787" s="272"/>
      <c r="B787" s="148"/>
      <c r="C787" s="148"/>
      <c r="D787" s="148"/>
      <c r="E787" s="148"/>
      <c r="F787" s="148"/>
      <c r="G787" s="148"/>
      <c r="H787" s="148"/>
      <c r="I787" s="148"/>
      <c r="J787" s="148"/>
    </row>
    <row r="788" spans="1:10" ht="13" x14ac:dyDescent="0.15">
      <c r="A788" s="272"/>
      <c r="B788" s="148"/>
      <c r="C788" s="148"/>
      <c r="D788" s="148"/>
      <c r="E788" s="148"/>
      <c r="F788" s="148"/>
      <c r="G788" s="148"/>
      <c r="H788" s="148"/>
      <c r="I788" s="148"/>
      <c r="J788" s="148"/>
    </row>
    <row r="789" spans="1:10" ht="13" x14ac:dyDescent="0.15">
      <c r="A789" s="272"/>
      <c r="B789" s="148"/>
      <c r="C789" s="148"/>
      <c r="D789" s="148"/>
      <c r="E789" s="148"/>
      <c r="F789" s="148"/>
      <c r="G789" s="148"/>
      <c r="H789" s="148"/>
      <c r="I789" s="148"/>
      <c r="J789" s="148"/>
    </row>
    <row r="790" spans="1:10" ht="13" x14ac:dyDescent="0.15">
      <c r="A790" s="272"/>
      <c r="B790" s="148"/>
      <c r="C790" s="148"/>
      <c r="D790" s="148"/>
      <c r="E790" s="148"/>
      <c r="F790" s="148"/>
      <c r="G790" s="148"/>
      <c r="H790" s="148"/>
      <c r="I790" s="148"/>
      <c r="J790" s="148"/>
    </row>
    <row r="791" spans="1:10" ht="13" x14ac:dyDescent="0.15">
      <c r="A791" s="272"/>
      <c r="B791" s="148"/>
      <c r="C791" s="148"/>
      <c r="D791" s="148"/>
      <c r="E791" s="148"/>
      <c r="F791" s="148"/>
      <c r="G791" s="148"/>
      <c r="H791" s="148"/>
      <c r="I791" s="148"/>
      <c r="J791" s="148"/>
    </row>
    <row r="792" spans="1:10" ht="13" x14ac:dyDescent="0.15">
      <c r="A792" s="272"/>
      <c r="B792" s="148"/>
      <c r="C792" s="148"/>
      <c r="D792" s="148"/>
      <c r="E792" s="148"/>
      <c r="F792" s="148"/>
      <c r="G792" s="148"/>
      <c r="H792" s="148"/>
      <c r="I792" s="148"/>
      <c r="J792" s="148"/>
    </row>
    <row r="793" spans="1:10" ht="13" x14ac:dyDescent="0.15">
      <c r="A793" s="272"/>
      <c r="B793" s="148"/>
      <c r="C793" s="148"/>
      <c r="D793" s="148"/>
      <c r="E793" s="148"/>
      <c r="F793" s="148"/>
      <c r="G793" s="148"/>
      <c r="H793" s="148"/>
      <c r="I793" s="148"/>
      <c r="J793" s="148"/>
    </row>
    <row r="794" spans="1:10" ht="13" x14ac:dyDescent="0.15">
      <c r="A794" s="272"/>
      <c r="B794" s="148"/>
      <c r="C794" s="148"/>
      <c r="D794" s="148"/>
      <c r="E794" s="148"/>
      <c r="F794" s="148"/>
      <c r="G794" s="148"/>
      <c r="H794" s="148"/>
      <c r="I794" s="148"/>
      <c r="J794" s="148"/>
    </row>
    <row r="795" spans="1:10" ht="13" x14ac:dyDescent="0.15">
      <c r="A795" s="272"/>
      <c r="B795" s="148"/>
      <c r="C795" s="148"/>
      <c r="D795" s="148"/>
      <c r="E795" s="148"/>
      <c r="F795" s="148"/>
      <c r="G795" s="148"/>
      <c r="H795" s="148"/>
      <c r="I795" s="148"/>
      <c r="J795" s="148"/>
    </row>
    <row r="796" spans="1:10" ht="13" x14ac:dyDescent="0.15">
      <c r="A796" s="272"/>
      <c r="B796" s="148"/>
      <c r="C796" s="148"/>
      <c r="D796" s="148"/>
      <c r="E796" s="148"/>
      <c r="F796" s="148"/>
      <c r="G796" s="148"/>
      <c r="H796" s="148"/>
      <c r="I796" s="148"/>
      <c r="J796" s="148"/>
    </row>
    <row r="797" spans="1:10" ht="13" x14ac:dyDescent="0.15">
      <c r="A797" s="272"/>
      <c r="B797" s="148"/>
      <c r="C797" s="148"/>
      <c r="D797" s="148"/>
      <c r="E797" s="148"/>
      <c r="F797" s="148"/>
      <c r="G797" s="148"/>
      <c r="H797" s="148"/>
      <c r="I797" s="148"/>
      <c r="J797" s="148"/>
    </row>
    <row r="798" spans="1:10" ht="13" x14ac:dyDescent="0.15">
      <c r="A798" s="272"/>
      <c r="B798" s="148"/>
      <c r="C798" s="148"/>
      <c r="D798" s="148"/>
      <c r="E798" s="148"/>
      <c r="F798" s="148"/>
      <c r="G798" s="148"/>
      <c r="H798" s="148"/>
      <c r="I798" s="148"/>
      <c r="J798" s="148"/>
    </row>
    <row r="799" spans="1:10" ht="13" x14ac:dyDescent="0.15">
      <c r="A799" s="272"/>
      <c r="B799" s="148"/>
      <c r="C799" s="148"/>
      <c r="D799" s="148"/>
      <c r="E799" s="148"/>
      <c r="F799" s="148"/>
      <c r="G799" s="148"/>
      <c r="H799" s="148"/>
      <c r="I799" s="148"/>
      <c r="J799" s="148"/>
    </row>
    <row r="800" spans="1:10" ht="13" x14ac:dyDescent="0.15">
      <c r="A800" s="272"/>
      <c r="B800" s="148"/>
      <c r="C800" s="148"/>
      <c r="D800" s="148"/>
      <c r="E800" s="148"/>
      <c r="F800" s="148"/>
      <c r="G800" s="148"/>
      <c r="H800" s="148"/>
      <c r="I800" s="148"/>
      <c r="J800" s="148"/>
    </row>
    <row r="801" spans="1:10" ht="13" x14ac:dyDescent="0.15">
      <c r="A801" s="272"/>
      <c r="B801" s="148"/>
      <c r="C801" s="148"/>
      <c r="D801" s="148"/>
      <c r="E801" s="148"/>
      <c r="F801" s="148"/>
      <c r="G801" s="148"/>
      <c r="H801" s="148"/>
      <c r="I801" s="148"/>
      <c r="J801" s="148"/>
    </row>
    <row r="802" spans="1:10" ht="13" x14ac:dyDescent="0.15">
      <c r="A802" s="272"/>
      <c r="B802" s="148"/>
      <c r="C802" s="148"/>
      <c r="D802" s="148"/>
      <c r="E802" s="148"/>
      <c r="F802" s="148"/>
      <c r="G802" s="148"/>
      <c r="H802" s="148"/>
      <c r="I802" s="148"/>
      <c r="J802" s="148"/>
    </row>
    <row r="803" spans="1:10" ht="13" x14ac:dyDescent="0.15">
      <c r="A803" s="272"/>
      <c r="B803" s="148"/>
      <c r="C803" s="148"/>
      <c r="D803" s="148"/>
      <c r="E803" s="148"/>
      <c r="F803" s="148"/>
      <c r="G803" s="148"/>
      <c r="H803" s="148"/>
      <c r="I803" s="148"/>
      <c r="J803" s="148"/>
    </row>
    <row r="804" spans="1:10" ht="13" x14ac:dyDescent="0.15">
      <c r="A804" s="272"/>
      <c r="B804" s="148"/>
      <c r="C804" s="148"/>
      <c r="D804" s="148"/>
      <c r="E804" s="148"/>
      <c r="F804" s="148"/>
      <c r="G804" s="148"/>
      <c r="H804" s="148"/>
      <c r="I804" s="148"/>
      <c r="J804" s="148"/>
    </row>
    <row r="805" spans="1:10" ht="13" x14ac:dyDescent="0.15">
      <c r="A805" s="272"/>
      <c r="B805" s="148"/>
      <c r="C805" s="148"/>
      <c r="D805" s="148"/>
      <c r="E805" s="148"/>
      <c r="F805" s="148"/>
      <c r="G805" s="148"/>
      <c r="H805" s="148"/>
      <c r="I805" s="148"/>
      <c r="J805" s="148"/>
    </row>
    <row r="806" spans="1:10" ht="13" x14ac:dyDescent="0.15">
      <c r="A806" s="272"/>
      <c r="B806" s="148"/>
      <c r="C806" s="148"/>
      <c r="D806" s="148"/>
      <c r="E806" s="148"/>
      <c r="F806" s="148"/>
      <c r="G806" s="148"/>
      <c r="H806" s="148"/>
      <c r="I806" s="148"/>
      <c r="J806" s="148"/>
    </row>
    <row r="807" spans="1:10" ht="13" x14ac:dyDescent="0.15">
      <c r="A807" s="272"/>
      <c r="B807" s="148"/>
      <c r="C807" s="148"/>
      <c r="D807" s="148"/>
      <c r="E807" s="148"/>
      <c r="F807" s="148"/>
      <c r="G807" s="148"/>
      <c r="H807" s="148"/>
      <c r="I807" s="148"/>
      <c r="J807" s="148"/>
    </row>
    <row r="808" spans="1:10" ht="13" x14ac:dyDescent="0.15">
      <c r="A808" s="272"/>
      <c r="B808" s="148"/>
      <c r="C808" s="148"/>
      <c r="D808" s="148"/>
      <c r="E808" s="148"/>
      <c r="F808" s="148"/>
      <c r="G808" s="148"/>
      <c r="H808" s="148"/>
      <c r="I808" s="148"/>
      <c r="J808" s="148"/>
    </row>
    <row r="809" spans="1:10" ht="13" x14ac:dyDescent="0.15">
      <c r="A809" s="272"/>
      <c r="B809" s="148"/>
      <c r="C809" s="148"/>
      <c r="D809" s="148"/>
      <c r="E809" s="148"/>
      <c r="F809" s="148"/>
      <c r="G809" s="148"/>
      <c r="H809" s="148"/>
      <c r="I809" s="148"/>
      <c r="J809" s="148"/>
    </row>
    <row r="810" spans="1:10" ht="13" x14ac:dyDescent="0.15">
      <c r="A810" s="272"/>
      <c r="B810" s="148"/>
      <c r="C810" s="148"/>
      <c r="D810" s="148"/>
      <c r="E810" s="148"/>
      <c r="F810" s="148"/>
      <c r="G810" s="148"/>
      <c r="H810" s="148"/>
      <c r="I810" s="148"/>
      <c r="J810" s="148"/>
    </row>
    <row r="811" spans="1:10" ht="13" x14ac:dyDescent="0.15">
      <c r="A811" s="272"/>
      <c r="B811" s="148"/>
      <c r="C811" s="148"/>
      <c r="D811" s="148"/>
      <c r="E811" s="148"/>
      <c r="F811" s="148"/>
      <c r="G811" s="148"/>
      <c r="H811" s="148"/>
      <c r="I811" s="148"/>
      <c r="J811" s="148"/>
    </row>
    <row r="812" spans="1:10" ht="13" x14ac:dyDescent="0.15">
      <c r="A812" s="272"/>
      <c r="B812" s="148"/>
      <c r="C812" s="148"/>
      <c r="D812" s="148"/>
      <c r="E812" s="148"/>
      <c r="F812" s="148"/>
      <c r="G812" s="148"/>
      <c r="H812" s="148"/>
      <c r="I812" s="148"/>
      <c r="J812" s="148"/>
    </row>
    <row r="813" spans="1:10" ht="13" x14ac:dyDescent="0.15">
      <c r="A813" s="272"/>
      <c r="B813" s="148"/>
      <c r="C813" s="148"/>
      <c r="D813" s="148"/>
      <c r="E813" s="148"/>
      <c r="F813" s="148"/>
      <c r="G813" s="148"/>
      <c r="H813" s="148"/>
      <c r="I813" s="148"/>
      <c r="J813" s="148"/>
    </row>
    <row r="814" spans="1:10" ht="13" x14ac:dyDescent="0.15">
      <c r="A814" s="272"/>
      <c r="B814" s="148"/>
      <c r="C814" s="148"/>
      <c r="D814" s="148"/>
      <c r="E814" s="148"/>
      <c r="F814" s="148"/>
      <c r="G814" s="148"/>
      <c r="H814" s="148"/>
      <c r="I814" s="148"/>
      <c r="J814" s="148"/>
    </row>
    <row r="815" spans="1:10" ht="13" x14ac:dyDescent="0.15">
      <c r="A815" s="272"/>
      <c r="B815" s="148"/>
      <c r="C815" s="148"/>
      <c r="D815" s="148"/>
      <c r="E815" s="148"/>
      <c r="F815" s="148"/>
      <c r="G815" s="148"/>
      <c r="H815" s="148"/>
      <c r="I815" s="148"/>
      <c r="J815" s="148"/>
    </row>
    <row r="816" spans="1:10" ht="13" x14ac:dyDescent="0.15">
      <c r="A816" s="272"/>
      <c r="B816" s="148"/>
      <c r="C816" s="148"/>
      <c r="D816" s="148"/>
      <c r="E816" s="148"/>
      <c r="F816" s="148"/>
      <c r="G816" s="148"/>
      <c r="H816" s="148"/>
      <c r="I816" s="148"/>
      <c r="J816" s="148"/>
    </row>
    <row r="817" spans="1:10" ht="13" x14ac:dyDescent="0.15">
      <c r="A817" s="272"/>
      <c r="B817" s="148"/>
      <c r="C817" s="148"/>
      <c r="D817" s="148"/>
      <c r="E817" s="148"/>
      <c r="F817" s="148"/>
      <c r="G817" s="148"/>
      <c r="H817" s="148"/>
      <c r="I817" s="148"/>
      <c r="J817" s="148"/>
    </row>
    <row r="818" spans="1:10" ht="13" x14ac:dyDescent="0.15">
      <c r="A818" s="272"/>
      <c r="B818" s="148"/>
      <c r="C818" s="148"/>
      <c r="D818" s="148"/>
      <c r="E818" s="148"/>
      <c r="F818" s="148"/>
      <c r="G818" s="148"/>
      <c r="H818" s="148"/>
      <c r="I818" s="148"/>
      <c r="J818" s="148"/>
    </row>
    <row r="819" spans="1:10" ht="13" x14ac:dyDescent="0.15">
      <c r="A819" s="272"/>
      <c r="B819" s="148"/>
      <c r="C819" s="148"/>
      <c r="D819" s="148"/>
      <c r="E819" s="148"/>
      <c r="F819" s="148"/>
      <c r="G819" s="148"/>
      <c r="H819" s="148"/>
      <c r="I819" s="148"/>
      <c r="J819" s="148"/>
    </row>
    <row r="820" spans="1:10" ht="13" x14ac:dyDescent="0.15">
      <c r="A820" s="272"/>
      <c r="B820" s="148"/>
      <c r="C820" s="148"/>
      <c r="D820" s="148"/>
      <c r="E820" s="148"/>
      <c r="F820" s="148"/>
      <c r="G820" s="148"/>
      <c r="H820" s="148"/>
      <c r="I820" s="148"/>
      <c r="J820" s="148"/>
    </row>
    <row r="821" spans="1:10" ht="13" x14ac:dyDescent="0.15">
      <c r="A821" s="272"/>
      <c r="B821" s="148"/>
      <c r="C821" s="148"/>
      <c r="D821" s="148"/>
      <c r="E821" s="148"/>
      <c r="F821" s="148"/>
      <c r="G821" s="148"/>
      <c r="H821" s="148"/>
      <c r="I821" s="148"/>
      <c r="J821" s="148"/>
    </row>
    <row r="822" spans="1:10" ht="13" x14ac:dyDescent="0.15">
      <c r="A822" s="272"/>
      <c r="B822" s="148"/>
      <c r="C822" s="148"/>
      <c r="D822" s="148"/>
      <c r="E822" s="148"/>
      <c r="F822" s="148"/>
      <c r="G822" s="148"/>
      <c r="H822" s="148"/>
      <c r="I822" s="148"/>
      <c r="J822" s="148"/>
    </row>
    <row r="823" spans="1:10" ht="13" x14ac:dyDescent="0.15">
      <c r="A823" s="272"/>
      <c r="B823" s="148"/>
      <c r="C823" s="148"/>
      <c r="D823" s="148"/>
      <c r="E823" s="148"/>
      <c r="F823" s="148"/>
      <c r="G823" s="148"/>
      <c r="H823" s="148"/>
      <c r="I823" s="148"/>
      <c r="J823" s="148"/>
    </row>
    <row r="824" spans="1:10" ht="13" x14ac:dyDescent="0.15">
      <c r="A824" s="272"/>
      <c r="B824" s="148"/>
      <c r="C824" s="148"/>
      <c r="D824" s="148"/>
      <c r="E824" s="148"/>
      <c r="F824" s="148"/>
      <c r="G824" s="148"/>
      <c r="H824" s="148"/>
      <c r="I824" s="148"/>
      <c r="J824" s="148"/>
    </row>
    <row r="825" spans="1:10" ht="13" x14ac:dyDescent="0.15">
      <c r="A825" s="272"/>
      <c r="B825" s="148"/>
      <c r="C825" s="148"/>
      <c r="D825" s="148"/>
      <c r="E825" s="148"/>
      <c r="F825" s="148"/>
      <c r="G825" s="148"/>
      <c r="H825" s="148"/>
      <c r="I825" s="148"/>
      <c r="J825" s="148"/>
    </row>
    <row r="826" spans="1:10" ht="13" x14ac:dyDescent="0.15">
      <c r="A826" s="272"/>
      <c r="B826" s="148"/>
      <c r="C826" s="148"/>
      <c r="D826" s="148"/>
      <c r="E826" s="148"/>
      <c r="F826" s="148"/>
      <c r="G826" s="148"/>
      <c r="H826" s="148"/>
      <c r="I826" s="148"/>
      <c r="J826" s="148"/>
    </row>
    <row r="827" spans="1:10" ht="13" x14ac:dyDescent="0.15">
      <c r="A827" s="272"/>
      <c r="B827" s="148"/>
      <c r="C827" s="148"/>
      <c r="D827" s="148"/>
      <c r="E827" s="148"/>
      <c r="F827" s="148"/>
      <c r="G827" s="148"/>
      <c r="H827" s="148"/>
      <c r="I827" s="148"/>
      <c r="J827" s="148"/>
    </row>
    <row r="828" spans="1:10" ht="13" x14ac:dyDescent="0.15">
      <c r="A828" s="272"/>
      <c r="B828" s="148"/>
      <c r="C828" s="148"/>
      <c r="D828" s="148"/>
      <c r="E828" s="148"/>
      <c r="F828" s="148"/>
      <c r="G828" s="148"/>
      <c r="H828" s="148"/>
      <c r="I828" s="148"/>
      <c r="J828" s="148"/>
    </row>
    <row r="829" spans="1:10" ht="13" x14ac:dyDescent="0.15">
      <c r="A829" s="272"/>
      <c r="B829" s="148"/>
      <c r="C829" s="148"/>
      <c r="D829" s="148"/>
      <c r="E829" s="148"/>
      <c r="F829" s="148"/>
      <c r="G829" s="148"/>
      <c r="H829" s="148"/>
      <c r="I829" s="148"/>
      <c r="J829" s="148"/>
    </row>
    <row r="830" spans="1:10" ht="13" x14ac:dyDescent="0.15">
      <c r="A830" s="272"/>
      <c r="B830" s="148"/>
      <c r="C830" s="148"/>
      <c r="D830" s="148"/>
      <c r="E830" s="148"/>
      <c r="F830" s="148"/>
      <c r="G830" s="148"/>
      <c r="H830" s="148"/>
      <c r="I830" s="148"/>
      <c r="J830" s="148"/>
    </row>
    <row r="831" spans="1:10" ht="13" x14ac:dyDescent="0.15">
      <c r="A831" s="272"/>
      <c r="B831" s="148"/>
      <c r="C831" s="148"/>
      <c r="D831" s="148"/>
      <c r="E831" s="148"/>
      <c r="F831" s="148"/>
      <c r="G831" s="148"/>
      <c r="H831" s="148"/>
      <c r="I831" s="148"/>
      <c r="J831" s="148"/>
    </row>
    <row r="832" spans="1:10" ht="13" x14ac:dyDescent="0.15">
      <c r="A832" s="272"/>
      <c r="B832" s="148"/>
      <c r="C832" s="148"/>
      <c r="D832" s="148"/>
      <c r="E832" s="148"/>
      <c r="F832" s="148"/>
      <c r="G832" s="148"/>
      <c r="H832" s="148"/>
      <c r="I832" s="148"/>
      <c r="J832" s="148"/>
    </row>
    <row r="833" spans="1:10" ht="13" x14ac:dyDescent="0.15">
      <c r="A833" s="272"/>
      <c r="B833" s="148"/>
      <c r="C833" s="148"/>
      <c r="D833" s="148"/>
      <c r="E833" s="148"/>
      <c r="F833" s="148"/>
      <c r="G833" s="148"/>
      <c r="H833" s="148"/>
      <c r="I833" s="148"/>
      <c r="J833" s="148"/>
    </row>
    <row r="834" spans="1:10" ht="13" x14ac:dyDescent="0.15">
      <c r="A834" s="272"/>
      <c r="B834" s="148"/>
      <c r="C834" s="148"/>
      <c r="D834" s="148"/>
      <c r="E834" s="148"/>
      <c r="F834" s="148"/>
      <c r="G834" s="148"/>
      <c r="H834" s="148"/>
      <c r="I834" s="148"/>
      <c r="J834" s="148"/>
    </row>
    <row r="835" spans="1:10" ht="13" x14ac:dyDescent="0.15">
      <c r="A835" s="272"/>
      <c r="B835" s="148"/>
      <c r="C835" s="148"/>
      <c r="D835" s="148"/>
      <c r="E835" s="148"/>
      <c r="F835" s="148"/>
      <c r="G835" s="148"/>
      <c r="H835" s="148"/>
      <c r="I835" s="148"/>
      <c r="J835" s="148"/>
    </row>
    <row r="836" spans="1:10" ht="13" x14ac:dyDescent="0.15">
      <c r="A836" s="272"/>
      <c r="B836" s="148"/>
      <c r="C836" s="148"/>
      <c r="D836" s="148"/>
      <c r="E836" s="148"/>
      <c r="F836" s="148"/>
      <c r="G836" s="148"/>
      <c r="H836" s="148"/>
      <c r="I836" s="148"/>
      <c r="J836" s="148"/>
    </row>
    <row r="837" spans="1:10" ht="13" x14ac:dyDescent="0.15">
      <c r="A837" s="272"/>
      <c r="B837" s="148"/>
      <c r="C837" s="148"/>
      <c r="D837" s="148"/>
      <c r="E837" s="148"/>
      <c r="F837" s="148"/>
      <c r="G837" s="148"/>
      <c r="H837" s="148"/>
      <c r="I837" s="148"/>
      <c r="J837" s="148"/>
    </row>
    <row r="838" spans="1:10" ht="13" x14ac:dyDescent="0.15">
      <c r="A838" s="272"/>
      <c r="B838" s="148"/>
      <c r="C838" s="148"/>
      <c r="D838" s="148"/>
      <c r="E838" s="148"/>
      <c r="F838" s="148"/>
      <c r="G838" s="148"/>
      <c r="H838" s="148"/>
      <c r="I838" s="148"/>
      <c r="J838" s="148"/>
    </row>
    <row r="839" spans="1:10" ht="13" x14ac:dyDescent="0.15">
      <c r="A839" s="272"/>
      <c r="B839" s="148"/>
      <c r="C839" s="148"/>
      <c r="D839" s="148"/>
      <c r="E839" s="148"/>
      <c r="F839" s="148"/>
      <c r="G839" s="148"/>
      <c r="H839" s="148"/>
      <c r="I839" s="148"/>
      <c r="J839" s="148"/>
    </row>
    <row r="840" spans="1:10" ht="13" x14ac:dyDescent="0.15">
      <c r="A840" s="272"/>
      <c r="B840" s="148"/>
      <c r="C840" s="148"/>
      <c r="D840" s="148"/>
      <c r="E840" s="148"/>
      <c r="F840" s="148"/>
      <c r="G840" s="148"/>
      <c r="H840" s="148"/>
      <c r="I840" s="148"/>
      <c r="J840" s="148"/>
    </row>
    <row r="841" spans="1:10" ht="13" x14ac:dyDescent="0.15">
      <c r="A841" s="272"/>
      <c r="B841" s="148"/>
      <c r="C841" s="148"/>
      <c r="D841" s="148"/>
      <c r="E841" s="148"/>
      <c r="F841" s="148"/>
      <c r="G841" s="148"/>
      <c r="H841" s="148"/>
      <c r="I841" s="148"/>
      <c r="J841" s="148"/>
    </row>
    <row r="842" spans="1:10" ht="13" x14ac:dyDescent="0.15">
      <c r="A842" s="272"/>
      <c r="B842" s="148"/>
      <c r="C842" s="148"/>
      <c r="D842" s="148"/>
      <c r="E842" s="148"/>
      <c r="F842" s="148"/>
      <c r="G842" s="148"/>
      <c r="H842" s="148"/>
      <c r="I842" s="148"/>
      <c r="J842" s="148"/>
    </row>
    <row r="843" spans="1:10" ht="13" x14ac:dyDescent="0.15">
      <c r="A843" s="272"/>
      <c r="B843" s="148"/>
      <c r="C843" s="148"/>
      <c r="D843" s="148"/>
      <c r="E843" s="148"/>
      <c r="F843" s="148"/>
      <c r="G843" s="148"/>
      <c r="H843" s="148"/>
      <c r="I843" s="148"/>
      <c r="J843" s="148"/>
    </row>
    <row r="844" spans="1:10" ht="13" x14ac:dyDescent="0.15">
      <c r="A844" s="272"/>
      <c r="B844" s="148"/>
      <c r="C844" s="148"/>
      <c r="D844" s="148"/>
      <c r="E844" s="148"/>
      <c r="F844" s="148"/>
      <c r="G844" s="148"/>
      <c r="H844" s="148"/>
      <c r="I844" s="148"/>
      <c r="J844" s="148"/>
    </row>
    <row r="845" spans="1:10" ht="13" x14ac:dyDescent="0.15">
      <c r="A845" s="272"/>
      <c r="B845" s="148"/>
      <c r="C845" s="148"/>
      <c r="D845" s="148"/>
      <c r="E845" s="148"/>
      <c r="F845" s="148"/>
      <c r="G845" s="148"/>
      <c r="H845" s="148"/>
      <c r="I845" s="148"/>
      <c r="J845" s="148"/>
    </row>
    <row r="846" spans="1:10" ht="13" x14ac:dyDescent="0.15">
      <c r="A846" s="272"/>
      <c r="B846" s="148"/>
      <c r="C846" s="148"/>
      <c r="D846" s="148"/>
      <c r="E846" s="148"/>
      <c r="F846" s="148"/>
      <c r="G846" s="148"/>
      <c r="H846" s="148"/>
      <c r="I846" s="148"/>
      <c r="J846" s="148"/>
    </row>
    <row r="847" spans="1:10" ht="13" x14ac:dyDescent="0.15">
      <c r="A847" s="272"/>
      <c r="B847" s="148"/>
      <c r="C847" s="148"/>
      <c r="D847" s="148"/>
      <c r="E847" s="148"/>
      <c r="F847" s="148"/>
      <c r="G847" s="148"/>
      <c r="H847" s="148"/>
      <c r="I847" s="148"/>
      <c r="J847" s="148"/>
    </row>
    <row r="848" spans="1:10" ht="13" x14ac:dyDescent="0.15">
      <c r="A848" s="272"/>
      <c r="B848" s="148"/>
      <c r="C848" s="148"/>
      <c r="D848" s="148"/>
      <c r="E848" s="148"/>
      <c r="F848" s="148"/>
      <c r="G848" s="148"/>
      <c r="H848" s="148"/>
      <c r="I848" s="148"/>
      <c r="J848" s="148"/>
    </row>
    <row r="849" spans="1:10" ht="13" x14ac:dyDescent="0.15">
      <c r="A849" s="272"/>
      <c r="B849" s="148"/>
      <c r="C849" s="148"/>
      <c r="D849" s="148"/>
      <c r="E849" s="148"/>
      <c r="F849" s="148"/>
      <c r="G849" s="148"/>
      <c r="H849" s="148"/>
      <c r="I849" s="148"/>
      <c r="J849" s="148"/>
    </row>
    <row r="850" spans="1:10" ht="13" x14ac:dyDescent="0.15">
      <c r="A850" s="272"/>
      <c r="B850" s="148"/>
      <c r="C850" s="148"/>
      <c r="D850" s="148"/>
      <c r="E850" s="148"/>
      <c r="F850" s="148"/>
      <c r="G850" s="148"/>
      <c r="H850" s="148"/>
      <c r="I850" s="148"/>
      <c r="J850" s="148"/>
    </row>
    <row r="851" spans="1:10" ht="13" x14ac:dyDescent="0.15">
      <c r="A851" s="272"/>
      <c r="B851" s="148"/>
      <c r="C851" s="148"/>
      <c r="D851" s="148"/>
      <c r="E851" s="148"/>
      <c r="F851" s="148"/>
      <c r="G851" s="148"/>
      <c r="H851" s="148"/>
      <c r="I851" s="148"/>
      <c r="J851" s="148"/>
    </row>
    <row r="852" spans="1:10" ht="13" x14ac:dyDescent="0.15">
      <c r="A852" s="272"/>
      <c r="B852" s="148"/>
      <c r="C852" s="148"/>
      <c r="D852" s="148"/>
      <c r="E852" s="148"/>
      <c r="F852" s="148"/>
      <c r="G852" s="148"/>
      <c r="H852" s="148"/>
      <c r="I852" s="148"/>
      <c r="J852" s="148"/>
    </row>
    <row r="853" spans="1:10" ht="13" x14ac:dyDescent="0.15">
      <c r="A853" s="272"/>
      <c r="B853" s="148"/>
      <c r="C853" s="148"/>
      <c r="D853" s="148"/>
      <c r="E853" s="148"/>
      <c r="F853" s="148"/>
      <c r="G853" s="148"/>
      <c r="H853" s="148"/>
      <c r="I853" s="148"/>
      <c r="J853" s="148"/>
    </row>
    <row r="854" spans="1:10" ht="13" x14ac:dyDescent="0.15">
      <c r="A854" s="272"/>
      <c r="B854" s="148"/>
      <c r="C854" s="148"/>
      <c r="D854" s="148"/>
      <c r="E854" s="148"/>
      <c r="F854" s="148"/>
      <c r="G854" s="148"/>
      <c r="H854" s="148"/>
      <c r="I854" s="148"/>
      <c r="J854" s="148"/>
    </row>
    <row r="855" spans="1:10" ht="13" x14ac:dyDescent="0.15">
      <c r="A855" s="272"/>
      <c r="B855" s="148"/>
      <c r="C855" s="148"/>
      <c r="D855" s="148"/>
      <c r="E855" s="148"/>
      <c r="F855" s="148"/>
      <c r="G855" s="148"/>
      <c r="H855" s="148"/>
      <c r="I855" s="148"/>
      <c r="J855" s="148"/>
    </row>
    <row r="856" spans="1:10" ht="13" x14ac:dyDescent="0.15">
      <c r="A856" s="272"/>
      <c r="B856" s="148"/>
      <c r="C856" s="148"/>
      <c r="D856" s="148"/>
      <c r="E856" s="148"/>
      <c r="F856" s="148"/>
      <c r="G856" s="148"/>
      <c r="H856" s="148"/>
      <c r="I856" s="148"/>
      <c r="J856" s="148"/>
    </row>
    <row r="857" spans="1:10" ht="13" x14ac:dyDescent="0.15">
      <c r="A857" s="272"/>
      <c r="B857" s="148"/>
      <c r="C857" s="148"/>
      <c r="D857" s="148"/>
      <c r="E857" s="148"/>
      <c r="F857" s="148"/>
      <c r="G857" s="148"/>
      <c r="H857" s="148"/>
      <c r="I857" s="148"/>
      <c r="J857" s="148"/>
    </row>
    <row r="858" spans="1:10" ht="13" x14ac:dyDescent="0.15">
      <c r="A858" s="272"/>
      <c r="B858" s="148"/>
      <c r="C858" s="148"/>
      <c r="D858" s="148"/>
      <c r="E858" s="148"/>
      <c r="F858" s="148"/>
      <c r="G858" s="148"/>
      <c r="H858" s="148"/>
      <c r="I858" s="148"/>
      <c r="J858" s="148"/>
    </row>
    <row r="859" spans="1:10" ht="13" x14ac:dyDescent="0.15">
      <c r="A859" s="272"/>
      <c r="B859" s="148"/>
      <c r="C859" s="148"/>
      <c r="D859" s="148"/>
      <c r="E859" s="148"/>
      <c r="F859" s="148"/>
      <c r="G859" s="148"/>
      <c r="H859" s="148"/>
      <c r="I859" s="148"/>
      <c r="J859" s="148"/>
    </row>
    <row r="860" spans="1:10" ht="13" x14ac:dyDescent="0.15">
      <c r="A860" s="272"/>
      <c r="B860" s="148"/>
      <c r="C860" s="148"/>
      <c r="D860" s="148"/>
      <c r="E860" s="148"/>
      <c r="F860" s="148"/>
      <c r="G860" s="148"/>
      <c r="H860" s="148"/>
      <c r="I860" s="148"/>
      <c r="J860" s="148"/>
    </row>
    <row r="861" spans="1:10" ht="13" x14ac:dyDescent="0.15">
      <c r="A861" s="272"/>
      <c r="B861" s="148"/>
      <c r="C861" s="148"/>
      <c r="D861" s="148"/>
      <c r="E861" s="148"/>
      <c r="F861" s="148"/>
      <c r="G861" s="148"/>
      <c r="H861" s="148"/>
      <c r="I861" s="148"/>
      <c r="J861" s="148"/>
    </row>
    <row r="862" spans="1:10" ht="13" x14ac:dyDescent="0.15">
      <c r="A862" s="272"/>
      <c r="B862" s="148"/>
      <c r="C862" s="148"/>
      <c r="D862" s="148"/>
      <c r="E862" s="148"/>
      <c r="F862" s="148"/>
      <c r="G862" s="148"/>
      <c r="H862" s="148"/>
      <c r="I862" s="148"/>
      <c r="J862" s="148"/>
    </row>
    <row r="863" spans="1:10" ht="13" x14ac:dyDescent="0.15">
      <c r="A863" s="272"/>
      <c r="B863" s="148"/>
      <c r="C863" s="148"/>
      <c r="D863" s="148"/>
      <c r="E863" s="148"/>
      <c r="F863" s="148"/>
      <c r="G863" s="148"/>
      <c r="H863" s="148"/>
      <c r="I863" s="148"/>
      <c r="J863" s="148"/>
    </row>
    <row r="864" spans="1:10" ht="13" x14ac:dyDescent="0.15">
      <c r="A864" s="272"/>
      <c r="B864" s="148"/>
      <c r="C864" s="148"/>
      <c r="D864" s="148"/>
      <c r="E864" s="148"/>
      <c r="F864" s="148"/>
      <c r="G864" s="148"/>
      <c r="H864" s="148"/>
      <c r="I864" s="148"/>
      <c r="J864" s="148"/>
    </row>
    <row r="865" spans="1:10" ht="13" x14ac:dyDescent="0.15">
      <c r="A865" s="272"/>
      <c r="B865" s="148"/>
      <c r="C865" s="148"/>
      <c r="D865" s="148"/>
      <c r="E865" s="148"/>
      <c r="F865" s="148"/>
      <c r="G865" s="148"/>
      <c r="H865" s="148"/>
      <c r="I865" s="148"/>
      <c r="J865" s="148"/>
    </row>
    <row r="866" spans="1:10" ht="13" x14ac:dyDescent="0.15">
      <c r="A866" s="272"/>
      <c r="B866" s="148"/>
      <c r="C866" s="148"/>
      <c r="D866" s="148"/>
      <c r="E866" s="148"/>
      <c r="F866" s="148"/>
      <c r="G866" s="148"/>
      <c r="H866" s="148"/>
      <c r="I866" s="148"/>
      <c r="J866" s="148"/>
    </row>
    <row r="867" spans="1:10" ht="13" x14ac:dyDescent="0.15">
      <c r="A867" s="272"/>
      <c r="B867" s="148"/>
      <c r="C867" s="148"/>
      <c r="D867" s="148"/>
      <c r="E867" s="148"/>
      <c r="F867" s="148"/>
      <c r="G867" s="148"/>
      <c r="H867" s="148"/>
      <c r="I867" s="148"/>
      <c r="J867" s="148"/>
    </row>
    <row r="868" spans="1:10" ht="13" x14ac:dyDescent="0.15">
      <c r="A868" s="272"/>
      <c r="B868" s="148"/>
      <c r="C868" s="148"/>
      <c r="D868" s="148"/>
      <c r="E868" s="148"/>
      <c r="F868" s="148"/>
      <c r="G868" s="148"/>
      <c r="H868" s="148"/>
      <c r="I868" s="148"/>
      <c r="J868" s="148"/>
    </row>
    <row r="869" spans="1:10" ht="13" x14ac:dyDescent="0.15">
      <c r="A869" s="272"/>
      <c r="B869" s="148"/>
      <c r="C869" s="148"/>
      <c r="D869" s="148"/>
      <c r="E869" s="148"/>
      <c r="F869" s="148"/>
      <c r="G869" s="148"/>
      <c r="H869" s="148"/>
      <c r="I869" s="148"/>
      <c r="J869" s="148"/>
    </row>
    <row r="870" spans="1:10" ht="13" x14ac:dyDescent="0.15">
      <c r="A870" s="272"/>
      <c r="B870" s="148"/>
      <c r="C870" s="148"/>
      <c r="D870" s="148"/>
      <c r="E870" s="148"/>
      <c r="F870" s="148"/>
      <c r="G870" s="148"/>
      <c r="H870" s="148"/>
      <c r="I870" s="148"/>
      <c r="J870" s="148"/>
    </row>
    <row r="871" spans="1:10" ht="13" x14ac:dyDescent="0.15">
      <c r="A871" s="272"/>
      <c r="B871" s="148"/>
      <c r="C871" s="148"/>
      <c r="D871" s="148"/>
      <c r="E871" s="148"/>
      <c r="F871" s="148"/>
      <c r="G871" s="148"/>
      <c r="H871" s="148"/>
      <c r="I871" s="148"/>
      <c r="J871" s="148"/>
    </row>
    <row r="872" spans="1:10" ht="13" x14ac:dyDescent="0.15">
      <c r="A872" s="272"/>
      <c r="B872" s="148"/>
      <c r="C872" s="148"/>
      <c r="D872" s="148"/>
      <c r="E872" s="148"/>
      <c r="F872" s="148"/>
      <c r="G872" s="148"/>
      <c r="H872" s="148"/>
      <c r="I872" s="148"/>
      <c r="J872" s="148"/>
    </row>
    <row r="873" spans="1:10" ht="13" x14ac:dyDescent="0.15">
      <c r="A873" s="272"/>
      <c r="B873" s="148"/>
      <c r="C873" s="148"/>
      <c r="D873" s="148"/>
      <c r="E873" s="148"/>
      <c r="F873" s="148"/>
      <c r="G873" s="148"/>
      <c r="H873" s="148"/>
      <c r="I873" s="148"/>
      <c r="J873" s="148"/>
    </row>
    <row r="874" spans="1:10" ht="13" x14ac:dyDescent="0.15">
      <c r="A874" s="272"/>
      <c r="B874" s="148"/>
      <c r="C874" s="148"/>
      <c r="D874" s="148"/>
      <c r="E874" s="148"/>
      <c r="F874" s="148"/>
      <c r="G874" s="148"/>
      <c r="H874" s="148"/>
      <c r="I874" s="148"/>
      <c r="J874" s="148"/>
    </row>
    <row r="875" spans="1:10" ht="13" x14ac:dyDescent="0.15">
      <c r="A875" s="272"/>
      <c r="B875" s="148"/>
      <c r="C875" s="148"/>
      <c r="D875" s="148"/>
      <c r="E875" s="148"/>
      <c r="F875" s="148"/>
      <c r="G875" s="148"/>
      <c r="H875" s="148"/>
      <c r="I875" s="148"/>
      <c r="J875" s="148"/>
    </row>
    <row r="876" spans="1:10" ht="13" x14ac:dyDescent="0.15">
      <c r="A876" s="272"/>
      <c r="B876" s="148"/>
      <c r="C876" s="148"/>
      <c r="D876" s="148"/>
      <c r="E876" s="148"/>
      <c r="F876" s="148"/>
      <c r="G876" s="148"/>
      <c r="H876" s="148"/>
      <c r="I876" s="148"/>
      <c r="J876" s="148"/>
    </row>
    <row r="877" spans="1:10" ht="13" x14ac:dyDescent="0.15">
      <c r="A877" s="272"/>
      <c r="B877" s="148"/>
      <c r="C877" s="148"/>
      <c r="D877" s="148"/>
      <c r="E877" s="148"/>
      <c r="F877" s="148"/>
      <c r="G877" s="148"/>
      <c r="H877" s="148"/>
      <c r="I877" s="148"/>
      <c r="J877" s="148"/>
    </row>
    <row r="878" spans="1:10" ht="13" x14ac:dyDescent="0.15">
      <c r="A878" s="272"/>
      <c r="B878" s="148"/>
      <c r="C878" s="148"/>
      <c r="D878" s="148"/>
      <c r="E878" s="148"/>
      <c r="F878" s="148"/>
      <c r="G878" s="148"/>
      <c r="H878" s="148"/>
      <c r="I878" s="148"/>
      <c r="J878" s="148"/>
    </row>
    <row r="879" spans="1:10" ht="13" x14ac:dyDescent="0.15">
      <c r="A879" s="272"/>
      <c r="B879" s="148"/>
      <c r="C879" s="148"/>
      <c r="D879" s="148"/>
      <c r="E879" s="148"/>
      <c r="F879" s="148"/>
      <c r="G879" s="148"/>
      <c r="H879" s="148"/>
      <c r="I879" s="148"/>
      <c r="J879" s="148"/>
    </row>
    <row r="880" spans="1:10" ht="13" x14ac:dyDescent="0.15">
      <c r="A880" s="272"/>
      <c r="B880" s="148"/>
      <c r="C880" s="148"/>
      <c r="D880" s="148"/>
      <c r="E880" s="148"/>
      <c r="F880" s="148"/>
      <c r="G880" s="148"/>
      <c r="H880" s="148"/>
      <c r="I880" s="148"/>
      <c r="J880" s="148"/>
    </row>
    <row r="881" spans="1:10" ht="13" x14ac:dyDescent="0.15">
      <c r="A881" s="272"/>
      <c r="B881" s="148"/>
      <c r="C881" s="148"/>
      <c r="D881" s="148"/>
      <c r="E881" s="148"/>
      <c r="F881" s="148"/>
      <c r="G881" s="148"/>
      <c r="H881" s="148"/>
      <c r="I881" s="148"/>
      <c r="J881" s="148"/>
    </row>
    <row r="882" spans="1:10" ht="13" x14ac:dyDescent="0.15">
      <c r="A882" s="272"/>
      <c r="B882" s="148"/>
      <c r="C882" s="148"/>
      <c r="D882" s="148"/>
      <c r="E882" s="148"/>
      <c r="F882" s="148"/>
      <c r="G882" s="148"/>
      <c r="H882" s="148"/>
      <c r="I882" s="148"/>
      <c r="J882" s="148"/>
    </row>
    <row r="883" spans="1:10" ht="13" x14ac:dyDescent="0.15">
      <c r="A883" s="272"/>
      <c r="B883" s="148"/>
      <c r="C883" s="148"/>
      <c r="D883" s="148"/>
      <c r="E883" s="148"/>
      <c r="F883" s="148"/>
      <c r="G883" s="148"/>
      <c r="H883" s="148"/>
      <c r="I883" s="148"/>
      <c r="J883" s="148"/>
    </row>
    <row r="884" spans="1:10" ht="13" x14ac:dyDescent="0.15">
      <c r="A884" s="272"/>
      <c r="B884" s="148"/>
      <c r="C884" s="148"/>
      <c r="D884" s="148"/>
      <c r="E884" s="148"/>
      <c r="F884" s="148"/>
      <c r="G884" s="148"/>
      <c r="H884" s="148"/>
      <c r="I884" s="148"/>
      <c r="J884" s="148"/>
    </row>
    <row r="885" spans="1:10" ht="13" x14ac:dyDescent="0.15">
      <c r="A885" s="272"/>
      <c r="B885" s="148"/>
      <c r="C885" s="148"/>
      <c r="D885" s="148"/>
      <c r="E885" s="148"/>
      <c r="F885" s="148"/>
      <c r="G885" s="148"/>
      <c r="H885" s="148"/>
      <c r="I885" s="148"/>
      <c r="J885" s="148"/>
    </row>
    <row r="886" spans="1:10" ht="13" x14ac:dyDescent="0.15">
      <c r="A886" s="272"/>
      <c r="B886" s="148"/>
      <c r="C886" s="148"/>
      <c r="D886" s="148"/>
      <c r="E886" s="148"/>
      <c r="F886" s="148"/>
      <c r="G886" s="148"/>
      <c r="H886" s="148"/>
      <c r="I886" s="148"/>
      <c r="J886" s="148"/>
    </row>
    <row r="887" spans="1:10" ht="13" x14ac:dyDescent="0.15">
      <c r="A887" s="272"/>
      <c r="B887" s="148"/>
      <c r="C887" s="148"/>
      <c r="D887" s="148"/>
      <c r="E887" s="148"/>
      <c r="F887" s="148"/>
      <c r="G887" s="148"/>
      <c r="H887" s="148"/>
      <c r="I887" s="148"/>
      <c r="J887" s="148"/>
    </row>
    <row r="888" spans="1:10" ht="13" x14ac:dyDescent="0.15">
      <c r="A888" s="272"/>
      <c r="B888" s="148"/>
      <c r="C888" s="148"/>
      <c r="D888" s="148"/>
      <c r="E888" s="148"/>
      <c r="F888" s="148"/>
      <c r="G888" s="148"/>
      <c r="H888" s="148"/>
      <c r="I888" s="148"/>
      <c r="J888" s="148"/>
    </row>
    <row r="889" spans="1:10" ht="13" x14ac:dyDescent="0.15">
      <c r="A889" s="272"/>
      <c r="B889" s="148"/>
      <c r="C889" s="148"/>
      <c r="D889" s="148"/>
      <c r="E889" s="148"/>
      <c r="F889" s="148"/>
      <c r="G889" s="148"/>
      <c r="H889" s="148"/>
      <c r="I889" s="148"/>
      <c r="J889" s="148"/>
    </row>
    <row r="890" spans="1:10" ht="13" x14ac:dyDescent="0.15">
      <c r="A890" s="272"/>
      <c r="B890" s="148"/>
      <c r="C890" s="148"/>
      <c r="D890" s="148"/>
      <c r="E890" s="148"/>
      <c r="F890" s="148"/>
      <c r="G890" s="148"/>
      <c r="H890" s="148"/>
      <c r="I890" s="148"/>
      <c r="J890" s="148"/>
    </row>
    <row r="891" spans="1:10" ht="13" x14ac:dyDescent="0.15">
      <c r="A891" s="272"/>
      <c r="B891" s="148"/>
      <c r="C891" s="148"/>
      <c r="D891" s="148"/>
      <c r="E891" s="148"/>
      <c r="F891" s="148"/>
      <c r="G891" s="148"/>
      <c r="H891" s="148"/>
      <c r="I891" s="148"/>
      <c r="J891" s="148"/>
    </row>
    <row r="892" spans="1:10" ht="13" x14ac:dyDescent="0.15">
      <c r="A892" s="272"/>
      <c r="B892" s="148"/>
      <c r="C892" s="148"/>
      <c r="D892" s="148"/>
      <c r="E892" s="148"/>
      <c r="F892" s="148"/>
      <c r="G892" s="148"/>
      <c r="H892" s="148"/>
      <c r="I892" s="148"/>
      <c r="J892" s="148"/>
    </row>
    <row r="893" spans="1:10" ht="13" x14ac:dyDescent="0.15">
      <c r="A893" s="272"/>
      <c r="B893" s="148"/>
      <c r="C893" s="148"/>
      <c r="D893" s="148"/>
      <c r="E893" s="148"/>
      <c r="F893" s="148"/>
      <c r="G893" s="148"/>
      <c r="H893" s="148"/>
      <c r="I893" s="148"/>
      <c r="J893" s="148"/>
    </row>
    <row r="894" spans="1:10" ht="13" x14ac:dyDescent="0.15">
      <c r="A894" s="272"/>
      <c r="B894" s="148"/>
      <c r="C894" s="148"/>
      <c r="D894" s="148"/>
      <c r="E894" s="148"/>
      <c r="F894" s="148"/>
      <c r="G894" s="148"/>
      <c r="H894" s="148"/>
      <c r="I894" s="148"/>
      <c r="J894" s="148"/>
    </row>
    <row r="895" spans="1:10" ht="13" x14ac:dyDescent="0.15">
      <c r="A895" s="272"/>
      <c r="B895" s="148"/>
      <c r="C895" s="148"/>
      <c r="D895" s="148"/>
      <c r="E895" s="148"/>
      <c r="F895" s="148"/>
      <c r="G895" s="148"/>
      <c r="H895" s="148"/>
      <c r="I895" s="148"/>
      <c r="J895" s="148"/>
    </row>
    <row r="896" spans="1:10" ht="13" x14ac:dyDescent="0.15">
      <c r="A896" s="272"/>
      <c r="B896" s="148"/>
      <c r="C896" s="148"/>
      <c r="D896" s="148"/>
      <c r="E896" s="148"/>
      <c r="F896" s="148"/>
      <c r="G896" s="148"/>
      <c r="H896" s="148"/>
      <c r="I896" s="148"/>
      <c r="J896" s="148"/>
    </row>
    <row r="897" spans="1:10" ht="13" x14ac:dyDescent="0.15">
      <c r="A897" s="272"/>
      <c r="B897" s="148"/>
      <c r="C897" s="148"/>
      <c r="D897" s="148"/>
      <c r="E897" s="148"/>
      <c r="F897" s="148"/>
      <c r="G897" s="148"/>
      <c r="H897" s="148"/>
      <c r="I897" s="148"/>
      <c r="J897" s="148"/>
    </row>
    <row r="898" spans="1:10" ht="13" x14ac:dyDescent="0.15">
      <c r="A898" s="272"/>
      <c r="B898" s="148"/>
      <c r="C898" s="148"/>
      <c r="D898" s="148"/>
      <c r="E898" s="148"/>
      <c r="F898" s="148"/>
      <c r="G898" s="148"/>
      <c r="H898" s="148"/>
      <c r="I898" s="148"/>
      <c r="J898" s="148"/>
    </row>
    <row r="899" spans="1:10" ht="13" x14ac:dyDescent="0.15">
      <c r="A899" s="272"/>
      <c r="B899" s="148"/>
      <c r="C899" s="148"/>
      <c r="D899" s="148"/>
      <c r="E899" s="148"/>
      <c r="F899" s="148"/>
      <c r="G899" s="148"/>
      <c r="H899" s="148"/>
      <c r="I899" s="148"/>
      <c r="J899" s="148"/>
    </row>
    <row r="900" spans="1:10" ht="13" x14ac:dyDescent="0.15">
      <c r="A900" s="272"/>
      <c r="B900" s="148"/>
      <c r="C900" s="148"/>
      <c r="D900" s="148"/>
      <c r="E900" s="148"/>
      <c r="F900" s="148"/>
      <c r="G900" s="148"/>
      <c r="H900" s="148"/>
      <c r="I900" s="148"/>
      <c r="J900" s="148"/>
    </row>
    <row r="901" spans="1:10" ht="13" x14ac:dyDescent="0.15">
      <c r="A901" s="272"/>
      <c r="B901" s="148"/>
      <c r="C901" s="148"/>
      <c r="D901" s="148"/>
      <c r="E901" s="148"/>
      <c r="F901" s="148"/>
      <c r="G901" s="148"/>
      <c r="H901" s="148"/>
      <c r="I901" s="148"/>
      <c r="J901" s="148"/>
    </row>
    <row r="902" spans="1:10" ht="13" x14ac:dyDescent="0.15">
      <c r="A902" s="272"/>
      <c r="B902" s="148"/>
      <c r="C902" s="148"/>
      <c r="D902" s="148"/>
      <c r="E902" s="148"/>
      <c r="F902" s="148"/>
      <c r="G902" s="148"/>
      <c r="H902" s="148"/>
      <c r="I902" s="148"/>
      <c r="J902" s="148"/>
    </row>
    <row r="903" spans="1:10" ht="13" x14ac:dyDescent="0.15">
      <c r="A903" s="272"/>
      <c r="B903" s="148"/>
      <c r="C903" s="148"/>
      <c r="D903" s="148"/>
      <c r="E903" s="148"/>
      <c r="F903" s="148"/>
      <c r="G903" s="148"/>
      <c r="H903" s="148"/>
      <c r="I903" s="148"/>
      <c r="J903" s="148"/>
    </row>
    <row r="904" spans="1:10" ht="13" x14ac:dyDescent="0.15">
      <c r="A904" s="272"/>
      <c r="B904" s="148"/>
      <c r="C904" s="148"/>
      <c r="D904" s="148"/>
      <c r="E904" s="148"/>
      <c r="F904" s="148"/>
      <c r="G904" s="148"/>
      <c r="H904" s="148"/>
      <c r="I904" s="148"/>
      <c r="J904" s="148"/>
    </row>
    <row r="905" spans="1:10" ht="13" x14ac:dyDescent="0.15">
      <c r="A905" s="272"/>
      <c r="B905" s="148"/>
      <c r="C905" s="148"/>
      <c r="D905" s="148"/>
      <c r="E905" s="148"/>
      <c r="F905" s="148"/>
      <c r="G905" s="148"/>
      <c r="H905" s="148"/>
      <c r="I905" s="148"/>
      <c r="J905" s="148"/>
    </row>
    <row r="906" spans="1:10" ht="13" x14ac:dyDescent="0.15">
      <c r="A906" s="272"/>
      <c r="B906" s="148"/>
      <c r="C906" s="148"/>
      <c r="D906" s="148"/>
      <c r="E906" s="148"/>
      <c r="F906" s="148"/>
      <c r="G906" s="148"/>
      <c r="H906" s="148"/>
      <c r="I906" s="148"/>
      <c r="J906" s="148"/>
    </row>
    <row r="907" spans="1:10" ht="13" x14ac:dyDescent="0.15">
      <c r="A907" s="272"/>
      <c r="B907" s="148"/>
      <c r="C907" s="148"/>
      <c r="D907" s="148"/>
      <c r="E907" s="148"/>
      <c r="F907" s="148"/>
      <c r="G907" s="148"/>
      <c r="H907" s="148"/>
      <c r="I907" s="148"/>
      <c r="J907" s="148"/>
    </row>
    <row r="908" spans="1:10" ht="13" x14ac:dyDescent="0.15">
      <c r="A908" s="272"/>
      <c r="B908" s="148"/>
      <c r="C908" s="148"/>
      <c r="D908" s="148"/>
      <c r="E908" s="148"/>
      <c r="F908" s="148"/>
      <c r="G908" s="148"/>
      <c r="H908" s="148"/>
      <c r="I908" s="148"/>
      <c r="J908" s="148"/>
    </row>
    <row r="909" spans="1:10" ht="13" x14ac:dyDescent="0.15">
      <c r="A909" s="272"/>
      <c r="B909" s="148"/>
      <c r="C909" s="148"/>
      <c r="D909" s="148"/>
      <c r="E909" s="148"/>
      <c r="F909" s="148"/>
      <c r="G909" s="148"/>
      <c r="H909" s="148"/>
      <c r="I909" s="148"/>
      <c r="J909" s="148"/>
    </row>
    <row r="910" spans="1:10" ht="13" x14ac:dyDescent="0.15">
      <c r="A910" s="272"/>
      <c r="B910" s="148"/>
      <c r="C910" s="148"/>
      <c r="D910" s="148"/>
      <c r="E910" s="148"/>
      <c r="F910" s="148"/>
      <c r="G910" s="148"/>
      <c r="H910" s="148"/>
      <c r="I910" s="148"/>
      <c r="J910" s="148"/>
    </row>
    <row r="911" spans="1:10" ht="13" x14ac:dyDescent="0.15">
      <c r="A911" s="272"/>
      <c r="B911" s="148"/>
      <c r="C911" s="148"/>
      <c r="D911" s="148"/>
      <c r="E911" s="148"/>
      <c r="F911" s="148"/>
      <c r="G911" s="148"/>
      <c r="H911" s="148"/>
      <c r="I911" s="148"/>
      <c r="J911" s="148"/>
    </row>
    <row r="912" spans="1:10" ht="13" x14ac:dyDescent="0.15">
      <c r="A912" s="272"/>
      <c r="B912" s="148"/>
      <c r="C912" s="148"/>
      <c r="D912" s="148"/>
      <c r="E912" s="148"/>
      <c r="F912" s="148"/>
      <c r="G912" s="148"/>
      <c r="H912" s="148"/>
      <c r="I912" s="148"/>
      <c r="J912" s="148"/>
    </row>
    <row r="913" spans="1:10" ht="13" x14ac:dyDescent="0.15">
      <c r="A913" s="272"/>
      <c r="B913" s="148"/>
      <c r="C913" s="148"/>
      <c r="D913" s="148"/>
      <c r="E913" s="148"/>
      <c r="F913" s="148"/>
      <c r="G913" s="148"/>
      <c r="H913" s="148"/>
      <c r="I913" s="148"/>
      <c r="J913" s="148"/>
    </row>
    <row r="914" spans="1:10" ht="13" x14ac:dyDescent="0.15">
      <c r="A914" s="272"/>
      <c r="B914" s="148"/>
      <c r="C914" s="148"/>
      <c r="D914" s="148"/>
      <c r="E914" s="148"/>
      <c r="F914" s="148"/>
      <c r="G914" s="148"/>
      <c r="H914" s="148"/>
      <c r="I914" s="148"/>
      <c r="J914" s="148"/>
    </row>
    <row r="915" spans="1:10" ht="13" x14ac:dyDescent="0.15">
      <c r="A915" s="272"/>
      <c r="B915" s="148"/>
      <c r="C915" s="148"/>
      <c r="D915" s="148"/>
      <c r="E915" s="148"/>
      <c r="F915" s="148"/>
      <c r="G915" s="148"/>
      <c r="H915" s="148"/>
      <c r="I915" s="148"/>
      <c r="J915" s="148"/>
    </row>
    <row r="916" spans="1:10" ht="13" x14ac:dyDescent="0.15">
      <c r="A916" s="272"/>
      <c r="B916" s="148"/>
      <c r="C916" s="148"/>
      <c r="D916" s="148"/>
      <c r="E916" s="148"/>
      <c r="F916" s="148"/>
      <c r="G916" s="148"/>
      <c r="H916" s="148"/>
      <c r="I916" s="148"/>
      <c r="J916" s="148"/>
    </row>
    <row r="917" spans="1:10" ht="13" x14ac:dyDescent="0.15">
      <c r="A917" s="272"/>
      <c r="B917" s="148"/>
      <c r="C917" s="148"/>
      <c r="D917" s="148"/>
      <c r="E917" s="148"/>
      <c r="F917" s="148"/>
      <c r="G917" s="148"/>
      <c r="H917" s="148"/>
      <c r="I917" s="148"/>
      <c r="J917" s="148"/>
    </row>
    <row r="918" spans="1:10" ht="13" x14ac:dyDescent="0.15">
      <c r="A918" s="272"/>
      <c r="B918" s="148"/>
      <c r="C918" s="148"/>
      <c r="D918" s="148"/>
      <c r="E918" s="148"/>
      <c r="F918" s="148"/>
      <c r="G918" s="148"/>
      <c r="H918" s="148"/>
      <c r="I918" s="148"/>
      <c r="J918" s="148"/>
    </row>
    <row r="919" spans="1:10" ht="13" x14ac:dyDescent="0.15">
      <c r="A919" s="272"/>
      <c r="B919" s="148"/>
      <c r="C919" s="148"/>
      <c r="D919" s="148"/>
      <c r="E919" s="148"/>
      <c r="F919" s="148"/>
      <c r="G919" s="148"/>
      <c r="H919" s="148"/>
      <c r="I919" s="148"/>
      <c r="J919" s="148"/>
    </row>
    <row r="920" spans="1:10" ht="13" x14ac:dyDescent="0.15">
      <c r="A920" s="272"/>
      <c r="B920" s="148"/>
      <c r="C920" s="148"/>
      <c r="D920" s="148"/>
      <c r="E920" s="148"/>
      <c r="F920" s="148"/>
      <c r="G920" s="148"/>
      <c r="H920" s="148"/>
      <c r="I920" s="148"/>
      <c r="J920" s="148"/>
    </row>
    <row r="921" spans="1:10" ht="13" x14ac:dyDescent="0.15">
      <c r="A921" s="272"/>
      <c r="B921" s="148"/>
      <c r="C921" s="148"/>
      <c r="D921" s="148"/>
      <c r="E921" s="148"/>
      <c r="F921" s="148"/>
      <c r="G921" s="148"/>
      <c r="H921" s="148"/>
      <c r="I921" s="148"/>
      <c r="J921" s="148"/>
    </row>
    <row r="922" spans="1:10" ht="13" x14ac:dyDescent="0.15">
      <c r="A922" s="272"/>
      <c r="B922" s="148"/>
      <c r="C922" s="148"/>
      <c r="D922" s="148"/>
      <c r="E922" s="148"/>
      <c r="F922" s="148"/>
      <c r="G922" s="148"/>
      <c r="H922" s="148"/>
      <c r="I922" s="148"/>
      <c r="J922" s="148"/>
    </row>
    <row r="923" spans="1:10" ht="13" x14ac:dyDescent="0.15">
      <c r="A923" s="272"/>
      <c r="B923" s="148"/>
      <c r="C923" s="148"/>
      <c r="D923" s="148"/>
      <c r="E923" s="148"/>
      <c r="F923" s="148"/>
      <c r="G923" s="148"/>
      <c r="H923" s="148"/>
      <c r="I923" s="148"/>
      <c r="J923" s="148"/>
    </row>
    <row r="924" spans="1:10" ht="13" x14ac:dyDescent="0.15">
      <c r="A924" s="272"/>
      <c r="B924" s="148"/>
      <c r="C924" s="148"/>
      <c r="D924" s="148"/>
      <c r="E924" s="148"/>
      <c r="F924" s="148"/>
      <c r="G924" s="148"/>
      <c r="H924" s="148"/>
      <c r="I924" s="148"/>
      <c r="J924" s="148"/>
    </row>
    <row r="925" spans="1:10" ht="13" x14ac:dyDescent="0.15">
      <c r="A925" s="272"/>
      <c r="B925" s="148"/>
      <c r="C925" s="148"/>
      <c r="D925" s="148"/>
      <c r="E925" s="148"/>
      <c r="F925" s="148"/>
      <c r="G925" s="148"/>
      <c r="H925" s="148"/>
      <c r="I925" s="148"/>
      <c r="J925" s="148"/>
    </row>
    <row r="926" spans="1:10" ht="13" x14ac:dyDescent="0.15">
      <c r="A926" s="272"/>
      <c r="B926" s="148"/>
      <c r="C926" s="148"/>
      <c r="D926" s="148"/>
      <c r="E926" s="148"/>
      <c r="F926" s="148"/>
      <c r="G926" s="148"/>
      <c r="H926" s="148"/>
      <c r="I926" s="148"/>
      <c r="J926" s="148"/>
    </row>
    <row r="927" spans="1:10" ht="13" x14ac:dyDescent="0.15">
      <c r="A927" s="272"/>
      <c r="B927" s="148"/>
      <c r="C927" s="148"/>
      <c r="D927" s="148"/>
      <c r="E927" s="148"/>
      <c r="F927" s="148"/>
      <c r="G927" s="148"/>
      <c r="H927" s="148"/>
      <c r="I927" s="148"/>
      <c r="J927" s="148"/>
    </row>
    <row r="928" spans="1:10" ht="13" x14ac:dyDescent="0.15">
      <c r="A928" s="272"/>
      <c r="B928" s="148"/>
      <c r="C928" s="148"/>
      <c r="D928" s="148"/>
      <c r="E928" s="148"/>
      <c r="F928" s="148"/>
      <c r="G928" s="148"/>
      <c r="H928" s="148"/>
      <c r="I928" s="148"/>
      <c r="J928" s="148"/>
    </row>
    <row r="929" spans="1:10" ht="13" x14ac:dyDescent="0.15">
      <c r="A929" s="272"/>
      <c r="B929" s="148"/>
      <c r="C929" s="148"/>
      <c r="D929" s="148"/>
      <c r="E929" s="148"/>
      <c r="F929" s="148"/>
      <c r="G929" s="148"/>
      <c r="H929" s="148"/>
      <c r="I929" s="148"/>
      <c r="J929" s="148"/>
    </row>
    <row r="930" spans="1:10" ht="13" x14ac:dyDescent="0.15">
      <c r="A930" s="272"/>
      <c r="B930" s="148"/>
      <c r="C930" s="148"/>
      <c r="D930" s="148"/>
      <c r="E930" s="148"/>
      <c r="F930" s="148"/>
      <c r="G930" s="148"/>
      <c r="H930" s="148"/>
      <c r="I930" s="148"/>
      <c r="J930" s="148"/>
    </row>
    <row r="931" spans="1:10" ht="13" x14ac:dyDescent="0.15">
      <c r="A931" s="272"/>
      <c r="B931" s="148"/>
      <c r="C931" s="148"/>
      <c r="D931" s="148"/>
      <c r="E931" s="148"/>
      <c r="F931" s="148"/>
      <c r="G931" s="148"/>
      <c r="H931" s="148"/>
      <c r="I931" s="148"/>
      <c r="J931" s="148"/>
    </row>
    <row r="932" spans="1:10" ht="13" x14ac:dyDescent="0.15">
      <c r="A932" s="272"/>
      <c r="B932" s="148"/>
      <c r="C932" s="148"/>
      <c r="D932" s="148"/>
      <c r="E932" s="148"/>
      <c r="F932" s="148"/>
      <c r="G932" s="148"/>
      <c r="H932" s="148"/>
      <c r="I932" s="148"/>
      <c r="J932" s="148"/>
    </row>
    <row r="933" spans="1:10" ht="13" x14ac:dyDescent="0.15">
      <c r="A933" s="272"/>
      <c r="B933" s="148"/>
      <c r="C933" s="148"/>
      <c r="D933" s="148"/>
      <c r="E933" s="148"/>
      <c r="F933" s="148"/>
      <c r="G933" s="148"/>
      <c r="H933" s="148"/>
      <c r="I933" s="148"/>
      <c r="J933" s="148"/>
    </row>
    <row r="934" spans="1:10" ht="13" x14ac:dyDescent="0.15">
      <c r="A934" s="272"/>
      <c r="B934" s="148"/>
      <c r="C934" s="148"/>
      <c r="D934" s="148"/>
      <c r="E934" s="148"/>
      <c r="F934" s="148"/>
      <c r="G934" s="148"/>
      <c r="H934" s="148"/>
      <c r="I934" s="148"/>
      <c r="J934" s="148"/>
    </row>
    <row r="935" spans="1:10" ht="13" x14ac:dyDescent="0.15">
      <c r="A935" s="272"/>
      <c r="B935" s="148"/>
      <c r="C935" s="148"/>
      <c r="D935" s="148"/>
      <c r="E935" s="148"/>
      <c r="F935" s="148"/>
      <c r="G935" s="148"/>
      <c r="H935" s="148"/>
      <c r="I935" s="148"/>
      <c r="J935" s="148"/>
    </row>
    <row r="936" spans="1:10" ht="13" x14ac:dyDescent="0.15">
      <c r="A936" s="272"/>
      <c r="B936" s="148"/>
      <c r="C936" s="148"/>
      <c r="D936" s="148"/>
      <c r="E936" s="148"/>
      <c r="F936" s="148"/>
      <c r="G936" s="148"/>
      <c r="H936" s="148"/>
      <c r="I936" s="148"/>
      <c r="J936" s="148"/>
    </row>
    <row r="937" spans="1:10" ht="13" x14ac:dyDescent="0.15">
      <c r="A937" s="272"/>
      <c r="B937" s="148"/>
      <c r="C937" s="148"/>
      <c r="D937" s="148"/>
      <c r="E937" s="148"/>
      <c r="F937" s="148"/>
      <c r="G937" s="148"/>
      <c r="H937" s="148"/>
      <c r="I937" s="148"/>
      <c r="J937" s="148"/>
    </row>
    <row r="938" spans="1:10" ht="13" x14ac:dyDescent="0.15">
      <c r="A938" s="272"/>
      <c r="B938" s="148"/>
      <c r="C938" s="148"/>
      <c r="D938" s="148"/>
      <c r="E938" s="148"/>
      <c r="F938" s="148"/>
      <c r="G938" s="148"/>
      <c r="H938" s="148"/>
      <c r="I938" s="148"/>
      <c r="J938" s="148"/>
    </row>
    <row r="939" spans="1:10" ht="13" x14ac:dyDescent="0.15">
      <c r="A939" s="272"/>
      <c r="B939" s="148"/>
      <c r="C939" s="148"/>
      <c r="D939" s="148"/>
      <c r="E939" s="148"/>
      <c r="F939" s="148"/>
      <c r="G939" s="148"/>
      <c r="H939" s="148"/>
      <c r="I939" s="148"/>
      <c r="J939" s="148"/>
    </row>
    <row r="940" spans="1:10" ht="13" x14ac:dyDescent="0.15">
      <c r="A940" s="272"/>
      <c r="B940" s="148"/>
      <c r="C940" s="148"/>
      <c r="D940" s="148"/>
      <c r="E940" s="148"/>
      <c r="F940" s="148"/>
      <c r="G940" s="148"/>
      <c r="H940" s="148"/>
      <c r="I940" s="148"/>
      <c r="J940" s="148"/>
    </row>
    <row r="941" spans="1:10" ht="13" x14ac:dyDescent="0.15">
      <c r="A941" s="272"/>
      <c r="B941" s="148"/>
      <c r="C941" s="148"/>
      <c r="D941" s="148"/>
      <c r="E941" s="148"/>
      <c r="F941" s="148"/>
      <c r="G941" s="148"/>
      <c r="H941" s="148"/>
      <c r="I941" s="148"/>
      <c r="J941" s="148"/>
    </row>
    <row r="942" spans="1:10" ht="13" x14ac:dyDescent="0.15">
      <c r="A942" s="272"/>
      <c r="B942" s="148"/>
      <c r="C942" s="148"/>
      <c r="D942" s="148"/>
      <c r="E942" s="148"/>
      <c r="F942" s="148"/>
      <c r="G942" s="148"/>
      <c r="H942" s="148"/>
      <c r="I942" s="148"/>
      <c r="J942" s="148"/>
    </row>
    <row r="943" spans="1:10" ht="13" x14ac:dyDescent="0.15">
      <c r="A943" s="272"/>
      <c r="B943" s="148"/>
      <c r="C943" s="148"/>
      <c r="D943" s="148"/>
      <c r="E943" s="148"/>
      <c r="F943" s="148"/>
      <c r="G943" s="148"/>
      <c r="H943" s="148"/>
      <c r="I943" s="148"/>
      <c r="J943" s="148"/>
    </row>
    <row r="944" spans="1:10" ht="13" x14ac:dyDescent="0.15">
      <c r="A944" s="272"/>
      <c r="B944" s="148"/>
      <c r="C944" s="148"/>
      <c r="D944" s="148"/>
      <c r="E944" s="148"/>
      <c r="F944" s="148"/>
      <c r="G944" s="148"/>
      <c r="H944" s="148"/>
      <c r="I944" s="148"/>
      <c r="J944" s="148"/>
    </row>
    <row r="945" spans="1:10" ht="13" x14ac:dyDescent="0.15">
      <c r="A945" s="272"/>
      <c r="B945" s="148"/>
      <c r="C945" s="148"/>
      <c r="D945" s="148"/>
      <c r="E945" s="148"/>
      <c r="F945" s="148"/>
      <c r="G945" s="148"/>
      <c r="H945" s="148"/>
      <c r="I945" s="148"/>
      <c r="J945" s="148"/>
    </row>
    <row r="946" spans="1:10" ht="13" x14ac:dyDescent="0.15">
      <c r="A946" s="272"/>
      <c r="B946" s="148"/>
      <c r="C946" s="148"/>
      <c r="D946" s="148"/>
      <c r="E946" s="148"/>
      <c r="F946" s="148"/>
      <c r="G946" s="148"/>
      <c r="H946" s="148"/>
      <c r="I946" s="148"/>
      <c r="J946" s="148"/>
    </row>
    <row r="947" spans="1:10" ht="13" x14ac:dyDescent="0.15">
      <c r="A947" s="272"/>
      <c r="B947" s="148"/>
      <c r="C947" s="148"/>
      <c r="D947" s="148"/>
      <c r="E947" s="148"/>
      <c r="F947" s="148"/>
      <c r="G947" s="148"/>
      <c r="H947" s="148"/>
      <c r="I947" s="148"/>
      <c r="J947" s="148"/>
    </row>
    <row r="948" spans="1:10" ht="13" x14ac:dyDescent="0.15">
      <c r="A948" s="272"/>
      <c r="B948" s="148"/>
      <c r="C948" s="148"/>
      <c r="D948" s="148"/>
      <c r="E948" s="148"/>
      <c r="F948" s="148"/>
      <c r="G948" s="148"/>
      <c r="H948" s="148"/>
      <c r="I948" s="148"/>
      <c r="J948" s="148"/>
    </row>
    <row r="949" spans="1:10" ht="13" x14ac:dyDescent="0.15">
      <c r="A949" s="272"/>
      <c r="B949" s="148"/>
      <c r="C949" s="148"/>
      <c r="D949" s="148"/>
      <c r="E949" s="148"/>
      <c r="F949" s="148"/>
      <c r="G949" s="148"/>
      <c r="H949" s="148"/>
      <c r="I949" s="148"/>
      <c r="J949" s="148"/>
    </row>
    <row r="950" spans="1:10" ht="13" x14ac:dyDescent="0.15">
      <c r="A950" s="272"/>
      <c r="B950" s="148"/>
      <c r="C950" s="148"/>
      <c r="D950" s="148"/>
      <c r="E950" s="148"/>
      <c r="F950" s="148"/>
      <c r="G950" s="148"/>
      <c r="H950" s="148"/>
      <c r="I950" s="148"/>
      <c r="J950" s="148"/>
    </row>
    <row r="951" spans="1:10" ht="13" x14ac:dyDescent="0.15">
      <c r="A951" s="272"/>
      <c r="B951" s="148"/>
      <c r="C951" s="148"/>
      <c r="D951" s="148"/>
      <c r="E951" s="148"/>
      <c r="F951" s="148"/>
      <c r="G951" s="148"/>
      <c r="H951" s="148"/>
      <c r="I951" s="148"/>
      <c r="J951" s="148"/>
    </row>
    <row r="952" spans="1:10" ht="13" x14ac:dyDescent="0.15">
      <c r="A952" s="272"/>
      <c r="B952" s="148"/>
      <c r="C952" s="148"/>
      <c r="D952" s="148"/>
      <c r="E952" s="148"/>
      <c r="F952" s="148"/>
      <c r="G952" s="148"/>
      <c r="H952" s="148"/>
      <c r="I952" s="148"/>
      <c r="J952" s="148"/>
    </row>
    <row r="953" spans="1:10" ht="13" x14ac:dyDescent="0.15">
      <c r="A953" s="272"/>
      <c r="B953" s="148"/>
      <c r="C953" s="148"/>
      <c r="D953" s="148"/>
      <c r="E953" s="148"/>
      <c r="F953" s="148"/>
      <c r="G953" s="148"/>
      <c r="H953" s="148"/>
      <c r="I953" s="148"/>
      <c r="J953" s="148"/>
    </row>
    <row r="954" spans="1:10" ht="13" x14ac:dyDescent="0.15">
      <c r="A954" s="272"/>
      <c r="B954" s="148"/>
      <c r="C954" s="148"/>
      <c r="D954" s="148"/>
      <c r="E954" s="148"/>
      <c r="F954" s="148"/>
      <c r="G954" s="148"/>
      <c r="H954" s="148"/>
      <c r="I954" s="148"/>
      <c r="J954" s="148"/>
    </row>
    <row r="955" spans="1:10" ht="13" x14ac:dyDescent="0.15">
      <c r="A955" s="272"/>
      <c r="B955" s="148"/>
      <c r="C955" s="148"/>
      <c r="D955" s="148"/>
      <c r="E955" s="148"/>
      <c r="F955" s="148"/>
      <c r="G955" s="148"/>
      <c r="H955" s="148"/>
      <c r="I955" s="148"/>
      <c r="J955" s="148"/>
    </row>
    <row r="956" spans="1:10" ht="13" x14ac:dyDescent="0.15">
      <c r="A956" s="272"/>
      <c r="B956" s="148"/>
      <c r="C956" s="148"/>
      <c r="D956" s="148"/>
      <c r="E956" s="148"/>
      <c r="F956" s="148"/>
      <c r="G956" s="148"/>
      <c r="H956" s="148"/>
      <c r="I956" s="148"/>
      <c r="J956" s="148"/>
    </row>
    <row r="957" spans="1:10" ht="13" x14ac:dyDescent="0.15">
      <c r="A957" s="272"/>
      <c r="B957" s="148"/>
      <c r="C957" s="148"/>
      <c r="D957" s="148"/>
      <c r="E957" s="148"/>
      <c r="F957" s="148"/>
      <c r="G957" s="148"/>
      <c r="H957" s="148"/>
      <c r="I957" s="148"/>
      <c r="J957" s="148"/>
    </row>
    <row r="958" spans="1:10" ht="13" x14ac:dyDescent="0.15">
      <c r="A958" s="272"/>
      <c r="B958" s="148"/>
      <c r="C958" s="148"/>
      <c r="D958" s="148"/>
      <c r="E958" s="148"/>
      <c r="F958" s="148"/>
      <c r="G958" s="148"/>
      <c r="H958" s="148"/>
      <c r="I958" s="148"/>
      <c r="J958" s="148"/>
    </row>
    <row r="959" spans="1:10" ht="13" x14ac:dyDescent="0.15">
      <c r="A959" s="272"/>
      <c r="B959" s="148"/>
      <c r="C959" s="148"/>
      <c r="D959" s="148"/>
      <c r="E959" s="148"/>
      <c r="F959" s="148"/>
      <c r="G959" s="148"/>
      <c r="H959" s="148"/>
      <c r="I959" s="148"/>
      <c r="J959" s="148"/>
    </row>
    <row r="960" spans="1:10" ht="13" x14ac:dyDescent="0.15">
      <c r="A960" s="272"/>
      <c r="B960" s="148"/>
      <c r="C960" s="148"/>
      <c r="D960" s="148"/>
      <c r="E960" s="148"/>
      <c r="F960" s="148"/>
      <c r="G960" s="148"/>
      <c r="H960" s="148"/>
      <c r="I960" s="148"/>
      <c r="J960" s="148"/>
    </row>
    <row r="961" spans="1:10" ht="13" x14ac:dyDescent="0.15">
      <c r="A961" s="272"/>
      <c r="B961" s="148"/>
      <c r="C961" s="148"/>
      <c r="D961" s="148"/>
      <c r="E961" s="148"/>
      <c r="F961" s="148"/>
      <c r="G961" s="148"/>
      <c r="H961" s="148"/>
      <c r="I961" s="148"/>
      <c r="J961" s="148"/>
    </row>
    <row r="962" spans="1:10" ht="13" x14ac:dyDescent="0.15">
      <c r="A962" s="272"/>
      <c r="B962" s="148"/>
      <c r="C962" s="148"/>
      <c r="D962" s="148"/>
      <c r="E962" s="148"/>
      <c r="F962" s="148"/>
      <c r="G962" s="148"/>
      <c r="H962" s="148"/>
      <c r="I962" s="148"/>
      <c r="J962" s="148"/>
    </row>
    <row r="963" spans="1:10" ht="13" x14ac:dyDescent="0.15">
      <c r="A963" s="272"/>
      <c r="B963" s="148"/>
      <c r="C963" s="148"/>
      <c r="D963" s="148"/>
      <c r="E963" s="148"/>
      <c r="F963" s="148"/>
      <c r="G963" s="148"/>
      <c r="H963" s="148"/>
      <c r="I963" s="148"/>
      <c r="J963" s="148"/>
    </row>
    <row r="964" spans="1:10" ht="13" x14ac:dyDescent="0.15">
      <c r="A964" s="272"/>
      <c r="B964" s="148"/>
      <c r="C964" s="148"/>
      <c r="D964" s="148"/>
      <c r="E964" s="148"/>
      <c r="F964" s="148"/>
      <c r="G964" s="148"/>
      <c r="H964" s="148"/>
      <c r="I964" s="148"/>
      <c r="J964" s="148"/>
    </row>
    <row r="965" spans="1:10" ht="13" x14ac:dyDescent="0.15">
      <c r="A965" s="272"/>
      <c r="B965" s="148"/>
      <c r="C965" s="148"/>
      <c r="D965" s="148"/>
      <c r="E965" s="148"/>
      <c r="F965" s="148"/>
      <c r="G965" s="148"/>
      <c r="H965" s="148"/>
      <c r="I965" s="148"/>
      <c r="J965" s="148"/>
    </row>
    <row r="966" spans="1:10" ht="13" x14ac:dyDescent="0.15">
      <c r="A966" s="272"/>
      <c r="B966" s="148"/>
      <c r="C966" s="148"/>
      <c r="D966" s="148"/>
      <c r="E966" s="148"/>
      <c r="F966" s="148"/>
      <c r="G966" s="148"/>
      <c r="H966" s="148"/>
      <c r="I966" s="148"/>
      <c r="J966" s="148"/>
    </row>
    <row r="967" spans="1:10" ht="13" x14ac:dyDescent="0.15">
      <c r="A967" s="272"/>
      <c r="B967" s="148"/>
      <c r="C967" s="148"/>
      <c r="D967" s="148"/>
      <c r="E967" s="148"/>
      <c r="F967" s="148"/>
      <c r="G967" s="148"/>
      <c r="H967" s="148"/>
      <c r="I967" s="148"/>
      <c r="J967" s="148"/>
    </row>
    <row r="968" spans="1:10" ht="13" x14ac:dyDescent="0.15">
      <c r="A968" s="272"/>
      <c r="B968" s="148"/>
      <c r="C968" s="148"/>
      <c r="D968" s="148"/>
      <c r="E968" s="148"/>
      <c r="F968" s="148"/>
      <c r="G968" s="148"/>
      <c r="H968" s="148"/>
      <c r="I968" s="148"/>
      <c r="J968" s="148"/>
    </row>
    <row r="969" spans="1:10" ht="13" x14ac:dyDescent="0.15">
      <c r="A969" s="272"/>
      <c r="B969" s="148"/>
      <c r="C969" s="148"/>
      <c r="D969" s="148"/>
      <c r="E969" s="148"/>
      <c r="F969" s="148"/>
      <c r="G969" s="148"/>
      <c r="H969" s="148"/>
      <c r="I969" s="148"/>
      <c r="J969" s="148"/>
    </row>
    <row r="970" spans="1:10" ht="13" x14ac:dyDescent="0.15">
      <c r="A970" s="272"/>
      <c r="B970" s="148"/>
      <c r="C970" s="148"/>
      <c r="D970" s="148"/>
      <c r="E970" s="148"/>
      <c r="F970" s="148"/>
      <c r="G970" s="148"/>
      <c r="H970" s="148"/>
      <c r="I970" s="148"/>
      <c r="J970" s="148"/>
    </row>
    <row r="971" spans="1:10" ht="13" x14ac:dyDescent="0.15">
      <c r="A971" s="272"/>
      <c r="B971" s="148"/>
      <c r="C971" s="148"/>
      <c r="D971" s="148"/>
      <c r="E971" s="148"/>
      <c r="F971" s="148"/>
      <c r="G971" s="148"/>
      <c r="H971" s="148"/>
      <c r="I971" s="148"/>
      <c r="J971" s="148"/>
    </row>
    <row r="972" spans="1:10" ht="13" x14ac:dyDescent="0.15">
      <c r="A972" s="272"/>
      <c r="B972" s="148"/>
      <c r="C972" s="148"/>
      <c r="D972" s="148"/>
      <c r="E972" s="148"/>
      <c r="F972" s="148"/>
      <c r="G972" s="148"/>
      <c r="H972" s="148"/>
      <c r="I972" s="148"/>
      <c r="J972" s="148"/>
    </row>
    <row r="973" spans="1:10" ht="13" x14ac:dyDescent="0.15">
      <c r="A973" s="272"/>
      <c r="B973" s="148"/>
      <c r="C973" s="148"/>
      <c r="D973" s="148"/>
      <c r="E973" s="148"/>
      <c r="F973" s="148"/>
      <c r="G973" s="148"/>
      <c r="H973" s="148"/>
      <c r="I973" s="148"/>
      <c r="J973" s="148"/>
    </row>
    <row r="974" spans="1:10" ht="13" x14ac:dyDescent="0.15">
      <c r="A974" s="272"/>
      <c r="B974" s="148"/>
      <c r="C974" s="148"/>
      <c r="D974" s="148"/>
      <c r="E974" s="148"/>
      <c r="F974" s="148"/>
      <c r="G974" s="148"/>
      <c r="H974" s="148"/>
      <c r="I974" s="148"/>
      <c r="J974" s="148"/>
    </row>
    <row r="975" spans="1:10" ht="13" x14ac:dyDescent="0.15">
      <c r="A975" s="272"/>
      <c r="B975" s="148"/>
      <c r="C975" s="148"/>
      <c r="D975" s="148"/>
      <c r="E975" s="148"/>
      <c r="F975" s="148"/>
      <c r="G975" s="148"/>
      <c r="H975" s="148"/>
      <c r="I975" s="148"/>
      <c r="J975" s="148"/>
    </row>
    <row r="976" spans="1:10" ht="13" x14ac:dyDescent="0.15">
      <c r="A976" s="272"/>
      <c r="B976" s="148"/>
      <c r="C976" s="148"/>
      <c r="D976" s="148"/>
      <c r="E976" s="148"/>
      <c r="F976" s="148"/>
      <c r="G976" s="148"/>
      <c r="H976" s="148"/>
      <c r="I976" s="148"/>
      <c r="J976" s="148"/>
    </row>
    <row r="977" spans="1:10" ht="13" x14ac:dyDescent="0.15">
      <c r="A977" s="272"/>
      <c r="B977" s="148"/>
      <c r="C977" s="148"/>
      <c r="D977" s="148"/>
      <c r="E977" s="148"/>
      <c r="F977" s="148"/>
      <c r="G977" s="148"/>
      <c r="H977" s="148"/>
      <c r="I977" s="148"/>
      <c r="J977" s="148"/>
    </row>
    <row r="978" spans="1:10" ht="13" x14ac:dyDescent="0.15">
      <c r="A978" s="272"/>
      <c r="B978" s="148"/>
      <c r="C978" s="148"/>
      <c r="D978" s="148"/>
      <c r="E978" s="148"/>
      <c r="F978" s="148"/>
      <c r="G978" s="148"/>
      <c r="H978" s="148"/>
      <c r="I978" s="148"/>
      <c r="J978" s="148"/>
    </row>
    <row r="979" spans="1:10" ht="13" x14ac:dyDescent="0.15">
      <c r="A979" s="272"/>
      <c r="B979" s="148"/>
      <c r="C979" s="148"/>
      <c r="D979" s="148"/>
      <c r="E979" s="148"/>
      <c r="F979" s="148"/>
      <c r="G979" s="148"/>
      <c r="H979" s="148"/>
      <c r="I979" s="148"/>
      <c r="J979" s="148"/>
    </row>
    <row r="980" spans="1:10" ht="13" x14ac:dyDescent="0.15">
      <c r="A980" s="272"/>
      <c r="B980" s="148"/>
      <c r="C980" s="148"/>
      <c r="D980" s="148"/>
      <c r="E980" s="148"/>
      <c r="F980" s="148"/>
      <c r="G980" s="148"/>
      <c r="H980" s="148"/>
      <c r="I980" s="148"/>
      <c r="J980" s="148"/>
    </row>
    <row r="981" spans="1:10" ht="13" x14ac:dyDescent="0.15">
      <c r="A981" s="272"/>
      <c r="B981" s="148"/>
      <c r="C981" s="148"/>
      <c r="D981" s="148"/>
      <c r="E981" s="148"/>
      <c r="F981" s="148"/>
      <c r="G981" s="148"/>
      <c r="H981" s="148"/>
      <c r="I981" s="148"/>
      <c r="J981" s="148"/>
    </row>
    <row r="982" spans="1:10" ht="13" x14ac:dyDescent="0.15">
      <c r="A982" s="272"/>
      <c r="B982" s="148"/>
      <c r="C982" s="148"/>
      <c r="D982" s="148"/>
      <c r="E982" s="148"/>
      <c r="F982" s="148"/>
      <c r="G982" s="148"/>
      <c r="H982" s="148"/>
      <c r="I982" s="148"/>
      <c r="J982" s="148"/>
    </row>
    <row r="983" spans="1:10" ht="13" x14ac:dyDescent="0.15">
      <c r="A983" s="272"/>
      <c r="B983" s="148"/>
      <c r="C983" s="148"/>
      <c r="D983" s="148"/>
      <c r="E983" s="148"/>
      <c r="F983" s="148"/>
      <c r="G983" s="148"/>
      <c r="H983" s="148"/>
      <c r="I983" s="148"/>
      <c r="J983" s="148"/>
    </row>
    <row r="984" spans="1:10" ht="13" x14ac:dyDescent="0.15">
      <c r="A984" s="272"/>
      <c r="B984" s="148"/>
      <c r="C984" s="148"/>
      <c r="D984" s="148"/>
      <c r="E984" s="148"/>
      <c r="F984" s="148"/>
      <c r="G984" s="148"/>
      <c r="H984" s="148"/>
      <c r="I984" s="148"/>
      <c r="J984" s="148"/>
    </row>
    <row r="985" spans="1:10" ht="13" x14ac:dyDescent="0.15">
      <c r="A985" s="272"/>
      <c r="B985" s="148"/>
      <c r="C985" s="148"/>
      <c r="D985" s="148"/>
      <c r="E985" s="148"/>
      <c r="F985" s="148"/>
      <c r="G985" s="148"/>
      <c r="H985" s="148"/>
      <c r="I985" s="148"/>
      <c r="J985" s="148"/>
    </row>
    <row r="986" spans="1:10" ht="13" x14ac:dyDescent="0.15">
      <c r="A986" s="272"/>
      <c r="B986" s="148"/>
      <c r="C986" s="148"/>
      <c r="D986" s="148"/>
      <c r="E986" s="148"/>
      <c r="F986" s="148"/>
      <c r="G986" s="148"/>
      <c r="H986" s="148"/>
      <c r="I986" s="148"/>
      <c r="J986" s="148"/>
    </row>
    <row r="987" spans="1:10" ht="13" x14ac:dyDescent="0.15">
      <c r="A987" s="272"/>
      <c r="B987" s="148"/>
      <c r="C987" s="148"/>
      <c r="D987" s="148"/>
      <c r="E987" s="148"/>
      <c r="F987" s="148"/>
      <c r="G987" s="148"/>
      <c r="H987" s="148"/>
      <c r="I987" s="148"/>
      <c r="J987" s="148"/>
    </row>
    <row r="988" spans="1:10" ht="13" x14ac:dyDescent="0.15">
      <c r="A988" s="272"/>
      <c r="B988" s="148"/>
      <c r="C988" s="148"/>
      <c r="D988" s="148"/>
      <c r="E988" s="148"/>
      <c r="F988" s="148"/>
      <c r="G988" s="148"/>
      <c r="H988" s="148"/>
      <c r="I988" s="148"/>
      <c r="J988" s="148"/>
    </row>
    <row r="989" spans="1:10" ht="13" x14ac:dyDescent="0.15">
      <c r="A989" s="272"/>
      <c r="B989" s="148"/>
      <c r="C989" s="148"/>
      <c r="D989" s="148"/>
      <c r="E989" s="148"/>
      <c r="F989" s="148"/>
      <c r="G989" s="148"/>
      <c r="H989" s="148"/>
      <c r="I989" s="148"/>
      <c r="J989" s="148"/>
    </row>
    <row r="990" spans="1:10" ht="13" x14ac:dyDescent="0.15">
      <c r="A990" s="272"/>
      <c r="B990" s="148"/>
      <c r="C990" s="148"/>
      <c r="D990" s="148"/>
      <c r="E990" s="148"/>
      <c r="F990" s="148"/>
      <c r="G990" s="148"/>
      <c r="H990" s="148"/>
      <c r="I990" s="148"/>
      <c r="J990" s="148"/>
    </row>
    <row r="991" spans="1:10" ht="13" x14ac:dyDescent="0.15">
      <c r="A991" s="272"/>
      <c r="B991" s="148"/>
      <c r="C991" s="148"/>
      <c r="D991" s="148"/>
      <c r="E991" s="148"/>
      <c r="F991" s="148"/>
      <c r="G991" s="148"/>
      <c r="H991" s="148"/>
      <c r="I991" s="148"/>
      <c r="J991" s="148"/>
    </row>
    <row r="992" spans="1:10" ht="13" x14ac:dyDescent="0.15">
      <c r="A992" s="272"/>
      <c r="B992" s="148"/>
      <c r="C992" s="148"/>
      <c r="D992" s="148"/>
      <c r="E992" s="148"/>
      <c r="F992" s="148"/>
      <c r="G992" s="148"/>
      <c r="H992" s="148"/>
      <c r="I992" s="148"/>
      <c r="J992" s="148"/>
    </row>
    <row r="993" spans="1:10" ht="13" x14ac:dyDescent="0.15">
      <c r="A993" s="272"/>
      <c r="B993" s="148"/>
      <c r="C993" s="148"/>
      <c r="D993" s="148"/>
      <c r="E993" s="148"/>
      <c r="F993" s="148"/>
      <c r="G993" s="148"/>
      <c r="H993" s="148"/>
      <c r="I993" s="148"/>
      <c r="J993" s="148"/>
    </row>
    <row r="994" spans="1:10" ht="13" x14ac:dyDescent="0.15">
      <c r="A994" s="272"/>
      <c r="B994" s="148"/>
      <c r="C994" s="148"/>
      <c r="D994" s="148"/>
      <c r="E994" s="148"/>
      <c r="F994" s="148"/>
      <c r="G994" s="148"/>
      <c r="H994" s="148"/>
      <c r="I994" s="148"/>
      <c r="J994" s="148"/>
    </row>
    <row r="995" spans="1:10" ht="13" x14ac:dyDescent="0.15">
      <c r="A995" s="272"/>
      <c r="B995" s="148"/>
      <c r="C995" s="148"/>
      <c r="D995" s="148"/>
      <c r="E995" s="148"/>
      <c r="F995" s="148"/>
      <c r="G995" s="148"/>
      <c r="H995" s="148"/>
      <c r="I995" s="148"/>
      <c r="J995" s="148"/>
    </row>
    <row r="996" spans="1:10" ht="13" x14ac:dyDescent="0.15">
      <c r="A996" s="272"/>
      <c r="B996" s="148"/>
      <c r="C996" s="148"/>
      <c r="D996" s="148"/>
      <c r="E996" s="148"/>
      <c r="F996" s="148"/>
      <c r="G996" s="148"/>
      <c r="H996" s="148"/>
      <c r="I996" s="148"/>
      <c r="J996" s="148"/>
    </row>
    <row r="997" spans="1:10" ht="13" x14ac:dyDescent="0.15">
      <c r="A997" s="272"/>
      <c r="B997" s="148"/>
      <c r="C997" s="148"/>
      <c r="D997" s="148"/>
      <c r="E997" s="148"/>
      <c r="F997" s="148"/>
      <c r="G997" s="148"/>
      <c r="H997" s="148"/>
      <c r="I997" s="148"/>
      <c r="J997" s="148"/>
    </row>
    <row r="998" spans="1:10" ht="13" x14ac:dyDescent="0.15">
      <c r="A998" s="272"/>
      <c r="B998" s="148"/>
      <c r="C998" s="148"/>
      <c r="D998" s="148"/>
      <c r="E998" s="148"/>
      <c r="F998" s="148"/>
      <c r="G998" s="148"/>
      <c r="H998" s="148"/>
      <c r="I998" s="148"/>
      <c r="J998" s="148"/>
    </row>
    <row r="999" spans="1:10" ht="13" x14ac:dyDescent="0.15">
      <c r="A999" s="272"/>
      <c r="B999" s="148"/>
      <c r="C999" s="148"/>
      <c r="D999" s="148"/>
      <c r="E999" s="148"/>
      <c r="F999" s="148"/>
      <c r="G999" s="148"/>
      <c r="H999" s="148"/>
      <c r="I999" s="148"/>
      <c r="J999" s="148"/>
    </row>
    <row r="1000" spans="1:10" ht="13" x14ac:dyDescent="0.15">
      <c r="A1000" s="272"/>
      <c r="B1000" s="148"/>
      <c r="C1000" s="148"/>
      <c r="D1000" s="148"/>
      <c r="E1000" s="148"/>
      <c r="F1000" s="148"/>
      <c r="G1000" s="148"/>
      <c r="H1000" s="148"/>
      <c r="I1000" s="148"/>
      <c r="J1000" s="148"/>
    </row>
    <row r="1001" spans="1:10" ht="13" x14ac:dyDescent="0.15">
      <c r="A1001" s="272"/>
      <c r="B1001" s="148"/>
      <c r="C1001" s="148"/>
      <c r="D1001" s="148"/>
      <c r="E1001" s="148"/>
      <c r="F1001" s="148"/>
      <c r="G1001" s="148"/>
      <c r="H1001" s="148"/>
      <c r="I1001" s="148"/>
      <c r="J1001" s="148"/>
    </row>
    <row r="1002" spans="1:10" ht="13" x14ac:dyDescent="0.15">
      <c r="A1002" s="272"/>
      <c r="B1002" s="148"/>
      <c r="C1002" s="148"/>
      <c r="D1002" s="148"/>
      <c r="E1002" s="148"/>
      <c r="F1002" s="148"/>
      <c r="G1002" s="148"/>
      <c r="H1002" s="148"/>
      <c r="I1002" s="148"/>
      <c r="J1002" s="148"/>
    </row>
    <row r="1003" spans="1:10" ht="13" x14ac:dyDescent="0.15">
      <c r="A1003" s="272"/>
      <c r="B1003" s="148"/>
      <c r="C1003" s="148"/>
      <c r="D1003" s="148"/>
      <c r="E1003" s="148"/>
      <c r="F1003" s="148"/>
      <c r="G1003" s="148"/>
      <c r="H1003" s="148"/>
      <c r="I1003" s="148"/>
      <c r="J1003" s="148"/>
    </row>
    <row r="1004" spans="1:10" ht="13" x14ac:dyDescent="0.15">
      <c r="A1004" s="272"/>
      <c r="B1004" s="148"/>
      <c r="C1004" s="148"/>
      <c r="D1004" s="148"/>
      <c r="E1004" s="148"/>
      <c r="F1004" s="148"/>
      <c r="G1004" s="148"/>
      <c r="H1004" s="148"/>
      <c r="I1004" s="148"/>
      <c r="J1004" s="148"/>
    </row>
    <row r="1005" spans="1:10" ht="13" x14ac:dyDescent="0.15">
      <c r="A1005" s="272"/>
      <c r="B1005" s="148"/>
      <c r="C1005" s="148"/>
      <c r="D1005" s="148"/>
      <c r="E1005" s="148"/>
      <c r="F1005" s="148"/>
      <c r="G1005" s="148"/>
      <c r="H1005" s="148"/>
      <c r="I1005" s="148"/>
      <c r="J1005" s="148"/>
    </row>
    <row r="1006" spans="1:10" ht="13" x14ac:dyDescent="0.15">
      <c r="A1006" s="272"/>
      <c r="B1006" s="148"/>
      <c r="C1006" s="148"/>
      <c r="D1006" s="148"/>
      <c r="E1006" s="148"/>
      <c r="F1006" s="148"/>
      <c r="G1006" s="148"/>
      <c r="H1006" s="148"/>
      <c r="I1006" s="148"/>
      <c r="J1006" s="148"/>
    </row>
    <row r="1007" spans="1:10" ht="13" x14ac:dyDescent="0.15">
      <c r="A1007" s="272"/>
      <c r="B1007" s="148"/>
      <c r="C1007" s="148"/>
      <c r="D1007" s="148"/>
      <c r="E1007" s="148"/>
      <c r="F1007" s="148"/>
      <c r="G1007" s="148"/>
      <c r="H1007" s="148"/>
      <c r="I1007" s="148"/>
      <c r="J1007" s="148"/>
    </row>
    <row r="1008" spans="1:10" ht="13" x14ac:dyDescent="0.15">
      <c r="A1008" s="272"/>
      <c r="B1008" s="148"/>
      <c r="C1008" s="148"/>
      <c r="D1008" s="148"/>
      <c r="E1008" s="148"/>
      <c r="F1008" s="148"/>
      <c r="G1008" s="148"/>
      <c r="H1008" s="148"/>
      <c r="I1008" s="148"/>
      <c r="J1008" s="148"/>
    </row>
    <row r="1009" spans="1:10" ht="13" x14ac:dyDescent="0.15">
      <c r="A1009" s="272"/>
      <c r="B1009" s="148"/>
      <c r="C1009" s="148"/>
      <c r="D1009" s="148"/>
      <c r="E1009" s="148"/>
      <c r="F1009" s="148"/>
      <c r="G1009" s="148"/>
      <c r="H1009" s="148"/>
      <c r="I1009" s="148"/>
      <c r="J1009" s="148"/>
    </row>
    <row r="1010" spans="1:10" ht="13" x14ac:dyDescent="0.15">
      <c r="A1010" s="272"/>
      <c r="B1010" s="148"/>
      <c r="C1010" s="148"/>
      <c r="D1010" s="148"/>
      <c r="E1010" s="148"/>
      <c r="F1010" s="148"/>
      <c r="G1010" s="148"/>
      <c r="H1010" s="148"/>
      <c r="I1010" s="148"/>
      <c r="J1010" s="148"/>
    </row>
    <row r="1011" spans="1:10" ht="13" x14ac:dyDescent="0.15">
      <c r="A1011" s="272"/>
      <c r="B1011" s="148"/>
      <c r="C1011" s="148"/>
      <c r="D1011" s="148"/>
      <c r="E1011" s="148"/>
      <c r="F1011" s="148"/>
      <c r="G1011" s="148"/>
      <c r="H1011" s="148"/>
      <c r="I1011" s="148"/>
      <c r="J1011" s="148"/>
    </row>
    <row r="1012" spans="1:10" ht="13" x14ac:dyDescent="0.15">
      <c r="A1012" s="272"/>
      <c r="B1012" s="148"/>
      <c r="C1012" s="148"/>
      <c r="D1012" s="148"/>
      <c r="E1012" s="148"/>
      <c r="F1012" s="148"/>
      <c r="G1012" s="148"/>
      <c r="H1012" s="148"/>
      <c r="I1012" s="148"/>
      <c r="J1012" s="148"/>
    </row>
    <row r="1013" spans="1:10" ht="13" x14ac:dyDescent="0.15">
      <c r="A1013" s="272"/>
      <c r="B1013" s="148"/>
      <c r="C1013" s="148"/>
      <c r="D1013" s="148"/>
      <c r="E1013" s="148"/>
      <c r="F1013" s="148"/>
      <c r="G1013" s="148"/>
      <c r="H1013" s="148"/>
      <c r="I1013" s="148"/>
      <c r="J1013" s="148"/>
    </row>
    <row r="1014" spans="1:10" ht="13" x14ac:dyDescent="0.15">
      <c r="A1014" s="272"/>
      <c r="B1014" s="148"/>
      <c r="C1014" s="148"/>
      <c r="D1014" s="148"/>
      <c r="E1014" s="148"/>
      <c r="F1014" s="148"/>
      <c r="G1014" s="148"/>
      <c r="H1014" s="148"/>
      <c r="I1014" s="148"/>
      <c r="J1014" s="148"/>
    </row>
    <row r="1015" spans="1:10" ht="13" x14ac:dyDescent="0.15">
      <c r="A1015" s="272"/>
      <c r="B1015" s="148"/>
      <c r="C1015" s="148"/>
      <c r="D1015" s="148"/>
      <c r="E1015" s="148"/>
      <c r="F1015" s="148"/>
      <c r="G1015" s="148"/>
      <c r="H1015" s="148"/>
      <c r="I1015" s="148"/>
      <c r="J1015" s="148"/>
    </row>
    <row r="1016" spans="1:10" ht="13" x14ac:dyDescent="0.15">
      <c r="A1016" s="272"/>
      <c r="B1016" s="148"/>
      <c r="C1016" s="148"/>
      <c r="D1016" s="148"/>
      <c r="E1016" s="148"/>
      <c r="F1016" s="148"/>
      <c r="G1016" s="148"/>
      <c r="H1016" s="148"/>
      <c r="I1016" s="148"/>
      <c r="J1016" s="148"/>
    </row>
    <row r="1017" spans="1:10" ht="13" x14ac:dyDescent="0.15">
      <c r="A1017" s="272"/>
      <c r="B1017" s="148"/>
      <c r="C1017" s="148"/>
      <c r="D1017" s="148"/>
      <c r="E1017" s="148"/>
      <c r="F1017" s="148"/>
      <c r="G1017" s="148"/>
      <c r="H1017" s="148"/>
      <c r="I1017" s="148"/>
      <c r="J1017" s="148"/>
    </row>
    <row r="1018" spans="1:10" ht="13" x14ac:dyDescent="0.15">
      <c r="A1018" s="272"/>
      <c r="B1018" s="148"/>
      <c r="C1018" s="148"/>
      <c r="D1018" s="148"/>
      <c r="E1018" s="148"/>
      <c r="F1018" s="148"/>
      <c r="G1018" s="148"/>
      <c r="H1018" s="148"/>
      <c r="I1018" s="148"/>
      <c r="J1018" s="148"/>
    </row>
    <row r="1019" spans="1:10" ht="13" x14ac:dyDescent="0.15">
      <c r="A1019" s="272"/>
      <c r="B1019" s="148"/>
      <c r="C1019" s="148"/>
      <c r="D1019" s="148"/>
      <c r="E1019" s="148"/>
      <c r="F1019" s="148"/>
      <c r="G1019" s="148"/>
      <c r="H1019" s="148"/>
      <c r="I1019" s="148"/>
      <c r="J1019" s="148"/>
    </row>
    <row r="1020" spans="1:10" ht="13" x14ac:dyDescent="0.15">
      <c r="A1020" s="272"/>
      <c r="B1020" s="148"/>
      <c r="C1020" s="148"/>
      <c r="D1020" s="148"/>
      <c r="E1020" s="148"/>
      <c r="F1020" s="148"/>
      <c r="G1020" s="148"/>
      <c r="H1020" s="148"/>
      <c r="I1020" s="148"/>
      <c r="J1020" s="148"/>
    </row>
    <row r="1021" spans="1:10" ht="13" x14ac:dyDescent="0.15">
      <c r="A1021" s="272"/>
      <c r="B1021" s="148"/>
      <c r="C1021" s="148"/>
      <c r="D1021" s="148"/>
      <c r="E1021" s="148"/>
      <c r="F1021" s="148"/>
      <c r="G1021" s="148"/>
      <c r="H1021" s="148"/>
      <c r="I1021" s="148"/>
      <c r="J1021" s="148"/>
    </row>
    <row r="1022" spans="1:10" ht="13" x14ac:dyDescent="0.15">
      <c r="A1022" s="272"/>
      <c r="B1022" s="148"/>
      <c r="C1022" s="148"/>
      <c r="D1022" s="148"/>
      <c r="E1022" s="148"/>
      <c r="F1022" s="148"/>
      <c r="G1022" s="148"/>
      <c r="H1022" s="148"/>
      <c r="I1022" s="148"/>
      <c r="J1022" s="148"/>
    </row>
    <row r="1023" spans="1:10" ht="13" x14ac:dyDescent="0.15">
      <c r="A1023" s="272"/>
      <c r="B1023" s="148"/>
      <c r="C1023" s="148"/>
      <c r="D1023" s="148"/>
      <c r="E1023" s="148"/>
      <c r="F1023" s="148"/>
      <c r="G1023" s="148"/>
      <c r="H1023" s="148"/>
      <c r="I1023" s="148"/>
      <c r="J1023" s="148"/>
    </row>
    <row r="1024" spans="1:10" ht="13" x14ac:dyDescent="0.15">
      <c r="A1024" s="272"/>
      <c r="B1024" s="148"/>
      <c r="C1024" s="148"/>
      <c r="D1024" s="148"/>
      <c r="E1024" s="148"/>
      <c r="F1024" s="148"/>
      <c r="G1024" s="148"/>
      <c r="H1024" s="148"/>
      <c r="I1024" s="148"/>
      <c r="J1024" s="148"/>
    </row>
    <row r="1025" spans="1:10" ht="13" x14ac:dyDescent="0.15">
      <c r="A1025" s="272"/>
      <c r="B1025" s="148"/>
      <c r="C1025" s="148"/>
      <c r="D1025" s="148"/>
      <c r="E1025" s="148"/>
      <c r="F1025" s="148"/>
      <c r="G1025" s="148"/>
      <c r="H1025" s="148"/>
      <c r="I1025" s="148"/>
      <c r="J1025" s="148"/>
    </row>
    <row r="1026" spans="1:10" ht="13" x14ac:dyDescent="0.15">
      <c r="A1026" s="272"/>
      <c r="B1026" s="148"/>
      <c r="C1026" s="148"/>
      <c r="D1026" s="148"/>
      <c r="E1026" s="148"/>
      <c r="F1026" s="148"/>
      <c r="G1026" s="148"/>
      <c r="H1026" s="148"/>
      <c r="I1026" s="148"/>
      <c r="J1026" s="148"/>
    </row>
    <row r="1027" spans="1:10" ht="13" x14ac:dyDescent="0.15">
      <c r="A1027" s="272"/>
      <c r="B1027" s="148"/>
      <c r="C1027" s="148"/>
      <c r="D1027" s="148"/>
      <c r="E1027" s="148"/>
      <c r="F1027" s="148"/>
      <c r="G1027" s="148"/>
      <c r="H1027" s="148"/>
      <c r="I1027" s="148"/>
      <c r="J1027" s="148"/>
    </row>
    <row r="1028" spans="1:10" ht="13" x14ac:dyDescent="0.15">
      <c r="A1028" s="272"/>
      <c r="B1028" s="148"/>
      <c r="C1028" s="148"/>
      <c r="D1028" s="148"/>
      <c r="E1028" s="148"/>
      <c r="F1028" s="148"/>
      <c r="G1028" s="148"/>
      <c r="H1028" s="148"/>
      <c r="I1028" s="148"/>
      <c r="J1028" s="148"/>
    </row>
    <row r="1029" spans="1:10" ht="13" x14ac:dyDescent="0.15">
      <c r="A1029" s="272"/>
      <c r="B1029" s="148"/>
      <c r="C1029" s="148"/>
      <c r="D1029" s="148"/>
      <c r="E1029" s="148"/>
      <c r="F1029" s="148"/>
      <c r="G1029" s="148"/>
      <c r="H1029" s="148"/>
      <c r="I1029" s="148"/>
      <c r="J1029" s="148"/>
    </row>
    <row r="1030" spans="1:10" ht="13" x14ac:dyDescent="0.15">
      <c r="A1030" s="272"/>
      <c r="B1030" s="148"/>
      <c r="C1030" s="148"/>
      <c r="D1030" s="148"/>
      <c r="E1030" s="148"/>
      <c r="F1030" s="148"/>
      <c r="G1030" s="148"/>
      <c r="H1030" s="148"/>
      <c r="I1030" s="148"/>
      <c r="J1030" s="148"/>
    </row>
    <row r="1031" spans="1:10" ht="13" x14ac:dyDescent="0.15">
      <c r="A1031" s="272"/>
      <c r="B1031" s="148"/>
      <c r="C1031" s="148"/>
      <c r="D1031" s="148"/>
      <c r="E1031" s="148"/>
      <c r="F1031" s="148"/>
      <c r="G1031" s="148"/>
      <c r="H1031" s="148"/>
      <c r="I1031" s="148"/>
      <c r="J1031" s="148"/>
    </row>
    <row r="1032" spans="1:10" ht="13" x14ac:dyDescent="0.15">
      <c r="A1032" s="272"/>
      <c r="B1032" s="148"/>
      <c r="C1032" s="148"/>
      <c r="D1032" s="148"/>
      <c r="E1032" s="148"/>
      <c r="F1032" s="148"/>
      <c r="G1032" s="148"/>
      <c r="H1032" s="148"/>
      <c r="I1032" s="148"/>
      <c r="J1032" s="148"/>
    </row>
    <row r="1033" spans="1:10" ht="13" x14ac:dyDescent="0.15">
      <c r="A1033" s="272"/>
      <c r="B1033" s="148"/>
      <c r="C1033" s="148"/>
      <c r="D1033" s="148"/>
      <c r="E1033" s="148"/>
      <c r="F1033" s="148"/>
      <c r="G1033" s="148"/>
      <c r="H1033" s="148"/>
      <c r="I1033" s="148"/>
      <c r="J1033" s="148"/>
    </row>
    <row r="1034" spans="1:10" ht="13" x14ac:dyDescent="0.15">
      <c r="A1034" s="272"/>
      <c r="B1034" s="148"/>
      <c r="C1034" s="148"/>
      <c r="D1034" s="148"/>
      <c r="E1034" s="148"/>
      <c r="F1034" s="148"/>
      <c r="G1034" s="148"/>
      <c r="H1034" s="148"/>
      <c r="I1034" s="148"/>
      <c r="J1034" s="148"/>
    </row>
    <row r="1035" spans="1:10" ht="13" x14ac:dyDescent="0.15">
      <c r="A1035" s="272"/>
      <c r="B1035" s="148"/>
      <c r="C1035" s="148"/>
      <c r="D1035" s="148"/>
      <c r="E1035" s="148"/>
      <c r="F1035" s="148"/>
      <c r="G1035" s="148"/>
      <c r="H1035" s="148"/>
      <c r="I1035" s="148"/>
      <c r="J1035" s="148"/>
    </row>
    <row r="1036" spans="1:10" ht="13" x14ac:dyDescent="0.15">
      <c r="A1036" s="272"/>
      <c r="B1036" s="148"/>
      <c r="C1036" s="148"/>
      <c r="D1036" s="148"/>
      <c r="E1036" s="148"/>
      <c r="F1036" s="148"/>
      <c r="G1036" s="148"/>
      <c r="H1036" s="148"/>
      <c r="I1036" s="148"/>
      <c r="J1036" s="148"/>
    </row>
    <row r="1037" spans="1:10" ht="13" x14ac:dyDescent="0.15">
      <c r="A1037" s="272"/>
      <c r="B1037" s="148"/>
      <c r="C1037" s="148"/>
      <c r="D1037" s="148"/>
      <c r="E1037" s="148"/>
      <c r="F1037" s="148"/>
      <c r="G1037" s="148"/>
      <c r="H1037" s="148"/>
      <c r="I1037" s="148"/>
      <c r="J1037" s="148"/>
    </row>
    <row r="1038" spans="1:10" ht="13" x14ac:dyDescent="0.15">
      <c r="A1038" s="272"/>
      <c r="B1038" s="148"/>
      <c r="C1038" s="148"/>
      <c r="D1038" s="148"/>
      <c r="E1038" s="148"/>
      <c r="F1038" s="148"/>
      <c r="G1038" s="148"/>
      <c r="H1038" s="148"/>
      <c r="I1038" s="148"/>
      <c r="J1038" s="148"/>
    </row>
    <row r="1039" spans="1:10" ht="13" x14ac:dyDescent="0.15">
      <c r="A1039" s="272"/>
      <c r="B1039" s="148"/>
      <c r="C1039" s="148"/>
      <c r="D1039" s="148"/>
      <c r="E1039" s="148"/>
      <c r="F1039" s="148"/>
      <c r="G1039" s="148"/>
      <c r="H1039" s="148"/>
      <c r="I1039" s="148"/>
      <c r="J1039" s="148"/>
    </row>
    <row r="1040" spans="1:10" ht="13" x14ac:dyDescent="0.15">
      <c r="A1040" s="272"/>
      <c r="B1040" s="148"/>
      <c r="C1040" s="148"/>
      <c r="D1040" s="148"/>
      <c r="E1040" s="148"/>
      <c r="F1040" s="148"/>
      <c r="G1040" s="148"/>
      <c r="H1040" s="148"/>
      <c r="I1040" s="148"/>
      <c r="J1040" s="148"/>
    </row>
    <row r="1041" spans="1:10" ht="13" x14ac:dyDescent="0.15">
      <c r="A1041" s="272"/>
      <c r="B1041" s="148"/>
      <c r="C1041" s="148"/>
      <c r="D1041" s="148"/>
      <c r="E1041" s="148"/>
      <c r="F1041" s="148"/>
      <c r="G1041" s="148"/>
      <c r="H1041" s="148"/>
      <c r="I1041" s="148"/>
      <c r="J1041" s="148"/>
    </row>
    <row r="1042" spans="1:10" ht="13" x14ac:dyDescent="0.15">
      <c r="A1042" s="272"/>
      <c r="B1042" s="148"/>
      <c r="C1042" s="148"/>
      <c r="D1042" s="148"/>
      <c r="E1042" s="148"/>
      <c r="F1042" s="148"/>
      <c r="G1042" s="148"/>
      <c r="H1042" s="148"/>
      <c r="I1042" s="148"/>
      <c r="J1042" s="148"/>
    </row>
    <row r="1043" spans="1:10" ht="13" x14ac:dyDescent="0.15">
      <c r="A1043" s="272"/>
      <c r="B1043" s="148"/>
      <c r="C1043" s="148"/>
      <c r="D1043" s="148"/>
      <c r="E1043" s="148"/>
      <c r="F1043" s="148"/>
      <c r="G1043" s="148"/>
      <c r="H1043" s="148"/>
      <c r="I1043" s="148"/>
      <c r="J1043" s="148"/>
    </row>
    <row r="1044" spans="1:10" ht="13" x14ac:dyDescent="0.15">
      <c r="A1044" s="272"/>
      <c r="B1044" s="148"/>
      <c r="C1044" s="148"/>
      <c r="D1044" s="148"/>
      <c r="E1044" s="148"/>
      <c r="F1044" s="148"/>
      <c r="G1044" s="148"/>
      <c r="H1044" s="148"/>
      <c r="I1044" s="148"/>
      <c r="J1044" s="148"/>
    </row>
    <row r="1045" spans="1:10" ht="13" x14ac:dyDescent="0.15">
      <c r="A1045" s="272"/>
      <c r="B1045" s="148"/>
      <c r="C1045" s="148"/>
      <c r="D1045" s="148"/>
      <c r="E1045" s="148"/>
      <c r="F1045" s="148"/>
      <c r="G1045" s="148"/>
      <c r="H1045" s="148"/>
      <c r="I1045" s="148"/>
      <c r="J1045" s="148"/>
    </row>
    <row r="1046" spans="1:10" ht="13" x14ac:dyDescent="0.15">
      <c r="A1046" s="272"/>
      <c r="B1046" s="148"/>
      <c r="C1046" s="148"/>
      <c r="D1046" s="148"/>
      <c r="E1046" s="148"/>
      <c r="F1046" s="148"/>
      <c r="G1046" s="148"/>
      <c r="H1046" s="148"/>
      <c r="I1046" s="148"/>
      <c r="J1046" s="148"/>
    </row>
    <row r="1047" spans="1:10" ht="13" x14ac:dyDescent="0.15">
      <c r="A1047" s="272"/>
      <c r="B1047" s="148"/>
      <c r="C1047" s="148"/>
      <c r="D1047" s="148"/>
      <c r="E1047" s="148"/>
      <c r="F1047" s="148"/>
      <c r="G1047" s="148"/>
      <c r="H1047" s="148"/>
      <c r="I1047" s="148"/>
      <c r="J1047" s="148"/>
    </row>
    <row r="1048" spans="1:10" ht="13" x14ac:dyDescent="0.15">
      <c r="A1048" s="272"/>
      <c r="B1048" s="148"/>
      <c r="C1048" s="148"/>
      <c r="D1048" s="148"/>
      <c r="E1048" s="148"/>
      <c r="F1048" s="148"/>
      <c r="G1048" s="148"/>
      <c r="H1048" s="148"/>
      <c r="I1048" s="148"/>
      <c r="J1048" s="148"/>
    </row>
    <row r="1049" spans="1:10" ht="13" x14ac:dyDescent="0.15">
      <c r="A1049" s="272"/>
      <c r="B1049" s="148"/>
      <c r="C1049" s="148"/>
      <c r="D1049" s="148"/>
      <c r="E1049" s="148"/>
      <c r="F1049" s="148"/>
      <c r="G1049" s="148"/>
      <c r="H1049" s="148"/>
      <c r="I1049" s="148"/>
      <c r="J1049" s="148"/>
    </row>
    <row r="1050" spans="1:10" ht="13" x14ac:dyDescent="0.15">
      <c r="A1050" s="272"/>
      <c r="B1050" s="148"/>
      <c r="C1050" s="148"/>
      <c r="D1050" s="148"/>
      <c r="E1050" s="148"/>
      <c r="F1050" s="148"/>
      <c r="G1050" s="148"/>
      <c r="H1050" s="148"/>
      <c r="I1050" s="148"/>
      <c r="J1050" s="148"/>
    </row>
    <row r="1051" spans="1:10" ht="13" x14ac:dyDescent="0.15">
      <c r="A1051" s="272"/>
      <c r="B1051" s="148"/>
      <c r="C1051" s="148"/>
      <c r="D1051" s="148"/>
      <c r="E1051" s="148"/>
      <c r="F1051" s="148"/>
      <c r="G1051" s="148"/>
      <c r="H1051" s="148"/>
      <c r="I1051" s="148"/>
      <c r="J1051" s="148"/>
    </row>
    <row r="1052" spans="1:10" ht="13" x14ac:dyDescent="0.15">
      <c r="A1052" s="272"/>
      <c r="B1052" s="148"/>
      <c r="C1052" s="148"/>
      <c r="D1052" s="148"/>
      <c r="E1052" s="148"/>
      <c r="F1052" s="148"/>
      <c r="G1052" s="148"/>
      <c r="H1052" s="148"/>
      <c r="I1052" s="148"/>
      <c r="J1052" s="148"/>
    </row>
    <row r="1053" spans="1:10" ht="13" x14ac:dyDescent="0.15">
      <c r="A1053" s="272"/>
      <c r="B1053" s="148"/>
      <c r="C1053" s="148"/>
      <c r="D1053" s="148"/>
      <c r="E1053" s="148"/>
      <c r="F1053" s="148"/>
      <c r="G1053" s="148"/>
      <c r="H1053" s="148"/>
      <c r="I1053" s="148"/>
      <c r="J1053" s="148"/>
    </row>
    <row r="1054" spans="1:10" ht="13" x14ac:dyDescent="0.15">
      <c r="A1054" s="272"/>
      <c r="B1054" s="148"/>
      <c r="C1054" s="148"/>
      <c r="D1054" s="148"/>
      <c r="E1054" s="148"/>
      <c r="F1054" s="148"/>
      <c r="G1054" s="148"/>
      <c r="H1054" s="148"/>
      <c r="I1054" s="148"/>
      <c r="J1054" s="148"/>
    </row>
    <row r="1055" spans="1:10" ht="13" x14ac:dyDescent="0.15">
      <c r="A1055" s="272"/>
      <c r="B1055" s="148"/>
      <c r="C1055" s="148"/>
      <c r="D1055" s="148"/>
      <c r="E1055" s="148"/>
      <c r="F1055" s="148"/>
      <c r="G1055" s="148"/>
      <c r="H1055" s="148"/>
      <c r="I1055" s="148"/>
      <c r="J1055" s="148"/>
    </row>
    <row r="1056" spans="1:10" ht="13" x14ac:dyDescent="0.15">
      <c r="A1056" s="272"/>
      <c r="B1056" s="148"/>
      <c r="C1056" s="148"/>
      <c r="D1056" s="148"/>
      <c r="E1056" s="148"/>
      <c r="F1056" s="148"/>
      <c r="G1056" s="148"/>
      <c r="H1056" s="148"/>
      <c r="I1056" s="148"/>
      <c r="J1056" s="148"/>
    </row>
    <row r="1057" spans="1:10" ht="13" x14ac:dyDescent="0.15">
      <c r="A1057" s="272"/>
      <c r="B1057" s="148"/>
      <c r="C1057" s="148"/>
      <c r="D1057" s="148"/>
      <c r="E1057" s="148"/>
      <c r="F1057" s="148"/>
      <c r="G1057" s="148"/>
      <c r="H1057" s="148"/>
      <c r="I1057" s="148"/>
      <c r="J1057" s="148"/>
    </row>
    <row r="1058" spans="1:10" ht="13" x14ac:dyDescent="0.15">
      <c r="A1058" s="272"/>
      <c r="B1058" s="148"/>
      <c r="C1058" s="148"/>
      <c r="D1058" s="148"/>
      <c r="E1058" s="148"/>
      <c r="F1058" s="148"/>
      <c r="G1058" s="148"/>
      <c r="H1058" s="148"/>
      <c r="I1058" s="148"/>
      <c r="J1058" s="148"/>
    </row>
    <row r="1059" spans="1:10" ht="13" x14ac:dyDescent="0.15">
      <c r="A1059" s="272"/>
      <c r="B1059" s="148"/>
      <c r="C1059" s="148"/>
      <c r="D1059" s="148"/>
      <c r="E1059" s="148"/>
      <c r="F1059" s="148"/>
      <c r="G1059" s="148"/>
      <c r="H1059" s="148"/>
      <c r="I1059" s="148"/>
      <c r="J1059" s="148"/>
    </row>
    <row r="1060" spans="1:10" ht="13" x14ac:dyDescent="0.15">
      <c r="A1060" s="272"/>
      <c r="B1060" s="148"/>
      <c r="C1060" s="148"/>
      <c r="D1060" s="148"/>
      <c r="E1060" s="148"/>
      <c r="F1060" s="148"/>
      <c r="G1060" s="148"/>
      <c r="H1060" s="148"/>
      <c r="I1060" s="148"/>
      <c r="J1060" s="148"/>
    </row>
    <row r="1061" spans="1:10" ht="13" x14ac:dyDescent="0.15">
      <c r="A1061" s="272"/>
      <c r="B1061" s="148"/>
      <c r="C1061" s="148"/>
      <c r="D1061" s="148"/>
      <c r="E1061" s="148"/>
      <c r="F1061" s="148"/>
      <c r="G1061" s="148"/>
      <c r="H1061" s="148"/>
      <c r="I1061" s="148"/>
      <c r="J1061" s="148"/>
    </row>
    <row r="1062" spans="1:10" ht="13" x14ac:dyDescent="0.15">
      <c r="A1062" s="272"/>
      <c r="B1062" s="148"/>
      <c r="C1062" s="148"/>
      <c r="D1062" s="148"/>
      <c r="E1062" s="148"/>
      <c r="F1062" s="148"/>
      <c r="G1062" s="148"/>
      <c r="H1062" s="148"/>
      <c r="I1062" s="148"/>
      <c r="J1062" s="148"/>
    </row>
    <row r="1063" spans="1:10" ht="13" x14ac:dyDescent="0.15">
      <c r="A1063" s="272"/>
      <c r="B1063" s="148"/>
      <c r="C1063" s="148"/>
      <c r="D1063" s="148"/>
      <c r="E1063" s="148"/>
      <c r="F1063" s="148"/>
      <c r="G1063" s="148"/>
      <c r="H1063" s="148"/>
      <c r="I1063" s="148"/>
      <c r="J1063" s="148"/>
    </row>
    <row r="1064" spans="1:10" ht="13" x14ac:dyDescent="0.15">
      <c r="A1064" s="272"/>
      <c r="B1064" s="148"/>
      <c r="C1064" s="148"/>
      <c r="D1064" s="148"/>
      <c r="E1064" s="148"/>
      <c r="F1064" s="148"/>
      <c r="G1064" s="148"/>
      <c r="H1064" s="148"/>
      <c r="I1064" s="148"/>
      <c r="J1064" s="148"/>
    </row>
    <row r="1065" spans="1:10" ht="13" x14ac:dyDescent="0.15">
      <c r="A1065" s="272"/>
      <c r="B1065" s="148"/>
      <c r="C1065" s="148"/>
      <c r="D1065" s="148"/>
      <c r="E1065" s="148"/>
      <c r="F1065" s="148"/>
      <c r="G1065" s="148"/>
      <c r="H1065" s="148"/>
      <c r="I1065" s="148"/>
      <c r="J1065" s="148"/>
    </row>
    <row r="1066" spans="1:10" ht="13" x14ac:dyDescent="0.15">
      <c r="A1066" s="272"/>
      <c r="B1066" s="148"/>
      <c r="C1066" s="148"/>
      <c r="D1066" s="148"/>
      <c r="E1066" s="148"/>
      <c r="F1066" s="148"/>
      <c r="G1066" s="148"/>
      <c r="H1066" s="148"/>
      <c r="I1066" s="148"/>
      <c r="J1066" s="148"/>
    </row>
    <row r="1067" spans="1:10" ht="13" x14ac:dyDescent="0.15">
      <c r="A1067" s="272"/>
      <c r="B1067" s="148"/>
      <c r="C1067" s="148"/>
      <c r="D1067" s="148"/>
      <c r="E1067" s="148"/>
      <c r="F1067" s="148"/>
      <c r="G1067" s="148"/>
      <c r="H1067" s="148"/>
      <c r="I1067" s="148"/>
      <c r="J1067" s="148"/>
    </row>
    <row r="1068" spans="1:10" ht="13" x14ac:dyDescent="0.15">
      <c r="A1068" s="272"/>
      <c r="B1068" s="148"/>
      <c r="C1068" s="148"/>
      <c r="D1068" s="148"/>
      <c r="E1068" s="148"/>
      <c r="F1068" s="148"/>
      <c r="G1068" s="148"/>
      <c r="H1068" s="148"/>
      <c r="I1068" s="148"/>
      <c r="J1068" s="148"/>
    </row>
    <row r="1069" spans="1:10" ht="13" x14ac:dyDescent="0.15">
      <c r="A1069" s="272"/>
      <c r="B1069" s="148"/>
      <c r="C1069" s="148"/>
      <c r="D1069" s="148"/>
      <c r="E1069" s="148"/>
      <c r="F1069" s="148"/>
      <c r="G1069" s="148"/>
      <c r="H1069" s="148"/>
      <c r="I1069" s="148"/>
      <c r="J1069" s="148"/>
    </row>
    <row r="1070" spans="1:10" ht="13" x14ac:dyDescent="0.15">
      <c r="A1070" s="272"/>
      <c r="B1070" s="148"/>
      <c r="C1070" s="148"/>
      <c r="D1070" s="148"/>
      <c r="E1070" s="148"/>
      <c r="F1070" s="148"/>
      <c r="G1070" s="148"/>
      <c r="H1070" s="148"/>
      <c r="I1070" s="148"/>
      <c r="J1070" s="148"/>
    </row>
    <row r="1071" spans="1:10" ht="13" x14ac:dyDescent="0.15">
      <c r="A1071" s="272"/>
      <c r="B1071" s="148"/>
      <c r="C1071" s="148"/>
      <c r="D1071" s="148"/>
      <c r="E1071" s="148"/>
      <c r="F1071" s="148"/>
      <c r="G1071" s="148"/>
      <c r="H1071" s="148"/>
      <c r="I1071" s="148"/>
      <c r="J1071" s="148"/>
    </row>
    <row r="1072" spans="1:10" ht="13" x14ac:dyDescent="0.15">
      <c r="A1072" s="272"/>
      <c r="B1072" s="148"/>
      <c r="C1072" s="148"/>
      <c r="D1072" s="148"/>
      <c r="E1072" s="148"/>
      <c r="F1072" s="148"/>
      <c r="G1072" s="148"/>
      <c r="H1072" s="148"/>
      <c r="I1072" s="148"/>
      <c r="J1072" s="148"/>
    </row>
    <row r="1073" spans="1:10" ht="13" x14ac:dyDescent="0.15">
      <c r="A1073" s="272"/>
      <c r="B1073" s="148"/>
      <c r="C1073" s="148"/>
      <c r="D1073" s="148"/>
      <c r="E1073" s="148"/>
      <c r="F1073" s="148"/>
      <c r="G1073" s="148"/>
      <c r="H1073" s="148"/>
      <c r="I1073" s="148"/>
      <c r="J1073" s="148"/>
    </row>
    <row r="1074" spans="1:10" ht="13" x14ac:dyDescent="0.15">
      <c r="A1074" s="272"/>
      <c r="B1074" s="148"/>
      <c r="C1074" s="148"/>
      <c r="D1074" s="148"/>
      <c r="E1074" s="148"/>
      <c r="F1074" s="148"/>
      <c r="G1074" s="148"/>
      <c r="H1074" s="148"/>
      <c r="I1074" s="148"/>
      <c r="J1074" s="148"/>
    </row>
    <row r="1075" spans="1:10" ht="13" x14ac:dyDescent="0.15">
      <c r="A1075" s="272"/>
      <c r="B1075" s="148"/>
      <c r="C1075" s="148"/>
      <c r="D1075" s="148"/>
      <c r="E1075" s="148"/>
      <c r="F1075" s="148"/>
      <c r="G1075" s="148"/>
      <c r="H1075" s="148"/>
      <c r="I1075" s="148"/>
      <c r="J1075" s="148"/>
    </row>
    <row r="1076" spans="1:10" ht="13" x14ac:dyDescent="0.15">
      <c r="A1076" s="272"/>
      <c r="B1076" s="148"/>
      <c r="C1076" s="148"/>
      <c r="D1076" s="148"/>
      <c r="E1076" s="148"/>
      <c r="F1076" s="148"/>
      <c r="G1076" s="148"/>
      <c r="H1076" s="148"/>
      <c r="I1076" s="148"/>
      <c r="J1076" s="148"/>
    </row>
    <row r="1077" spans="1:10" ht="13" x14ac:dyDescent="0.15">
      <c r="A1077" s="272"/>
      <c r="B1077" s="148"/>
      <c r="C1077" s="148"/>
      <c r="D1077" s="148"/>
      <c r="E1077" s="148"/>
      <c r="F1077" s="148"/>
      <c r="G1077" s="148"/>
      <c r="H1077" s="148"/>
      <c r="I1077" s="148"/>
      <c r="J1077" s="148"/>
    </row>
    <row r="1078" spans="1:10" ht="13" x14ac:dyDescent="0.15">
      <c r="A1078" s="272"/>
      <c r="B1078" s="148"/>
      <c r="C1078" s="148"/>
      <c r="D1078" s="148"/>
      <c r="E1078" s="148"/>
      <c r="F1078" s="148"/>
      <c r="G1078" s="148"/>
      <c r="H1078" s="148"/>
      <c r="I1078" s="148"/>
      <c r="J1078" s="148"/>
    </row>
    <row r="1079" spans="1:10" ht="13" x14ac:dyDescent="0.15">
      <c r="A1079" s="272"/>
      <c r="B1079" s="148"/>
      <c r="C1079" s="148"/>
      <c r="D1079" s="148"/>
      <c r="E1079" s="148"/>
      <c r="F1079" s="148"/>
      <c r="G1079" s="148"/>
      <c r="H1079" s="148"/>
      <c r="I1079" s="148"/>
      <c r="J1079" s="148"/>
    </row>
    <row r="1080" spans="1:10" ht="13" x14ac:dyDescent="0.15">
      <c r="A1080" s="272"/>
      <c r="B1080" s="148"/>
      <c r="C1080" s="148"/>
      <c r="D1080" s="148"/>
      <c r="E1080" s="148"/>
      <c r="F1080" s="148"/>
      <c r="G1080" s="148"/>
      <c r="H1080" s="148"/>
      <c r="I1080" s="148"/>
      <c r="J1080" s="148"/>
    </row>
    <row r="1081" spans="1:10" ht="13" x14ac:dyDescent="0.15">
      <c r="A1081" s="272"/>
      <c r="B1081" s="148"/>
      <c r="C1081" s="148"/>
      <c r="D1081" s="148"/>
      <c r="E1081" s="148"/>
      <c r="F1081" s="148"/>
      <c r="G1081" s="148"/>
      <c r="H1081" s="148"/>
      <c r="I1081" s="148"/>
      <c r="J1081" s="148"/>
    </row>
    <row r="1082" spans="1:10" ht="13" x14ac:dyDescent="0.15">
      <c r="A1082" s="272"/>
      <c r="B1082" s="148"/>
      <c r="C1082" s="148"/>
      <c r="D1082" s="148"/>
      <c r="E1082" s="148"/>
      <c r="F1082" s="148"/>
      <c r="G1082" s="148"/>
      <c r="H1082" s="148"/>
      <c r="I1082" s="148"/>
      <c r="J1082" s="148"/>
    </row>
    <row r="1083" spans="1:10" ht="13" x14ac:dyDescent="0.15">
      <c r="A1083" s="272"/>
      <c r="B1083" s="148"/>
      <c r="C1083" s="148"/>
      <c r="D1083" s="148"/>
      <c r="E1083" s="148"/>
      <c r="F1083" s="148"/>
      <c r="G1083" s="148"/>
      <c r="H1083" s="148"/>
      <c r="I1083" s="148"/>
      <c r="J1083" s="148"/>
    </row>
    <row r="1084" spans="1:10" ht="13" x14ac:dyDescent="0.15">
      <c r="A1084" s="272"/>
      <c r="B1084" s="148"/>
      <c r="C1084" s="148"/>
      <c r="D1084" s="148"/>
      <c r="E1084" s="148"/>
      <c r="F1084" s="148"/>
      <c r="G1084" s="148"/>
      <c r="H1084" s="148"/>
      <c r="I1084" s="148"/>
      <c r="J1084" s="148"/>
    </row>
    <row r="1085" spans="1:10" ht="13" x14ac:dyDescent="0.15">
      <c r="A1085" s="272"/>
      <c r="B1085" s="148"/>
      <c r="C1085" s="148"/>
      <c r="D1085" s="148"/>
      <c r="E1085" s="148"/>
      <c r="F1085" s="148"/>
      <c r="G1085" s="148"/>
      <c r="H1085" s="148"/>
      <c r="I1085" s="148"/>
      <c r="J1085" s="148"/>
    </row>
    <row r="1086" spans="1:10" ht="13" x14ac:dyDescent="0.15">
      <c r="A1086" s="272"/>
      <c r="B1086" s="148"/>
      <c r="C1086" s="148"/>
      <c r="D1086" s="148"/>
      <c r="E1086" s="148"/>
      <c r="F1086" s="148"/>
      <c r="G1086" s="148"/>
      <c r="H1086" s="148"/>
      <c r="I1086" s="148"/>
      <c r="J1086" s="148"/>
    </row>
    <row r="1087" spans="1:10" ht="13" x14ac:dyDescent="0.15">
      <c r="A1087" s="272"/>
      <c r="B1087" s="148"/>
      <c r="C1087" s="148"/>
      <c r="D1087" s="148"/>
      <c r="E1087" s="148"/>
      <c r="F1087" s="148"/>
      <c r="G1087" s="148"/>
      <c r="H1087" s="148"/>
      <c r="I1087" s="148"/>
      <c r="J1087" s="148"/>
    </row>
    <row r="1088" spans="1:10" ht="13" x14ac:dyDescent="0.15">
      <c r="A1088" s="272"/>
      <c r="B1088" s="148"/>
      <c r="C1088" s="148"/>
      <c r="D1088" s="148"/>
      <c r="E1088" s="148"/>
      <c r="F1088" s="148"/>
      <c r="G1088" s="148"/>
      <c r="H1088" s="148"/>
      <c r="I1088" s="148"/>
      <c r="J1088" s="148"/>
    </row>
  </sheetData>
  <autoFilter ref="A11:J159"/>
  <mergeCells count="157">
    <mergeCell ref="E81:G81"/>
    <mergeCell ref="E82:G82"/>
    <mergeCell ref="E74:G74"/>
    <mergeCell ref="E75:G75"/>
    <mergeCell ref="E76:G76"/>
    <mergeCell ref="E77:G77"/>
    <mergeCell ref="E48:G48"/>
    <mergeCell ref="E45:G45"/>
    <mergeCell ref="E47:G47"/>
    <mergeCell ref="E46:G46"/>
    <mergeCell ref="E66:G66"/>
    <mergeCell ref="E65:G65"/>
    <mergeCell ref="E58:G58"/>
    <mergeCell ref="E59:G59"/>
    <mergeCell ref="E69:G69"/>
    <mergeCell ref="E53:G53"/>
    <mergeCell ref="E159:G159"/>
    <mergeCell ref="E155:G155"/>
    <mergeCell ref="E152:G152"/>
    <mergeCell ref="E151:G151"/>
    <mergeCell ref="E150:G150"/>
    <mergeCell ref="E153:G153"/>
    <mergeCell ref="E154:G154"/>
    <mergeCell ref="E156:G156"/>
    <mergeCell ref="E149:G149"/>
    <mergeCell ref="A1:E1"/>
    <mergeCell ref="A5:B5"/>
    <mergeCell ref="A6:B6"/>
    <mergeCell ref="A9:B9"/>
    <mergeCell ref="A7:B7"/>
    <mergeCell ref="A8:B8"/>
    <mergeCell ref="E15:G15"/>
    <mergeCell ref="E157:G157"/>
    <mergeCell ref="E158:G158"/>
    <mergeCell ref="E146:G146"/>
    <mergeCell ref="E145:G145"/>
    <mergeCell ref="E148:G148"/>
    <mergeCell ref="E147:G147"/>
    <mergeCell ref="E143:G143"/>
    <mergeCell ref="E144:G144"/>
    <mergeCell ref="E120:G120"/>
    <mergeCell ref="E119:G119"/>
    <mergeCell ref="E142:G142"/>
    <mergeCell ref="E136:G136"/>
    <mergeCell ref="E133:G133"/>
    <mergeCell ref="E132:G132"/>
    <mergeCell ref="E128:G128"/>
    <mergeCell ref="E131:G131"/>
    <mergeCell ref="E134:G134"/>
    <mergeCell ref="E14:G14"/>
    <mergeCell ref="E18:G18"/>
    <mergeCell ref="E13:G13"/>
    <mergeCell ref="E12:G12"/>
    <mergeCell ref="E20:G20"/>
    <mergeCell ref="E11:G11"/>
    <mergeCell ref="E17:G17"/>
    <mergeCell ref="A4:B4"/>
    <mergeCell ref="A3:B3"/>
    <mergeCell ref="E33:G33"/>
    <mergeCell ref="E29:G29"/>
    <mergeCell ref="E28:G28"/>
    <mergeCell ref="E27:G27"/>
    <mergeCell ref="E26:G26"/>
    <mergeCell ref="E52:G52"/>
    <mergeCell ref="E55:G55"/>
    <mergeCell ref="E54:G54"/>
    <mergeCell ref="E16:G16"/>
    <mergeCell ref="E19:G19"/>
    <mergeCell ref="E39:G39"/>
    <mergeCell ref="E38:G38"/>
    <mergeCell ref="E84:G84"/>
    <mergeCell ref="E78:G78"/>
    <mergeCell ref="E80:G80"/>
    <mergeCell ref="E79:G79"/>
    <mergeCell ref="E23:G23"/>
    <mergeCell ref="E56:G56"/>
    <mergeCell ref="E57:G57"/>
    <mergeCell ref="E30:G30"/>
    <mergeCell ref="E25:G25"/>
    <mergeCell ref="E24:G24"/>
    <mergeCell ref="E51:G51"/>
    <mergeCell ref="E49:G49"/>
    <mergeCell ref="E50:G50"/>
    <mergeCell ref="E60:G60"/>
    <mergeCell ref="E61:G61"/>
    <mergeCell ref="E64:G64"/>
    <mergeCell ref="E62:G62"/>
    <mergeCell ref="E63:G63"/>
    <mergeCell ref="E42:G42"/>
    <mergeCell ref="E35:G35"/>
    <mergeCell ref="E36:G36"/>
    <mergeCell ref="E40:G40"/>
    <mergeCell ref="E37:G37"/>
    <mergeCell ref="E41:G41"/>
    <mergeCell ref="E100:G100"/>
    <mergeCell ref="E103:G103"/>
    <mergeCell ref="E109:G109"/>
    <mergeCell ref="E118:G118"/>
    <mergeCell ref="E113:G113"/>
    <mergeCell ref="E96:G96"/>
    <mergeCell ref="E95:G95"/>
    <mergeCell ref="E93:G93"/>
    <mergeCell ref="E21:G21"/>
    <mergeCell ref="E22:G22"/>
    <mergeCell ref="E68:G68"/>
    <mergeCell ref="E67:G67"/>
    <mergeCell ref="E92:G92"/>
    <mergeCell ref="E86:G86"/>
    <mergeCell ref="E88:G88"/>
    <mergeCell ref="E87:G87"/>
    <mergeCell ref="E89:G89"/>
    <mergeCell ref="E90:G90"/>
    <mergeCell ref="E85:G85"/>
    <mergeCell ref="E71:G71"/>
    <mergeCell ref="E70:G70"/>
    <mergeCell ref="E72:G72"/>
    <mergeCell ref="E73:G73"/>
    <mergeCell ref="E83:G83"/>
    <mergeCell ref="E130:G130"/>
    <mergeCell ref="E129:G129"/>
    <mergeCell ref="E137:G137"/>
    <mergeCell ref="E139:G139"/>
    <mergeCell ref="E138:G138"/>
    <mergeCell ref="E141:G141"/>
    <mergeCell ref="E140:G140"/>
    <mergeCell ref="E104:G104"/>
    <mergeCell ref="E105:G105"/>
    <mergeCell ref="E135:G135"/>
    <mergeCell ref="E124:G124"/>
    <mergeCell ref="E125:G125"/>
    <mergeCell ref="E123:G123"/>
    <mergeCell ref="E127:G127"/>
    <mergeCell ref="E126:G126"/>
    <mergeCell ref="E31:G31"/>
    <mergeCell ref="E32:G32"/>
    <mergeCell ref="E34:G34"/>
    <mergeCell ref="E43:G43"/>
    <mergeCell ref="E44:G44"/>
    <mergeCell ref="E106:G106"/>
    <mergeCell ref="E107:G107"/>
    <mergeCell ref="E121:G121"/>
    <mergeCell ref="E122:G122"/>
    <mergeCell ref="E116:G116"/>
    <mergeCell ref="E117:G117"/>
    <mergeCell ref="E110:G110"/>
    <mergeCell ref="E112:G112"/>
    <mergeCell ref="E111:G111"/>
    <mergeCell ref="E114:G114"/>
    <mergeCell ref="E115:G115"/>
    <mergeCell ref="E108:G108"/>
    <mergeCell ref="E97:G97"/>
    <mergeCell ref="E94:G94"/>
    <mergeCell ref="E91:G91"/>
    <mergeCell ref="E98:G98"/>
    <mergeCell ref="E99:G99"/>
    <mergeCell ref="E101:G101"/>
    <mergeCell ref="E102:G102"/>
  </mergeCells>
  <phoneticPr fontId="60"/>
  <conditionalFormatting sqref="H12:H1088">
    <cfRule type="cellIs" dxfId="117" priority="1" operator="equal">
      <formula>"PASS"</formula>
    </cfRule>
  </conditionalFormatting>
  <conditionalFormatting sqref="H12:H1088">
    <cfRule type="cellIs" dxfId="116" priority="2" operator="equal">
      <formula>"FAIL"</formula>
    </cfRule>
  </conditionalFormatting>
  <conditionalFormatting sqref="H12:H1088">
    <cfRule type="cellIs" dxfId="115" priority="3" operator="equal">
      <formula>"未完了"</formula>
    </cfRule>
  </conditionalFormatting>
  <conditionalFormatting sqref="A12:I201">
    <cfRule type="expression" dxfId="114" priority="4">
      <formula>$I12="大項目"</formula>
    </cfRule>
  </conditionalFormatting>
  <conditionalFormatting sqref="A12:I201">
    <cfRule type="expression" dxfId="113" priority="5">
      <formula>$I12="中項目"</formula>
    </cfRule>
  </conditionalFormatting>
  <dataValidations count="3">
    <dataValidation type="list" allowBlank="1" sqref="C5">
      <formula1>"P4C,P4B,P4B(Partner),P4B(Market),SHOP,B2B_Pirot"</formula1>
    </dataValidation>
    <dataValidation type="list" allowBlank="1" showErrorMessage="1" sqref="H12:H159">
      <formula1>$E$2:$E$4</formula1>
    </dataValidation>
    <dataValidation type="list" allowBlank="1" sqref="C8">
      <formula1>"HW1.6（現行タブレット）,HW1.8a（新タブレット）"</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563C1"/>
    <outlinePr summaryBelow="0" summaryRight="0"/>
  </sheetPr>
  <dimension ref="A1:J1089"/>
  <sheetViews>
    <sheetView workbookViewId="0"/>
  </sheetViews>
  <sheetFormatPr baseColWidth="12" defaultColWidth="17.33203125" defaultRowHeight="15" customHeight="1" x14ac:dyDescent="0.15"/>
  <cols>
    <col min="1" max="1" width="20.5" customWidth="1"/>
    <col min="2" max="2" width="34.6640625" customWidth="1"/>
    <col min="3" max="3" width="41.5" customWidth="1"/>
    <col min="4" max="4" width="42" customWidth="1"/>
    <col min="5" max="7" width="12.33203125" customWidth="1"/>
    <col min="8" max="8" width="14.5" customWidth="1"/>
    <col min="9" max="9" width="32.1640625" customWidth="1"/>
    <col min="10" max="10" width="4.33203125" customWidth="1"/>
  </cols>
  <sheetData>
    <row r="1" spans="1:10" ht="26.25" customHeight="1" x14ac:dyDescent="0.15">
      <c r="A1" s="490" t="s">
        <v>1302</v>
      </c>
      <c r="B1" s="454"/>
      <c r="C1" s="454"/>
      <c r="D1" s="454"/>
      <c r="E1" s="455"/>
      <c r="F1" s="9"/>
      <c r="G1" s="9"/>
      <c r="H1" s="10"/>
      <c r="I1" s="211" t="s">
        <v>79</v>
      </c>
      <c r="J1" s="12"/>
    </row>
    <row r="2" spans="1:10" ht="18.75" customHeight="1" x14ac:dyDescent="0.15">
      <c r="A2" s="213" t="s">
        <v>79</v>
      </c>
      <c r="D2" s="12"/>
      <c r="E2" s="191" t="s">
        <v>1310</v>
      </c>
      <c r="F2" s="157">
        <f>COUNTIF($H14:$H160,E2)</f>
        <v>0</v>
      </c>
      <c r="G2" s="192" t="s">
        <v>19</v>
      </c>
      <c r="H2" s="158" t="str">
        <f>IF(COUNTIF($H$14:$H$38,E3)&gt;0,"NG",IF(COUNTIF($H$14:$H$38,E4)=0,E2,E4))</f>
        <v>未完了</v>
      </c>
      <c r="J2" s="12"/>
    </row>
    <row r="3" spans="1:10" ht="18.75" customHeight="1" x14ac:dyDescent="0.15">
      <c r="A3" s="489" t="str">
        <f>Fix統合_170331版!C3</f>
        <v>チェック実施者名</v>
      </c>
      <c r="B3" s="452"/>
      <c r="C3" s="190"/>
      <c r="D3" s="21"/>
      <c r="E3" s="194" t="s">
        <v>21</v>
      </c>
      <c r="F3" s="160">
        <f>COUNTIF($H14:$H160,E3)</f>
        <v>0</v>
      </c>
      <c r="G3" s="192" t="s">
        <v>22</v>
      </c>
      <c r="H3" s="158" t="str">
        <f>IF(COUNTIF($H$40:$H$48,E3)&gt;0,E3,IF(COUNTIF($H$40:$H$48,E4)=0,E2,E4))</f>
        <v>未完了</v>
      </c>
      <c r="J3" s="12"/>
    </row>
    <row r="4" spans="1:10" ht="18.75" customHeight="1" x14ac:dyDescent="0.15">
      <c r="A4" s="489" t="str">
        <f>Fix統合_170331版!C4</f>
        <v>チェック実施日（YYYY/MM/DD）</v>
      </c>
      <c r="B4" s="452"/>
      <c r="C4" s="193"/>
      <c r="D4" s="21"/>
      <c r="E4" s="195" t="s">
        <v>25</v>
      </c>
      <c r="F4" s="162">
        <f>COUNTIF($H14:$H$160,E4)</f>
        <v>121</v>
      </c>
      <c r="G4" s="196" t="s">
        <v>26</v>
      </c>
      <c r="H4" s="158" t="str">
        <f>IF(COUNTIF($H$52:$H$66,E3)&gt;0,E3,IF(COUNTIF($H$52:$H$66,E4)=0,E2,E4))</f>
        <v>未完了</v>
      </c>
      <c r="J4" s="12"/>
    </row>
    <row r="5" spans="1:10" ht="18.75" customHeight="1" x14ac:dyDescent="0.15">
      <c r="A5" s="489" t="str">
        <f>Fix統合_170331版!C5</f>
        <v>確認時のプロジェクト種別（環境）</v>
      </c>
      <c r="B5" s="452"/>
      <c r="C5" s="190"/>
      <c r="D5" s="21"/>
      <c r="E5" s="12"/>
      <c r="F5" s="12"/>
      <c r="G5" s="197" t="s">
        <v>29</v>
      </c>
      <c r="H5" s="158" t="str">
        <f>IF(COUNTIF($H$69:$H$98,E3)&gt;0,E3,IF(COUNTIF($H$69:$H$98,E4)=0,E2,E4))</f>
        <v>未完了</v>
      </c>
      <c r="J5" s="12"/>
    </row>
    <row r="6" spans="1:10" ht="18.75" customHeight="1" x14ac:dyDescent="0.15">
      <c r="A6" s="489" t="str">
        <f>Fix統合_170331版!C6</f>
        <v>確認時のアプリバージョン</v>
      </c>
      <c r="B6" s="452"/>
      <c r="C6" s="190"/>
      <c r="D6" s="21"/>
      <c r="E6" s="34"/>
      <c r="F6" s="34"/>
      <c r="G6" s="197" t="s">
        <v>31</v>
      </c>
      <c r="H6" s="158" t="str">
        <f>IF(COUNTIF($H$104:$H$127,E3)&gt;0,E3,IF(COUNTIF($H$104:$H$127,E4)=0,E2,E4))</f>
        <v>未完了</v>
      </c>
      <c r="J6" s="12"/>
    </row>
    <row r="7" spans="1:10" ht="18.75" customHeight="1" x14ac:dyDescent="0.15">
      <c r="A7" s="489" t="str">
        <f>Fix統合_170331版!C7</f>
        <v>確認時のNAOqi OSバージョン</v>
      </c>
      <c r="B7" s="452"/>
      <c r="C7" s="190"/>
      <c r="D7" s="21"/>
      <c r="E7" s="12"/>
      <c r="F7" s="12"/>
      <c r="G7" s="197" t="s">
        <v>34</v>
      </c>
      <c r="H7" s="158" t="str">
        <f>IF(COUNTIF($H$130:$H$155,E3)&gt;0,E3,IF(COUNTIF($H$130:$H$155,E4)=0,E2,E4))</f>
        <v>未完了</v>
      </c>
      <c r="J7" s="12"/>
    </row>
    <row r="8" spans="1:10" ht="20.25" customHeight="1" x14ac:dyDescent="0.15">
      <c r="A8" s="489" t="str">
        <f>Fix統合_170331版!C8</f>
        <v>確認時のHWバージョン</v>
      </c>
      <c r="B8" s="452"/>
      <c r="C8" s="190"/>
      <c r="D8" s="12"/>
      <c r="E8" s="12"/>
      <c r="F8" s="12"/>
      <c r="G8" s="197" t="s">
        <v>36</v>
      </c>
      <c r="H8" s="158" t="str">
        <f>IF(COUNTIF($H$157:$H$160,E3)&gt;0,E3,IF(COUNTIF($H$157:$H$160,E4)=0,E2,E4))</f>
        <v>未完了</v>
      </c>
      <c r="J8" s="12"/>
    </row>
    <row r="9" spans="1:10" ht="20.25" customHeight="1" x14ac:dyDescent="0.15">
      <c r="A9" s="489" t="str">
        <f>Fix統合_170331版!C9</f>
        <v>チェックリストバージョン</v>
      </c>
      <c r="B9" s="452"/>
      <c r="C9" s="190" t="s">
        <v>8</v>
      </c>
      <c r="D9" s="12"/>
      <c r="E9" s="12"/>
      <c r="F9" s="12"/>
      <c r="G9" s="12"/>
      <c r="H9" s="12"/>
      <c r="I9" s="12"/>
      <c r="J9" s="12"/>
    </row>
    <row r="10" spans="1:10" ht="20.25" customHeight="1" x14ac:dyDescent="0.15">
      <c r="A10" s="18"/>
      <c r="B10" s="12"/>
      <c r="C10" s="12"/>
      <c r="D10" s="12"/>
      <c r="E10" s="12"/>
      <c r="F10" s="12"/>
      <c r="G10" s="12"/>
      <c r="H10" s="12"/>
      <c r="I10" s="12"/>
      <c r="J10" s="12"/>
    </row>
    <row r="11" spans="1:10" ht="31.5" customHeight="1" x14ac:dyDescent="0.15">
      <c r="A11" s="214" t="str">
        <f>Fix統合_170331版!C11</f>
        <v>Test ID</v>
      </c>
      <c r="B11" s="56" t="str">
        <f>Fix統合_170331版!D11</f>
        <v>Requirements</v>
      </c>
      <c r="C11" s="56" t="str">
        <f>Fix統合_170331版!E11</f>
        <v>Conditions</v>
      </c>
      <c r="D11" s="56" t="str">
        <f>Fix統合_170331版!F11</f>
        <v>Expected</v>
      </c>
      <c r="E11" s="444" t="str">
        <f>Fix統合_170331版!G11</f>
        <v>Remarks</v>
      </c>
      <c r="F11" s="436"/>
      <c r="G11" s="429"/>
      <c r="H11" s="56" t="str">
        <f>Fix統合_170331版!J11</f>
        <v>Status</v>
      </c>
      <c r="I11" s="56" t="str">
        <f>Fix統合_170331版!K11</f>
        <v>Note</v>
      </c>
      <c r="J11" s="57"/>
    </row>
    <row r="12" spans="1:10" ht="22.5" customHeight="1" x14ac:dyDescent="0.15">
      <c r="A12" s="215" t="str">
        <f t="array" ref="A12">IF(COUNTIF(Fix統合_170331版!$B$1:$B$997,$I$1)&lt;ROW(Fix統合_170331版!C1),"",INDEX(Fix統合_170331版!C$1:C$997,SMALL(IF(Fix統合_170331版!$B$1:$B$997=$I$1,ROW(Fix統合_170331版!$B$1:$B$997)),ROW(Fix統合_170331版!C1))))</f>
        <v>1. 全分岐網羅試験</v>
      </c>
      <c r="B12" s="216">
        <f t="array" ref="B12">IF(COUNTIF(Fix統合_170331版!$B$1:$B$997,$I$1)&lt;ROW(Fix統合_170331版!D1),"",INDEX(Fix統合_170331版!D$1:D$997,SMALL(IF(Fix統合_170331版!$B$1:$B$997=$I$1,ROW(Fix統合_170331版!$B$1:$B$997)),ROW(Fix統合_170331版!D1))))</f>
        <v>0</v>
      </c>
      <c r="C12" s="217">
        <f t="array" ref="C12">IF(COUNTIF(Fix統合_170331版!$B$1:$B$997,$I$1)&lt;ROW(Fix統合_170331版!E1),"",INDEX(Fix統合_170331版!E$1:E$997,SMALL(IF(Fix統合_170331版!$B$1:$B$997=$I$1,ROW(Fix統合_170331版!$B$1:$B$997)),ROW(Fix統合_170331版!E1))))</f>
        <v>0</v>
      </c>
      <c r="D12" s="217">
        <f t="array" ref="D12">IF(COUNTIF(Fix統合_170331版!$B$1:$B$997,$I$1)&lt;ROW(Fix統合_170331版!F1),"",INDEX(Fix統合_170331版!F$1:F$997,SMALL(IF(Fix統合_170331版!$B$1:$B$997=$I$1,ROW(Fix統合_170331版!$B$1:$B$997)),ROW(Fix統合_170331版!F1))))</f>
        <v>0</v>
      </c>
      <c r="E12" s="428">
        <f t="array" ref="E12">IF(COUNTIF(Fix統合_170331版!$B$1:$B$997,$I$1)&lt;ROW(Fix統合_170331版!G1),"",INDEX(Fix統合_170331版!G$1:G$997,SMALL(IF(Fix統合_170331版!$B$1:$B$997=$I$1,ROW(Fix統合_170331版!$B$1:$B$997)),ROW(Fix統合_170331版!G1))))</f>
        <v>0</v>
      </c>
      <c r="F12" s="436"/>
      <c r="G12" s="429"/>
      <c r="H12" s="79">
        <f t="array" ref="H12">IF(COUNTIF(Fix統合_170331版!$B$1:$B$997,$I$1)&lt;ROW(Fix統合_170331版!J1),"",INDEX(Fix統合_170331版!J$1:J$997,SMALL(IF(Fix統合_170331版!$B$1:$B$997=$I$1,ROW(Fix統合_170331版!$B$1:$B$997)),ROW(Fix統合_170331版!J1))))</f>
        <v>0</v>
      </c>
      <c r="I12" s="218" t="str">
        <f t="array" ref="I12">IF(COUNTIF(Fix統合_170331版!$B$1:$B$997,$I$1)&lt;ROW(Fix統合_170331版!K1),"",INDEX(Fix統合_170331版!K$1:K$997,SMALL(IF(Fix統合_170331版!$B$1:$B$997=$I$1,ROW(Fix統合_170331版!$B$1:$B$997)),ROW(Fix統合_170331版!K1))))</f>
        <v>大項目</v>
      </c>
      <c r="J12" s="12"/>
    </row>
    <row r="13" spans="1:10" ht="19.5" customHeight="1" x14ac:dyDescent="0.15">
      <c r="A13" s="219" t="str">
        <f t="array" ref="A13">IF(COUNTIF(Fix統合_170331版!$B$1:$B$997,$I$1)&lt;ROW(Fix統合_170331版!C2),"",INDEX(Fix統合_170331版!C$1:C$997,SMALL(IF(Fix統合_170331版!$B$1:$B$997=$I$1,ROW(Fix統合_170331版!$B$1:$B$997)),ROW(Fix統合_170331版!C2))))</f>
        <v>起動確認</v>
      </c>
      <c r="B13" s="220">
        <f t="array" ref="B13">IF(COUNTIF(Fix統合_170331版!$B$1:$B$997,$I$1)&lt;ROW(Fix統合_170331版!D2),"",INDEX(Fix統合_170331版!D$1:D$997,SMALL(IF(Fix統合_170331版!$B$1:$B$997=$I$1,ROW(Fix統合_170331版!$B$1:$B$997)),ROW(Fix統合_170331版!D2))))</f>
        <v>0</v>
      </c>
      <c r="C13" s="217">
        <f t="array" ref="C13">IF(COUNTIF(Fix統合_170331版!$B$1:$B$997,$I$1)&lt;ROW(Fix統合_170331版!E2),"",INDEX(Fix統合_170331版!E$1:E$997,SMALL(IF(Fix統合_170331版!$B$1:$B$997=$I$1,ROW(Fix統合_170331版!$B$1:$B$997)),ROW(Fix統合_170331版!E2))))</f>
        <v>0</v>
      </c>
      <c r="D13" s="217">
        <f t="array" ref="D13">IF(COUNTIF(Fix統合_170331版!$B$1:$B$997,$I$1)&lt;ROW(Fix統合_170331版!F2),"",INDEX(Fix統合_170331版!F$1:F$997,SMALL(IF(Fix統合_170331版!$B$1:$B$997=$I$1,ROW(Fix統合_170331版!$B$1:$B$997)),ROW(Fix統合_170331版!F2))))</f>
        <v>0</v>
      </c>
      <c r="E13" s="428">
        <f t="array" ref="E13">IF(COUNTIF(Fix統合_170331版!$B$1:$B$997,$I$1)&lt;ROW(Fix統合_170331版!G2),"",INDEX(Fix統合_170331版!G$1:G$997,SMALL(IF(Fix統合_170331版!$B$1:$B$997=$I$1,ROW(Fix統合_170331版!$B$1:$B$997)),ROW(Fix統合_170331版!G2))))</f>
        <v>0</v>
      </c>
      <c r="F13" s="436"/>
      <c r="G13" s="436"/>
      <c r="H13" s="79">
        <f t="array" ref="H13">IF(COUNTIF(Fix統合_170331版!$B$1:$B$997,$I$1)&lt;ROW(Fix統合_170331版!J2),"",INDEX(Fix統合_170331版!J$1:J$997,SMALL(IF(Fix統合_170331版!$B$1:$B$997=$I$1,ROW(Fix統合_170331版!$B$1:$B$997)),ROW(Fix統合_170331版!J2))))</f>
        <v>0</v>
      </c>
      <c r="I13" s="221" t="str">
        <f t="array" ref="I13">IF(COUNTIF(Fix統合_170331版!$B$1:$B$997,$I$1)&lt;ROW(Fix統合_170331版!K2),"",INDEX(Fix統合_170331版!K$1:K$997,SMALL(IF(Fix統合_170331版!$B$1:$B$997=$I$1,ROW(Fix統合_170331版!$B$1:$B$997)),ROW(Fix統合_170331版!K2))))</f>
        <v>中項目</v>
      </c>
      <c r="J13" s="12"/>
    </row>
    <row r="14" spans="1:10" ht="30" customHeight="1" x14ac:dyDescent="0.15">
      <c r="A14" s="222" t="str">
        <f t="array" ref="A14">IF(COUNTIF(Fix統合_170331版!$B$1:$B$997,$I$1)&lt;ROW(Fix統合_170331版!C3),"",INDEX(Fix統合_170331版!C$1:C$997,SMALL(IF(Fix統合_170331版!$B$1:$B$997=$I$1,ROW(Fix統合_170331版!$B$1:$B$997)),ROW(Fix統合_170331版!C3))))</f>
        <v>001-001-001</v>
      </c>
      <c r="B14" s="77" t="str">
        <f t="array" ref="B14">IF(COUNTIF(Fix統合_170331版!$B$1:$B$997,$I$1)&lt;ROW(Fix統合_170331版!D3),"",INDEX(Fix統合_170331版!D$1:D$997,SMALL(IF(Fix統合_170331版!$B$1:$B$997=$I$1,ROW(Fix統合_170331版!$B$1:$B$997)),ROW(Fix統合_170331版!D3))))</f>
        <v>ディスプレイからの起動</v>
      </c>
      <c r="C14" s="77" t="str">
        <f t="array" ref="C14">IF(COUNTIF(Fix統合_170331版!$B$1:$B$997,$I$1)&lt;ROW(Fix統合_170331版!E3),"",INDEX(Fix統合_170331版!E$1:E$997,SMALL(IF(Fix統合_170331版!$B$1:$B$997=$I$1,ROW(Fix統合_170331版!$B$1:$B$997)),ROW(Fix統合_170331版!E3))))</f>
        <v>ディスプレイから起動するアプリが対象</v>
      </c>
      <c r="D14" s="77" t="str">
        <f t="array" ref="D14">IF(COUNTIF(Fix統合_170331版!$B$1:$B$997,$I$1)&lt;ROW(Fix統合_170331版!F3),"",INDEX(Fix統合_170331版!F$1:F$997,SMALL(IF(Fix統合_170331版!$B$1:$B$997=$I$1,ROW(Fix統合_170331版!$B$1:$B$997)),ROW(Fix統合_170331版!F3))))</f>
        <v>ディスプレイのメニューやアプリアイコンをタップして、ロボアプリが起動できること</v>
      </c>
      <c r="E14" s="470" t="str">
        <f t="array" ref="E14">IF(COUNTIF(Fix統合_170331版!$B$1:$B$997,$I$1)&lt;ROW(Fix統合_170331版!G3),"",INDEX(Fix統合_170331版!G$1:G$997,SMALL(IF(Fix統合_170331版!$B$1:$B$997=$I$1,ROW(Fix統合_170331版!$B$1:$B$997)),ROW(Fix統合_170331版!G3))))</f>
        <v>-</v>
      </c>
      <c r="F14" s="436"/>
      <c r="G14" s="429"/>
      <c r="H14" s="79" t="str">
        <f t="array" ref="H14">IF(COUNTIF(Fix統合_170331版!$B$1:$B$997,$I$1)&lt;ROW(Fix統合_170331版!J3),"",INDEX(Fix統合_170331版!J$1:J$997,SMALL(IF(Fix統合_170331版!$B$1:$B$997=$I$1,ROW(Fix統合_170331版!$B$1:$B$997)),ROW(Fix統合_170331版!J3))))</f>
        <v>未完了</v>
      </c>
      <c r="I14" s="81">
        <f t="array" ref="I14">IF(COUNTIF(Fix統合_170331版!$B$1:$B$997,$I$1)&lt;ROW(Fix統合_170331版!K3),"",INDEX(Fix統合_170331版!K$1:K$997,SMALL(IF(Fix統合_170331版!$B$1:$B$997=$I$1,ROW(Fix統合_170331版!$B$1:$B$997)),ROW(Fix統合_170331版!K3))))</f>
        <v>0</v>
      </c>
      <c r="J14" s="39"/>
    </row>
    <row r="15" spans="1:10" ht="30" customHeight="1" x14ac:dyDescent="0.15">
      <c r="A15" s="222" t="str">
        <f t="array" ref="A15">IF(COUNTIF(Fix統合_170331版!$B$1:$B$997,$I$1)&lt;ROW(Fix統合_170331版!C4),"",INDEX(Fix統合_170331版!C$1:C$997,SMALL(IF(Fix統合_170331版!$B$1:$B$997=$I$1,ROW(Fix統合_170331版!$B$1:$B$997)),ROW(Fix統合_170331版!C4))))</f>
        <v>001-001-002</v>
      </c>
      <c r="B15" s="77" t="str">
        <f t="array" ref="B15">IF(COUNTIF(Fix統合_170331版!$B$1:$B$997,$I$1)&lt;ROW(Fix統合_170331版!D4),"",INDEX(Fix統合_170331版!D$1:D$997,SMALL(IF(Fix統合_170331版!$B$1:$B$997=$I$1,ROW(Fix統合_170331版!$B$1:$B$997)),ROW(Fix統合_170331版!D4))))</f>
        <v>トリガーセンテンスからの起動</v>
      </c>
      <c r="C15" s="77" t="str">
        <f t="array" ref="C15">IF(COUNTIF(Fix統合_170331版!$B$1:$B$997,$I$1)&lt;ROW(Fix統合_170331版!E4),"",INDEX(Fix統合_170331版!E$1:E$997,SMALL(IF(Fix統合_170331版!$B$1:$B$997=$I$1,ROW(Fix統合_170331版!$B$1:$B$997)),ROW(Fix統合_170331版!E4))))</f>
        <v>トリガーセンテンスが設定されたアプリが対象</v>
      </c>
      <c r="D15" s="77" t="str">
        <f t="array" ref="D15">IF(COUNTIF(Fix統合_170331版!$B$1:$B$997,$I$1)&lt;ROW(Fix統合_170331版!F4),"",INDEX(Fix統合_170331版!F$1:F$997,SMALL(IF(Fix統合_170331版!$B$1:$B$997=$I$1,ROW(Fix統合_170331版!$B$1:$B$997)),ROW(Fix統合_170331版!F4))))</f>
        <v>設定されたトリガーセンテンスを認識して、アプリが起動できること_x000D_設定されたトリガーセンテンス以外のワードに反応して、アプリが起動しないこと</v>
      </c>
      <c r="E15" s="470" t="str">
        <f t="array" ref="E15">IF(COUNTIF(Fix統合_170331版!$B$1:$B$997,$I$1)&lt;ROW(Fix統合_170331版!G4),"",INDEX(Fix統合_170331版!G$1:G$997,SMALL(IF(Fix統合_170331版!$B$1:$B$997=$I$1,ROW(Fix統合_170331版!$B$1:$B$997)),ROW(Fix統合_170331版!G4))))</f>
        <v>設定した全てのトリガーセンテンスのパターンを確認する</v>
      </c>
      <c r="F15" s="436"/>
      <c r="G15" s="429"/>
      <c r="H15" s="79" t="str">
        <f t="array" ref="H15">IF(COUNTIF(Fix統合_170331版!$B$1:$B$997,$I$1)&lt;ROW(Fix統合_170331版!J4),"",INDEX(Fix統合_170331版!J$1:J$997,SMALL(IF(Fix統合_170331版!$B$1:$B$997=$I$1,ROW(Fix統合_170331版!$B$1:$B$997)),ROW(Fix統合_170331版!J4))))</f>
        <v>未完了</v>
      </c>
      <c r="I15" s="81">
        <f t="array" ref="I15">IF(COUNTIF(Fix統合_170331版!$B$1:$B$997,$I$1)&lt;ROW(Fix統合_170331版!K4),"",INDEX(Fix統合_170331版!K$1:K$997,SMALL(IF(Fix統合_170331版!$B$1:$B$997=$I$1,ROW(Fix統合_170331版!$B$1:$B$997)),ROW(Fix統合_170331版!K4))))</f>
        <v>0</v>
      </c>
      <c r="J15" s="39"/>
    </row>
    <row r="16" spans="1:10" ht="30" customHeight="1" x14ac:dyDescent="0.15">
      <c r="A16" s="222" t="str">
        <f t="array" ref="A16">IF(COUNTIF(Fix統合_170331版!$B$1:$B$997,$I$1)&lt;ROW(Fix統合_170331版!C5),"",INDEX(Fix統合_170331版!C$1:C$997,SMALL(IF(Fix統合_170331版!$B$1:$B$997=$I$1,ROW(Fix統合_170331版!$B$1:$B$997)),ROW(Fix統合_170331版!C5))))</f>
        <v>001-001-003</v>
      </c>
      <c r="B16" s="77" t="str">
        <f t="array" ref="B16">IF(COUNTIF(Fix統合_170331版!$B$1:$B$997,$I$1)&lt;ROW(Fix統合_170331版!D5),"",INDEX(Fix統合_170331版!D$1:D$997,SMALL(IF(Fix統合_170331版!$B$1:$B$997=$I$1,ROW(Fix統合_170331版!$B$1:$B$997)),ROW(Fix統合_170331版!D5))))</f>
        <v>トリガーコンディションからの起動</v>
      </c>
      <c r="C16" s="77" t="str">
        <f t="array" ref="C16">IF(COUNTIF(Fix統合_170331版!$B$1:$B$997,$I$1)&lt;ROW(Fix統合_170331版!E5),"",INDEX(Fix統合_170331版!E$1:E$997,SMALL(IF(Fix統合_170331版!$B$1:$B$997=$I$1,ROW(Fix統合_170331版!$B$1:$B$997)),ROW(Fix統合_170331版!E5))))</f>
        <v>起動条件が設定されたアプリが対象_x000D_※ディスプレイ、トリガーセンテンス以外</v>
      </c>
      <c r="D16" s="77" t="str">
        <f t="array" ref="D16">IF(COUNTIF(Fix統合_170331版!$B$1:$B$997,$I$1)&lt;ROW(Fix統合_170331版!F5),"",INDEX(Fix統合_170331版!F$1:F$997,SMALL(IF(Fix統合_170331版!$B$1:$B$997=$I$1,ROW(Fix統合_170331版!$B$1:$B$997)),ROW(Fix統合_170331版!F5))))</f>
        <v>設定された起動条件を満たした場合にアプリが起動できること</v>
      </c>
      <c r="E16" s="470" t="str">
        <f t="array" ref="E16">IF(COUNTIF(Fix統合_170331版!$B$1:$B$997,$I$1)&lt;ROW(Fix統合_170331版!G5),"",INDEX(Fix統合_170331版!G$1:G$997,SMALL(IF(Fix統合_170331版!$B$1:$B$997=$I$1,ROW(Fix統合_170331版!$B$1:$B$997)),ROW(Fix統合_170331版!G5))))</f>
        <v>設定した全ての起動条件を確認する</v>
      </c>
      <c r="F16" s="436"/>
      <c r="G16" s="429"/>
      <c r="H16" s="79" t="str">
        <f t="array" ref="H16">IF(COUNTIF(Fix統合_170331版!$B$1:$B$997,$I$1)&lt;ROW(Fix統合_170331版!J5),"",INDEX(Fix統合_170331版!J$1:J$997,SMALL(IF(Fix統合_170331版!$B$1:$B$997=$I$1,ROW(Fix統合_170331版!$B$1:$B$997)),ROW(Fix統合_170331版!J5))))</f>
        <v>未完了</v>
      </c>
      <c r="I16" s="81">
        <f t="array" ref="I16">IF(COUNTIF(Fix統合_170331版!$B$1:$B$997,$I$1)&lt;ROW(Fix統合_170331版!K5),"",INDEX(Fix統合_170331版!K$1:K$997,SMALL(IF(Fix統合_170331版!$B$1:$B$997=$I$1,ROW(Fix統合_170331版!$B$1:$B$997)),ROW(Fix統合_170331版!K5))))</f>
        <v>0</v>
      </c>
      <c r="J16" s="39"/>
    </row>
    <row r="17" spans="1:10" ht="30" customHeight="1" x14ac:dyDescent="0.15">
      <c r="A17" s="222" t="str">
        <f t="array" ref="A17">IF(COUNTIF(Fix統合_170331版!$B$1:$B$997,$I$1)&lt;ROW(Fix統合_170331版!C6),"",INDEX(Fix統合_170331版!C$1:C$997,SMALL(IF(Fix統合_170331版!$B$1:$B$997=$I$1,ROW(Fix統合_170331版!$B$1:$B$997)),ROW(Fix統合_170331版!C6))))</f>
        <v>001-001-004</v>
      </c>
      <c r="B17" s="77" t="str">
        <f t="array" ref="B17">IF(COUNTIF(Fix統合_170331版!$B$1:$B$997,$I$1)&lt;ROW(Fix統合_170331版!D6),"",INDEX(Fix統合_170331版!D$1:D$997,SMALL(IF(Fix統合_170331版!$B$1:$B$997=$I$1,ROW(Fix統合_170331版!$B$1:$B$997)),ROW(Fix統合_170331版!D6))))</f>
        <v>時間指定からの起動</v>
      </c>
      <c r="C17" s="77" t="str">
        <f t="array" ref="C17">IF(COUNTIF(Fix統合_170331版!$B$1:$B$997,$I$1)&lt;ROW(Fix統合_170331版!E6),"",INDEX(Fix統合_170331版!E$1:E$997,SMALL(IF(Fix統合_170331版!$B$1:$B$997=$I$1,ROW(Fix統合_170331版!$B$1:$B$997)),ROW(Fix統合_170331版!E6))))</f>
        <v>上記の起動条件で時間指定で起動するアプリが対象</v>
      </c>
      <c r="D17" s="77" t="str">
        <f t="array" ref="D17">IF(COUNTIF(Fix統合_170331版!$B$1:$B$997,$I$1)&lt;ROW(Fix統合_170331版!F6),"",INDEX(Fix統合_170331版!F$1:F$997,SMALL(IF(Fix統合_170331版!$B$1:$B$997=$I$1,ROW(Fix統合_170331版!$B$1:$B$997)),ROW(Fix統合_170331版!F6))))</f>
        <v>設定された起動条件(時間)以外でアプリが起動しないこと</v>
      </c>
      <c r="E17" s="470" t="str">
        <f t="array" ref="E17">IF(COUNTIF(Fix統合_170331版!$B$1:$B$997,$I$1)&lt;ROW(Fix統合_170331版!G6),"",INDEX(Fix統合_170331版!G$1:G$997,SMALL(IF(Fix統合_170331版!$B$1:$B$997=$I$1,ROW(Fix統合_170331版!$B$1:$B$997)),ROW(Fix統合_170331版!G6))))</f>
        <v>EX）_x000D_12時ソリタリーが12時1分にも起動しない</v>
      </c>
      <c r="F17" s="436"/>
      <c r="G17" s="429"/>
      <c r="H17" s="79" t="str">
        <f t="array" ref="H17">IF(COUNTIF(Fix統合_170331版!$B$1:$B$997,$I$1)&lt;ROW(Fix統合_170331版!J6),"",INDEX(Fix統合_170331版!J$1:J$997,SMALL(IF(Fix統合_170331版!$B$1:$B$997=$I$1,ROW(Fix統合_170331版!$B$1:$B$997)),ROW(Fix統合_170331版!J6))))</f>
        <v>未完了</v>
      </c>
      <c r="I17" s="81">
        <f t="array" ref="I17">IF(COUNTIF(Fix統合_170331版!$B$1:$B$997,$I$1)&lt;ROW(Fix統合_170331版!K6),"",INDEX(Fix統合_170331版!K$1:K$997,SMALL(IF(Fix統合_170331版!$B$1:$B$997=$I$1,ROW(Fix統合_170331版!$B$1:$B$997)),ROW(Fix統合_170331版!K6))))</f>
        <v>0</v>
      </c>
      <c r="J17" s="39"/>
    </row>
    <row r="18" spans="1:10" ht="19.5" customHeight="1" x14ac:dyDescent="0.15">
      <c r="A18" s="222" t="str">
        <f t="array" ref="A18">IF(COUNTIF(Fix統合_170331版!$B$1:$B$997,$I$1)&lt;ROW(Fix統合_170331版!C7),"",INDEX(Fix統合_170331版!C$1:C$997,SMALL(IF(Fix統合_170331版!$B$1:$B$997=$I$1,ROW(Fix統合_170331版!$B$1:$B$997)),ROW(Fix統合_170331版!C7))))</f>
        <v>001-001-006</v>
      </c>
      <c r="B18" s="77" t="str">
        <f t="array" ref="B18">IF(COUNTIF(Fix統合_170331版!$B$1:$B$997,$I$1)&lt;ROW(Fix統合_170331版!D7),"",INDEX(Fix統合_170331版!D$1:D$997,SMALL(IF(Fix統合_170331版!$B$1:$B$997=$I$1,ROW(Fix統合_170331版!$B$1:$B$997)),ROW(Fix統合_170331版!D7))))</f>
        <v>アプリ起動、終了時の基本姿勢</v>
      </c>
      <c r="C18" s="77" t="str">
        <f t="array" ref="C18">IF(COUNTIF(Fix統合_170331版!$B$1:$B$997,$I$1)&lt;ROW(Fix統合_170331版!E7),"",INDEX(Fix統合_170331版!E$1:E$997,SMALL(IF(Fix統合_170331版!$B$1:$B$997=$I$1,ROW(Fix統合_170331版!$B$1:$B$997)),ROW(Fix統合_170331版!E7))))</f>
        <v>-</v>
      </c>
      <c r="D18" s="77" t="str">
        <f t="array" ref="D18">IF(COUNTIF(Fix統合_170331版!$B$1:$B$997,$I$1)&lt;ROW(Fix統合_170331版!F7),"",INDEX(Fix統合_170331版!F$1:F$997,SMALL(IF(Fix統合_170331版!$B$1:$B$997=$I$1,ROW(Fix統合_170331版!$B$1:$B$997)),ROW(Fix統合_170331版!F7))))</f>
        <v>アプリ起動、終了時の基本姿勢は「直立」であること</v>
      </c>
      <c r="E18" s="470" t="str">
        <f t="array" ref="E18">IF(COUNTIF(Fix統合_170331版!$B$1:$B$997,$I$1)&lt;ROW(Fix統合_170331版!G7),"",INDEX(Fix統合_170331版!G$1:G$997,SMALL(IF(Fix統合_170331版!$B$1:$B$997=$I$1,ROW(Fix統合_170331版!$B$1:$B$997)),ROW(Fix統合_170331版!G7))))</f>
        <v>-</v>
      </c>
      <c r="F18" s="436"/>
      <c r="G18" s="429"/>
      <c r="H18" s="79" t="str">
        <f t="array" ref="H18">IF(COUNTIF(Fix統合_170331版!$B$1:$B$997,$I$1)&lt;ROW(Fix統合_170331版!J7),"",INDEX(Fix統合_170331版!J$1:J$997,SMALL(IF(Fix統合_170331版!$B$1:$B$997=$I$1,ROW(Fix統合_170331版!$B$1:$B$997)),ROW(Fix統合_170331版!J7))))</f>
        <v>未完了</v>
      </c>
      <c r="I18" s="81">
        <f t="array" ref="I18">IF(COUNTIF(Fix統合_170331版!$B$1:$B$997,$I$1)&lt;ROW(Fix統合_170331版!K7),"",INDEX(Fix統合_170331版!K$1:K$997,SMALL(IF(Fix統合_170331版!$B$1:$B$997=$I$1,ROW(Fix統合_170331版!$B$1:$B$997)),ROW(Fix統合_170331版!K7))))</f>
        <v>0</v>
      </c>
      <c r="J18" s="12"/>
    </row>
    <row r="19" spans="1:10" ht="19.5" customHeight="1" x14ac:dyDescent="0.15">
      <c r="A19" s="222" t="str">
        <f t="array" ref="A19">IF(COUNTIF(Fix統合_170331版!$B$1:$B$997,$I$1)&lt;ROW(Fix統合_170331版!C8),"",INDEX(Fix統合_170331版!C$1:C$997,SMALL(IF(Fix統合_170331版!$B$1:$B$997=$I$1,ROW(Fix統合_170331版!$B$1:$B$997)),ROW(Fix統合_170331版!C8))))</f>
        <v>分岐・網羅確認</v>
      </c>
      <c r="B19" s="77">
        <f t="array" ref="B19">IF(COUNTIF(Fix統合_170331版!$B$1:$B$997,$I$1)&lt;ROW(Fix統合_170331版!D8),"",INDEX(Fix統合_170331版!D$1:D$997,SMALL(IF(Fix統合_170331版!$B$1:$B$997=$I$1,ROW(Fix統合_170331版!$B$1:$B$997)),ROW(Fix統合_170331版!D8))))</f>
        <v>0</v>
      </c>
      <c r="C19" s="77">
        <f t="array" ref="C19">IF(COUNTIF(Fix統合_170331版!$B$1:$B$997,$I$1)&lt;ROW(Fix統合_170331版!E8),"",INDEX(Fix統合_170331版!E$1:E$997,SMALL(IF(Fix統合_170331版!$B$1:$B$997=$I$1,ROW(Fix統合_170331版!$B$1:$B$997)),ROW(Fix統合_170331版!E8))))</f>
        <v>0</v>
      </c>
      <c r="D19" s="77">
        <f t="array" ref="D19">IF(COUNTIF(Fix統合_170331版!$B$1:$B$997,$I$1)&lt;ROW(Fix統合_170331版!F8),"",INDEX(Fix統合_170331版!F$1:F$997,SMALL(IF(Fix統合_170331版!$B$1:$B$997=$I$1,ROW(Fix統合_170331版!$B$1:$B$997)),ROW(Fix統合_170331版!F8))))</f>
        <v>0</v>
      </c>
      <c r="E19" s="470">
        <f t="array" ref="E19">IF(COUNTIF(Fix統合_170331版!$B$1:$B$997,$I$1)&lt;ROW(Fix統合_170331版!G8),"",INDEX(Fix統合_170331版!G$1:G$997,SMALL(IF(Fix統合_170331版!$B$1:$B$997=$I$1,ROW(Fix統合_170331版!$B$1:$B$997)),ROW(Fix統合_170331版!G8))))</f>
        <v>0</v>
      </c>
      <c r="F19" s="436"/>
      <c r="G19" s="429"/>
      <c r="H19" s="79">
        <f t="array" ref="H19">IF(COUNTIF(Fix統合_170331版!$B$1:$B$997,$I$1)&lt;ROW(Fix統合_170331版!J8),"",INDEX(Fix統合_170331版!J$1:J$997,SMALL(IF(Fix統合_170331版!$B$1:$B$997=$I$1,ROW(Fix統合_170331版!$B$1:$B$997)),ROW(Fix統合_170331版!J8))))</f>
        <v>0</v>
      </c>
      <c r="I19" s="81" t="str">
        <f t="array" ref="I19">IF(COUNTIF(Fix統合_170331版!$B$1:$B$997,$I$1)&lt;ROW(Fix統合_170331版!K8),"",INDEX(Fix統合_170331版!K$1:K$997,SMALL(IF(Fix統合_170331版!$B$1:$B$997=$I$1,ROW(Fix統合_170331版!$B$1:$B$997)),ROW(Fix統合_170331版!K8))))</f>
        <v>中項目</v>
      </c>
      <c r="J19" s="12"/>
    </row>
    <row r="20" spans="1:10" ht="19.5" customHeight="1" x14ac:dyDescent="0.15">
      <c r="A20" s="222" t="str">
        <f t="array" ref="A20">IF(COUNTIF(Fix統合_170331版!$B$1:$B$997,$I$1)&lt;ROW(Fix統合_170331版!C10),"",INDEX(Fix統合_170331版!C$1:C$997,SMALL(IF(Fix統合_170331版!$B$1:$B$997=$I$1,ROW(Fix統合_170331版!$B$1:$B$997)),ROW(Fix統合_170331版!C10))))</f>
        <v>001-002-002</v>
      </c>
      <c r="B20" s="77" t="str">
        <f t="array" ref="B20">IF(COUNTIF(Fix統合_170331版!$B$1:$B$997,$I$1)&lt;ROW(Fix統合_170331版!D10),"",INDEX(Fix統合_170331版!D$1:D$997,SMALL(IF(Fix統合_170331版!$B$1:$B$997=$I$1,ROW(Fix統合_170331版!$B$1:$B$997)),ROW(Fix統合_170331版!D10))))</f>
        <v>音声入力からの分岐</v>
      </c>
      <c r="C20" s="77" t="str">
        <f t="array" ref="C20">IF(COUNTIF(Fix統合_170331版!$B$1:$B$997,$I$1)&lt;ROW(Fix統合_170331版!E10),"",INDEX(Fix統合_170331版!E$1:E$997,SMALL(IF(Fix統合_170331版!$B$1:$B$997=$I$1,ROW(Fix統合_170331版!$B$1:$B$997)),ROW(Fix統合_170331版!E10))))</f>
        <v>音声聞き取りの分岐があるアプリが対象</v>
      </c>
      <c r="D20" s="77" t="str">
        <f t="array" ref="D20">IF(COUNTIF(Fix統合_170331版!$B$1:$B$997,$I$1)&lt;ROW(Fix統合_170331版!F10),"",INDEX(Fix統合_170331版!F$1:F$997,SMALL(IF(Fix統合_170331版!$B$1:$B$997=$I$1,ROW(Fix統合_170331版!$B$1:$B$997)),ROW(Fix統合_170331版!F10))))</f>
        <v>仕様書に記載されているキーワードで聞き取る分岐が画面遷移図(画面表示、セリフ等を含む)通りであること_x000D_複数の分岐が存在する場合は全パターンを確認(画面表示、セリフを含む)_x000D_キーワードには十分な回答の選択肢を用意すること</v>
      </c>
      <c r="E20" s="470" t="str">
        <f t="array" ref="E20">IF(COUNTIF(Fix統合_170331版!$B$1:$B$997,$I$1)&lt;ROW(Fix統合_170331版!G10),"",INDEX(Fix統合_170331版!G$1:G$997,SMALL(IF(Fix統合_170331版!$B$1:$B$997=$I$1,ROW(Fix統合_170331版!$B$1:$B$997)),ROW(Fix統合_170331版!G10))))</f>
        <v>ユーザの回答を誤認識した場合に修正する方法がなく、大きなストレスになるため、ユーザが確認したり修正可能なフローの組み込みを検討する必要がある</v>
      </c>
      <c r="F20" s="436"/>
      <c r="G20" s="429"/>
      <c r="H20" s="79" t="str">
        <f t="array" ref="H20">IF(COUNTIF(Fix統合_170331版!$B$1:$B$997,$I$1)&lt;ROW(Fix統合_170331版!J10),"",INDEX(Fix統合_170331版!J$1:J$997,SMALL(IF(Fix統合_170331版!$B$1:$B$997=$I$1,ROW(Fix統合_170331版!$B$1:$B$997)),ROW(Fix統合_170331版!J10))))</f>
        <v>未完了</v>
      </c>
      <c r="I20" s="81">
        <f t="array" ref="I20">IF(COUNTIF(Fix統合_170331版!$B$1:$B$997,$I$1)&lt;ROW(Fix統合_170331版!K10),"",INDEX(Fix統合_170331版!K$1:K$997,SMALL(IF(Fix統合_170331版!$B$1:$B$997=$I$1,ROW(Fix統合_170331版!$B$1:$B$997)),ROW(Fix統合_170331版!K10))))</f>
        <v>0</v>
      </c>
      <c r="J20" s="12"/>
    </row>
    <row r="21" spans="1:10" ht="30" customHeight="1" x14ac:dyDescent="0.15">
      <c r="A21" s="222" t="str">
        <f t="array" ref="A21">IF(COUNTIF(Fix統合_170331版!$B$1:$B$997,$I$1)&lt;ROW(Fix統合_170331版!C11),"",INDEX(Fix統合_170331版!C$1:C$997,SMALL(IF(Fix統合_170331版!$B$1:$B$997=$I$1,ROW(Fix統合_170331版!$B$1:$B$997)),ROW(Fix統合_170331版!C11))))</f>
        <v>001-002-003</v>
      </c>
      <c r="B21" s="77" t="str">
        <f t="array" ref="B21">IF(COUNTIF(Fix統合_170331版!$B$1:$B$997,$I$1)&lt;ROW(Fix統合_170331版!D11),"",INDEX(Fix統合_170331版!D$1:D$997,SMALL(IF(Fix統合_170331版!$B$1:$B$997=$I$1,ROW(Fix統合_170331版!$B$1:$B$997)),ROW(Fix統合_170331版!D11))))</f>
        <v>その他の分岐</v>
      </c>
      <c r="C21" s="77" t="str">
        <f t="array" ref="C21">IF(COUNTIF(Fix統合_170331版!$B$1:$B$997,$I$1)&lt;ROW(Fix統合_170331版!E11),"",INDEX(Fix統合_170331版!E$1:E$997,SMALL(IF(Fix統合_170331版!$B$1:$B$997=$I$1,ROW(Fix統合_170331版!$B$1:$B$997)),ROW(Fix統合_170331版!E11))))</f>
        <v>ボタン選択、音声聞き取り以外の分岐があるアプリが対象</v>
      </c>
      <c r="D21" s="77" t="str">
        <f t="array" ref="D21">IF(COUNTIF(Fix統合_170331版!$B$1:$B$997,$I$1)&lt;ROW(Fix統合_170331版!F11),"",INDEX(Fix統合_170331版!F$1:F$997,SMALL(IF(Fix統合_170331版!$B$1:$B$997=$I$1,ROW(Fix統合_170331版!$B$1:$B$997)),ROW(Fix統合_170331版!F11))))</f>
        <v>その他の分岐が画面遷移図(画面表示、セリフ等を含む)通りであること</v>
      </c>
      <c r="E21" s="470" t="str">
        <f t="array" ref="E21">IF(COUNTIF(Fix統合_170331版!$B$1:$B$997,$I$1)&lt;ROW(Fix統合_170331版!G11),"",INDEX(Fix統合_170331版!G$1:G$997,SMALL(IF(Fix統合_170331版!$B$1:$B$997=$I$1,ROW(Fix統合_170331版!$B$1:$B$997)),ROW(Fix統合_170331版!G11))))</f>
        <v>EX）_x000D_腕の甲を触る等、センサーによる分岐</v>
      </c>
      <c r="F21" s="436"/>
      <c r="G21" s="429"/>
      <c r="H21" s="79" t="str">
        <f t="array" ref="H21">IF(COUNTIF(Fix統合_170331版!$B$1:$B$997,$I$1)&lt;ROW(Fix統合_170331版!J11),"",INDEX(Fix統合_170331版!J$1:J$997,SMALL(IF(Fix統合_170331版!$B$1:$B$997=$I$1,ROW(Fix統合_170331版!$B$1:$B$997)),ROW(Fix統合_170331版!J11))))</f>
        <v>未完了</v>
      </c>
      <c r="I21" s="81">
        <f t="array" ref="I21">IF(COUNTIF(Fix統合_170331版!$B$1:$B$997,$I$1)&lt;ROW(Fix統合_170331版!K11),"",INDEX(Fix統合_170331版!K$1:K$997,SMALL(IF(Fix統合_170331版!$B$1:$B$997=$I$1,ROW(Fix統合_170331版!$B$1:$B$997)),ROW(Fix統合_170331版!K11))))</f>
        <v>0</v>
      </c>
      <c r="J21" s="39"/>
    </row>
    <row r="22" spans="1:10" ht="30" customHeight="1" x14ac:dyDescent="0.15">
      <c r="A22" s="222" t="str">
        <f t="array" ref="A22">IF(COUNTIF(Fix統合_170331版!$B$1:$B$997,$I$1)&lt;ROW(Fix統合_170331版!C12),"",INDEX(Fix統合_170331版!C$1:C$997,SMALL(IF(Fix統合_170331版!$B$1:$B$997=$I$1,ROW(Fix統合_170331版!$B$1:$B$997)),ROW(Fix統合_170331版!C12))))</f>
        <v>001-002-004</v>
      </c>
      <c r="B22" s="77" t="str">
        <f t="array" ref="B22">IF(COUNTIF(Fix統合_170331版!$B$1:$B$997,$I$1)&lt;ROW(Fix統合_170331版!D12),"",INDEX(Fix統合_170331版!D$1:D$997,SMALL(IF(Fix統合_170331版!$B$1:$B$997=$I$1,ROW(Fix統合_170331版!$B$1:$B$997)),ROW(Fix統合_170331版!D12))))</f>
        <v>ランダムによる分岐</v>
      </c>
      <c r="C22" s="77" t="str">
        <f t="array" ref="C22">IF(COUNTIF(Fix統合_170331版!$B$1:$B$997,$I$1)&lt;ROW(Fix統合_170331版!E12),"",INDEX(Fix統合_170331版!E$1:E$997,SMALL(IF(Fix統合_170331版!$B$1:$B$997=$I$1,ROW(Fix統合_170331版!$B$1:$B$997)),ROW(Fix統合_170331版!E12))))</f>
        <v>ランダム設定の分岐があるアプリが対象</v>
      </c>
      <c r="D22" s="77" t="str">
        <f t="array" ref="D22">IF(COUNTIF(Fix統合_170331版!$B$1:$B$997,$I$1)&lt;ROW(Fix統合_170331版!F12),"",INDEX(Fix統合_170331版!F$1:F$997,SMALL(IF(Fix統合_170331版!$B$1:$B$997=$I$1,ROW(Fix統合_170331版!$B$1:$B$997)),ROW(Fix統合_170331版!F12))))</f>
        <v>ランダムの設定により分岐する箇所がある場合は、全パターンの分岐が画面遷移図(画面表示、セリフ等を含む)通り、かつ実機で正常に動作することを確認すること</v>
      </c>
      <c r="E22" s="470" t="str">
        <f t="array" ref="E22">IF(COUNTIF(Fix統合_170331版!$B$1:$B$997,$I$1)&lt;ROW(Fix統合_170331版!G12),"",INDEX(Fix統合_170331版!G$1:G$997,SMALL(IF(Fix統合_170331版!$B$1:$B$997=$I$1,ROW(Fix統合_170331版!$B$1:$B$997)),ROW(Fix統合_170331版!G12))))</f>
        <v>-</v>
      </c>
      <c r="F22" s="436"/>
      <c r="G22" s="429"/>
      <c r="H22" s="79" t="str">
        <f t="array" ref="H22">IF(COUNTIF(Fix統合_170331版!$B$1:$B$997,$I$1)&lt;ROW(Fix統合_170331版!J12),"",INDEX(Fix統合_170331版!J$1:J$997,SMALL(IF(Fix統合_170331版!$B$1:$B$997=$I$1,ROW(Fix統合_170331版!$B$1:$B$997)),ROW(Fix統合_170331版!J12))))</f>
        <v>未完了</v>
      </c>
      <c r="I22" s="81">
        <f t="array" ref="I22">IF(COUNTIF(Fix統合_170331版!$B$1:$B$997,$I$1)&lt;ROW(Fix統合_170331版!K12),"",INDEX(Fix統合_170331版!K$1:K$997,SMALL(IF(Fix統合_170331版!$B$1:$B$997=$I$1,ROW(Fix統合_170331版!$B$1:$B$997)),ROW(Fix統合_170331版!K12))))</f>
        <v>0</v>
      </c>
      <c r="J22" s="39"/>
    </row>
    <row r="23" spans="1:10" ht="30" customHeight="1" x14ac:dyDescent="0.15">
      <c r="A23" s="222" t="str">
        <f t="array" ref="A23">IF(COUNTIF(Fix統合_170331版!$B$1:$B$997,$I$1)&lt;ROW(Fix統合_170331版!C13),"",INDEX(Fix統合_170331版!C$1:C$997,SMALL(IF(Fix統合_170331版!$B$1:$B$997=$I$1,ROW(Fix統合_170331版!$B$1:$B$997)),ROW(Fix統合_170331版!C13))))</f>
        <v>001-002-005</v>
      </c>
      <c r="B23" s="77" t="str">
        <f t="array" ref="B23">IF(COUNTIF(Fix統合_170331版!$B$1:$B$997,$I$1)&lt;ROW(Fix統合_170331版!D13),"",INDEX(Fix統合_170331版!D$1:D$997,SMALL(IF(Fix統合_170331版!$B$1:$B$997=$I$1,ROW(Fix統合_170331版!$B$1:$B$997)),ROW(Fix統合_170331版!D13))))</f>
        <v>ユーザからの応答待ち</v>
      </c>
      <c r="C23" s="77" t="str">
        <f t="array" ref="C23">IF(COUNTIF(Fix統合_170331版!$B$1:$B$997,$I$1)&lt;ROW(Fix統合_170331版!E13),"",INDEX(Fix統合_170331版!E$1:E$997,SMALL(IF(Fix統合_170331版!$B$1:$B$997=$I$1,ROW(Fix統合_170331版!$B$1:$B$997)),ROW(Fix統合_170331版!E13))))</f>
        <v>-</v>
      </c>
      <c r="D23" s="77" t="str">
        <f t="array" ref="D23">IF(COUNTIF(Fix統合_170331版!$B$1:$B$997,$I$1)&lt;ROW(Fix統合_170331版!F13),"",INDEX(Fix統合_170331版!F$1:F$997,SMALL(IF(Fix統合_170331版!$B$1:$B$997=$I$1,ROW(Fix統合_170331版!$B$1:$B$997)),ROW(Fix統合_170331版!F13))))</f>
        <v>ユーザからの応答を待つ箇所にはタイムアウト及び聞き返しに対する処理が入っていること_x000D_タイムアウト処理はユーザが理解できる演出であること</v>
      </c>
      <c r="E23" s="470" t="str">
        <f t="array" ref="E23">IF(COUNTIF(Fix統合_170331版!$B$1:$B$997,$I$1)&lt;ROW(Fix統合_170331版!G13),"",INDEX(Fix統合_170331版!G$1:G$997,SMALL(IF(Fix統合_170331版!$B$1:$B$997=$I$1,ROW(Fix統合_170331版!$B$1:$B$997)),ROW(Fix統合_170331版!G13))))</f>
        <v>-</v>
      </c>
      <c r="F23" s="436"/>
      <c r="G23" s="429"/>
      <c r="H23" s="79" t="str">
        <f t="array" ref="H23">IF(COUNTIF(Fix統合_170331版!$B$1:$B$997,$I$1)&lt;ROW(Fix統合_170331版!J13),"",INDEX(Fix統合_170331版!J$1:J$997,SMALL(IF(Fix統合_170331版!$B$1:$B$997=$I$1,ROW(Fix統合_170331版!$B$1:$B$997)),ROW(Fix統合_170331版!J13))))</f>
        <v>未完了</v>
      </c>
      <c r="I23" s="81">
        <f t="array" ref="I23">IF(COUNTIF(Fix統合_170331版!$B$1:$B$997,$I$1)&lt;ROW(Fix統合_170331版!K13),"",INDEX(Fix統合_170331版!K$1:K$997,SMALL(IF(Fix統合_170331版!$B$1:$B$997=$I$1,ROW(Fix統合_170331版!$B$1:$B$997)),ROW(Fix統合_170331版!K13))))</f>
        <v>0</v>
      </c>
      <c r="J23" s="39"/>
    </row>
    <row r="24" spans="1:10" ht="30" customHeight="1" x14ac:dyDescent="0.15">
      <c r="A24" s="222" t="str">
        <f t="array" ref="A24">IF(COUNTIF(Fix統合_170331版!$B$1:$B$997,$I$1)&lt;ROW(Fix統合_170331版!C14),"",INDEX(Fix統合_170331版!C$1:C$997,SMALL(IF(Fix統合_170331版!$B$1:$B$997=$I$1,ROW(Fix統合_170331版!$B$1:$B$997)),ROW(Fix統合_170331版!C14))))</f>
        <v>001-002-006</v>
      </c>
      <c r="B24" s="77" t="str">
        <f t="array" ref="B24">IF(COUNTIF(Fix統合_170331版!$B$1:$B$997,$I$1)&lt;ROW(Fix統合_170331版!D14),"",INDEX(Fix統合_170331版!D$1:D$997,SMALL(IF(Fix統合_170331版!$B$1:$B$997=$I$1,ROW(Fix統合_170331版!$B$1:$B$997)),ROW(Fix統合_170331版!D14))))</f>
        <v>ボタンによるアプリ終了契機</v>
      </c>
      <c r="C24" s="77" t="str">
        <f t="array" ref="C24">IF(COUNTIF(Fix統合_170331版!$B$1:$B$997,$I$1)&lt;ROW(Fix統合_170331版!E14),"",INDEX(Fix統合_170331版!E$1:E$997,SMALL(IF(Fix統合_170331版!$B$1:$B$997=$I$1,ROW(Fix統合_170331版!$B$1:$B$997)),ROW(Fix統合_170331版!E14))))</f>
        <v>ボタン選択でアプリ終了の導線があるアプリが対象</v>
      </c>
      <c r="D24" s="77" t="str">
        <f t="array" ref="D24">IF(COUNTIF(Fix統合_170331版!$B$1:$B$997,$I$1)&lt;ROW(Fix統合_170331版!F14),"",INDEX(Fix統合_170331版!F$1:F$997,SMALL(IF(Fix統合_170331版!$B$1:$B$997=$I$1,ROW(Fix統合_170331版!$B$1:$B$997)),ROW(Fix統合_170331版!F14))))</f>
        <v>アプリ終了するボタンがある場合、タップ操作で選択した時の分岐が画面遷移図(画面表示、セリフ等を含む)通りであること_x000D_アプリ終了後に再度起動して、正常に起動できること</v>
      </c>
      <c r="E24" s="470" t="str">
        <f t="array" ref="E24">IF(COUNTIF(Fix統合_170331版!$B$1:$B$997,$I$1)&lt;ROW(Fix統合_170331版!G14),"",INDEX(Fix統合_170331版!G$1:G$997,SMALL(IF(Fix統合_170331版!$B$1:$B$997=$I$1,ROW(Fix統合_170331版!$B$1:$B$997)),ROW(Fix統合_170331版!G14))))</f>
        <v>EX）_x000D_[終了]ボタン、[EXIT]ボタン、[×]ボタン</v>
      </c>
      <c r="F24" s="436"/>
      <c r="G24" s="429"/>
      <c r="H24" s="79" t="str">
        <f t="array" ref="H24">IF(COUNTIF(Fix統合_170331版!$B$1:$B$997,$I$1)&lt;ROW(Fix統合_170331版!J14),"",INDEX(Fix統合_170331版!J$1:J$997,SMALL(IF(Fix統合_170331版!$B$1:$B$997=$I$1,ROW(Fix統合_170331版!$B$1:$B$997)),ROW(Fix統合_170331版!J14))))</f>
        <v>未完了</v>
      </c>
      <c r="I24" s="81">
        <f t="array" ref="I24">IF(COUNTIF(Fix統合_170331版!$B$1:$B$997,$I$1)&lt;ROW(Fix統合_170331版!K14),"",INDEX(Fix統合_170331版!K$1:K$997,SMALL(IF(Fix統合_170331版!$B$1:$B$997=$I$1,ROW(Fix統合_170331版!$B$1:$B$997)),ROW(Fix統合_170331版!K14))))</f>
        <v>0</v>
      </c>
      <c r="J24" s="39"/>
    </row>
    <row r="25" spans="1:10" ht="30" customHeight="1" x14ac:dyDescent="0.15">
      <c r="A25" s="222" t="str">
        <f t="array" ref="A25">IF(COUNTIF(Fix統合_170331版!$B$1:$B$997,$I$1)&lt;ROW(Fix統合_170331版!C15),"",INDEX(Fix統合_170331版!C$1:C$997,SMALL(IF(Fix統合_170331版!$B$1:$B$997=$I$1,ROW(Fix統合_170331版!$B$1:$B$997)),ROW(Fix統合_170331版!C15))))</f>
        <v>001-002-007</v>
      </c>
      <c r="B25" s="77" t="str">
        <f t="array" ref="B25">IF(COUNTIF(Fix統合_170331版!$B$1:$B$997,$I$1)&lt;ROW(Fix統合_170331版!D15),"",INDEX(Fix統合_170331版!D$1:D$997,SMALL(IF(Fix統合_170331版!$B$1:$B$997=$I$1,ROW(Fix統合_170331版!$B$1:$B$997)),ROW(Fix統合_170331版!D15))))</f>
        <v>音声入力によるアプリ終了契機</v>
      </c>
      <c r="C25" s="77" t="str">
        <f t="array" ref="C25">IF(COUNTIF(Fix統合_170331版!$B$1:$B$997,$I$1)&lt;ROW(Fix統合_170331版!E15),"",INDEX(Fix統合_170331版!E$1:E$997,SMALL(IF(Fix統合_170331版!$B$1:$B$997=$I$1,ROW(Fix統合_170331版!$B$1:$B$997)),ROW(Fix統合_170331版!E15))))</f>
        <v>音声聞き取りでアプリ終了の導線があるアプリが対象</v>
      </c>
      <c r="D25" s="77" t="str">
        <f t="array" ref="D25">IF(COUNTIF(Fix統合_170331版!$B$1:$B$997,$I$1)&lt;ROW(Fix統合_170331版!F15),"",INDEX(Fix統合_170331版!F$1:F$997,SMALL(IF(Fix統合_170331版!$B$1:$B$997=$I$1,ROW(Fix統合_170331版!$B$1:$B$997)),ROW(Fix統合_170331版!F15))))</f>
        <v>アプリ終了する契機がある場合、音声入力で選択した時の分岐が画面遷移図(画面表示、セリフ等を含む)通りであること_x000D_アプリ終了後に再度起動して、正常に起動できること</v>
      </c>
      <c r="E25" s="470" t="str">
        <f t="array" ref="E25">IF(COUNTIF(Fix統合_170331版!$B$1:$B$997,$I$1)&lt;ROW(Fix統合_170331版!G15),"",INDEX(Fix統合_170331版!G$1:G$997,SMALL(IF(Fix統合_170331版!$B$1:$B$997=$I$1,ROW(Fix統合_170331版!$B$1:$B$997)),ROW(Fix統合_170331版!G15))))</f>
        <v>EX）_x000D_[終了]ボタン、[EXIT]ボタン、[×]ボタン</v>
      </c>
      <c r="F25" s="436"/>
      <c r="G25" s="429"/>
      <c r="H25" s="79" t="str">
        <f t="array" ref="H25">IF(COUNTIF(Fix統合_170331版!$B$1:$B$997,$I$1)&lt;ROW(Fix統合_170331版!J15),"",INDEX(Fix統合_170331版!J$1:J$997,SMALL(IF(Fix統合_170331版!$B$1:$B$997=$I$1,ROW(Fix統合_170331版!$B$1:$B$997)),ROW(Fix統合_170331版!J15))))</f>
        <v>未完了</v>
      </c>
      <c r="I25" s="81">
        <f t="array" ref="I25">IF(COUNTIF(Fix統合_170331版!$B$1:$B$997,$I$1)&lt;ROW(Fix統合_170331版!K15),"",INDEX(Fix統合_170331版!K$1:K$997,SMALL(IF(Fix統合_170331版!$B$1:$B$997=$I$1,ROW(Fix統合_170331版!$B$1:$B$997)),ROW(Fix統合_170331版!K15))))</f>
        <v>0</v>
      </c>
      <c r="J25" s="39"/>
    </row>
    <row r="26" spans="1:10" ht="30" customHeight="1" x14ac:dyDescent="0.15">
      <c r="A26" s="222" t="str">
        <f t="array" ref="A26">IF(COUNTIF(Fix統合_170331版!$B$1:$B$997,$I$1)&lt;ROW(Fix統合_170331版!C16),"",INDEX(Fix統合_170331版!C$1:C$997,SMALL(IF(Fix統合_170331版!$B$1:$B$997=$I$1,ROW(Fix統合_170331版!$B$1:$B$997)),ROW(Fix統合_170331版!C16))))</f>
        <v>001-002-008</v>
      </c>
      <c r="B26" s="77" t="str">
        <f t="array" ref="B26">IF(COUNTIF(Fix統合_170331版!$B$1:$B$997,$I$1)&lt;ROW(Fix統合_170331版!D16),"",INDEX(Fix統合_170331版!D$1:D$997,SMALL(IF(Fix統合_170331版!$B$1:$B$997=$I$1,ROW(Fix統合_170331版!$B$1:$B$997)),ROW(Fix統合_170331版!D16))))</f>
        <v>その他のアプリ終了契機</v>
      </c>
      <c r="C26" s="77" t="str">
        <f t="array" ref="C26">IF(COUNTIF(Fix統合_170331版!$B$1:$B$997,$I$1)&lt;ROW(Fix統合_170331版!E16),"",INDEX(Fix統合_170331版!E$1:E$997,SMALL(IF(Fix統合_170331版!$B$1:$B$997=$I$1,ROW(Fix統合_170331版!$B$1:$B$997)),ROW(Fix統合_170331版!E16))))</f>
        <v>ボタン選択、音声聞き取り以外に終了の導線があるアプリが対象</v>
      </c>
      <c r="D26" s="77" t="str">
        <f t="array" ref="D26">IF(COUNTIF(Fix統合_170331版!$B$1:$B$997,$I$1)&lt;ROW(Fix統合_170331版!F16),"",INDEX(Fix統合_170331版!F$1:F$997,SMALL(IF(Fix統合_170331版!$B$1:$B$997=$I$1,ROW(Fix統合_170331版!$B$1:$B$997)),ROW(Fix統合_170331版!F16))))</f>
        <v>ボタン、音声入力以外の方法でアプリ終了する契機がある場合、その分岐が画面遷移図(分岐やタイムアウト、セリフ等を含む)通りであること_x000D_アプリ終了後に再度起動して、正常に起動できること</v>
      </c>
      <c r="E26" s="470" t="str">
        <f t="array" ref="E26">IF(COUNTIF(Fix統合_170331版!$B$1:$B$997,$I$1)&lt;ROW(Fix統合_170331版!G16),"",INDEX(Fix統合_170331版!G$1:G$997,SMALL(IF(Fix統合_170331版!$B$1:$B$997=$I$1,ROW(Fix統合_170331版!$B$1:$B$997)),ROW(Fix統合_170331版!G16))))</f>
        <v>EX）_x000D_バックバンパーをタッチする等、センサーによる終了</v>
      </c>
      <c r="F26" s="436"/>
      <c r="G26" s="429"/>
      <c r="H26" s="79" t="str">
        <f t="array" ref="H26">IF(COUNTIF(Fix統合_170331版!$B$1:$B$997,$I$1)&lt;ROW(Fix統合_170331版!J16),"",INDEX(Fix統合_170331版!J$1:J$997,SMALL(IF(Fix統合_170331版!$B$1:$B$997=$I$1,ROW(Fix統合_170331版!$B$1:$B$997)),ROW(Fix統合_170331版!J16))))</f>
        <v>未完了</v>
      </c>
      <c r="I26" s="81">
        <f t="array" ref="I26">IF(COUNTIF(Fix統合_170331版!$B$1:$B$997,$I$1)&lt;ROW(Fix統合_170331版!K16),"",INDEX(Fix統合_170331版!K$1:K$997,SMALL(IF(Fix統合_170331版!$B$1:$B$997=$I$1,ROW(Fix統合_170331版!$B$1:$B$997)),ROW(Fix統合_170331版!K16))))</f>
        <v>0</v>
      </c>
      <c r="J26" s="39"/>
    </row>
    <row r="27" spans="1:10" ht="30" customHeight="1" x14ac:dyDescent="0.15">
      <c r="A27" s="222" t="str">
        <f t="array" ref="A27">IF(COUNTIF(Fix統合_170331版!$B$1:$B$997,$I$1)&lt;ROW(Fix統合_170331版!C17),"",INDEX(Fix統合_170331版!C$1:C$997,SMALL(IF(Fix統合_170331版!$B$1:$B$997=$I$1,ROW(Fix統合_170331版!$B$1:$B$997)),ROW(Fix統合_170331版!C17))))</f>
        <v>001-002-009</v>
      </c>
      <c r="B27" s="77" t="str">
        <f t="array" ref="B27">IF(COUNTIF(Fix統合_170331版!$B$1:$B$997,$I$1)&lt;ROW(Fix統合_170331版!D17),"",INDEX(Fix統合_170331版!D$1:D$997,SMALL(IF(Fix統合_170331版!$B$1:$B$997=$I$1,ROW(Fix統合_170331版!$B$1:$B$997)),ROW(Fix統合_170331版!D17))))</f>
        <v>アプリ中断操作後のアプリ起動_x000D_（急激な操作）</v>
      </c>
      <c r="C27" s="77" t="str">
        <f t="array" ref="C27">IF(COUNTIF(Fix統合_170331版!$B$1:$B$997,$I$1)&lt;ROW(Fix統合_170331版!E17),"",INDEX(Fix統合_170331版!E$1:E$997,SMALL(IF(Fix統合_170331版!$B$1:$B$997=$I$1,ROW(Fix統合_170331版!$B$1:$B$997)),ROW(Fix統合_170331版!E17))))</f>
        <v>-</v>
      </c>
      <c r="D27" s="77" t="str">
        <f t="array" ref="D27">IF(COUNTIF(Fix統合_170331版!$B$1:$B$997,$I$1)&lt;ROW(Fix統合_170331版!F17),"",INDEX(Fix統合_170331版!F$1:F$997,SMALL(IF(Fix統合_170331版!$B$1:$B$997=$I$1,ROW(Fix統合_170331版!$B$1:$B$997)),ROW(Fix統合_170331版!F17))))</f>
        <v>ホイールを動かしてアプリ中断後、再度アプリを起動する</v>
      </c>
      <c r="E27" s="470" t="str">
        <f t="array" ref="E27">IF(COUNTIF(Fix統合_170331版!$B$1:$B$997,$I$1)&lt;ROW(Fix統合_170331版!G17),"",INDEX(Fix統合_170331版!G$1:G$997,SMALL(IF(Fix統合_170331版!$B$1:$B$997=$I$1,ROW(Fix統合_170331版!$B$1:$B$997)),ROW(Fix統合_170331版!G17))))</f>
        <v>中断操作後のアプリ起動方法は任意</v>
      </c>
      <c r="F27" s="436"/>
      <c r="G27" s="429"/>
      <c r="H27" s="79" t="str">
        <f t="array" ref="H27">IF(COUNTIF(Fix統合_170331版!$B$1:$B$997,$I$1)&lt;ROW(Fix統合_170331版!J17),"",INDEX(Fix統合_170331版!J$1:J$997,SMALL(IF(Fix統合_170331版!$B$1:$B$997=$I$1,ROW(Fix統合_170331版!$B$1:$B$997)),ROW(Fix統合_170331版!J17))))</f>
        <v>未完了</v>
      </c>
      <c r="I27" s="81">
        <f t="array" ref="I27">IF(COUNTIF(Fix統合_170331版!$B$1:$B$997,$I$1)&lt;ROW(Fix統合_170331版!K17),"",INDEX(Fix統合_170331版!K$1:K$997,SMALL(IF(Fix統合_170331版!$B$1:$B$997=$I$1,ROW(Fix統合_170331版!$B$1:$B$997)),ROW(Fix統合_170331版!K17))))</f>
        <v>0</v>
      </c>
      <c r="J27" s="39"/>
    </row>
    <row r="28" spans="1:10" ht="30" customHeight="1" x14ac:dyDescent="0.15">
      <c r="A28" s="222" t="str">
        <f t="array" ref="A28">IF(COUNTIF(Fix統合_170331版!$B$1:$B$997,$I$1)&lt;ROW(Fix統合_170331版!C18),"",INDEX(Fix統合_170331版!C$1:C$997,SMALL(IF(Fix統合_170331版!$B$1:$B$997=$I$1,ROW(Fix統合_170331版!$B$1:$B$997)),ROW(Fix統合_170331版!C18))))</f>
        <v>001-002-010</v>
      </c>
      <c r="B28" s="77" t="str">
        <f t="array" ref="B28">IF(COUNTIF(Fix統合_170331版!$B$1:$B$997,$I$1)&lt;ROW(Fix統合_170331版!D18),"",INDEX(Fix統合_170331版!D$1:D$997,SMALL(IF(Fix統合_170331版!$B$1:$B$997=$I$1,ROW(Fix統合_170331版!$B$1:$B$997)),ROW(Fix統合_170331版!D18))))</f>
        <v>アプリ中断操作後のアプリ起動_x000D_（胸ボタン2回押し）</v>
      </c>
      <c r="C28" s="77" t="str">
        <f t="array" ref="C28">IF(COUNTIF(Fix統合_170331版!$B$1:$B$997,$I$1)&lt;ROW(Fix統合_170331版!E18),"",INDEX(Fix統合_170331版!E$1:E$997,SMALL(IF(Fix統合_170331版!$B$1:$B$997=$I$1,ROW(Fix統合_170331版!$B$1:$B$997)),ROW(Fix統合_170331版!E18))))</f>
        <v>-</v>
      </c>
      <c r="D28" s="77" t="str">
        <f t="array" ref="D28">IF(COUNTIF(Fix統合_170331版!$B$1:$B$997,$I$1)&lt;ROW(Fix統合_170331版!F18),"",INDEX(Fix統合_170331版!F$1:F$997,SMALL(IF(Fix統合_170331版!$B$1:$B$997=$I$1,ROW(Fix統合_170331版!$B$1:$B$997)),ROW(Fix統合_170331版!F18))))</f>
        <v>胸ボタン2回押してアプリ中断後、再度アプリを起動する</v>
      </c>
      <c r="E28" s="470" t="str">
        <f t="array" ref="E28">IF(COUNTIF(Fix統合_170331版!$B$1:$B$997,$I$1)&lt;ROW(Fix統合_170331版!G18),"",INDEX(Fix統合_170331版!G$1:G$997,SMALL(IF(Fix統合_170331版!$B$1:$B$997=$I$1,ROW(Fix統合_170331版!$B$1:$B$997)),ROW(Fix統合_170331版!G18))))</f>
        <v>中断操作後のアプリ起動方法は任意</v>
      </c>
      <c r="F28" s="436"/>
      <c r="G28" s="429"/>
      <c r="H28" s="79" t="str">
        <f t="array" ref="H28">IF(COUNTIF(Fix統合_170331版!$B$1:$B$997,$I$1)&lt;ROW(Fix統合_170331版!J18),"",INDEX(Fix統合_170331版!J$1:J$997,SMALL(IF(Fix統合_170331版!$B$1:$B$997=$I$1,ROW(Fix統合_170331版!$B$1:$B$997)),ROW(Fix統合_170331版!J18))))</f>
        <v>未完了</v>
      </c>
      <c r="I28" s="81">
        <f t="array" ref="I28">IF(COUNTIF(Fix統合_170331版!$B$1:$B$997,$I$1)&lt;ROW(Fix統合_170331版!K18),"",INDEX(Fix統合_170331版!K$1:K$997,SMALL(IF(Fix統合_170331版!$B$1:$B$997=$I$1,ROW(Fix統合_170331版!$B$1:$B$997)),ROW(Fix統合_170331版!K18))))</f>
        <v>0</v>
      </c>
      <c r="J28" s="39"/>
    </row>
    <row r="29" spans="1:10" ht="30" customHeight="1" x14ac:dyDescent="0.15">
      <c r="A29" s="222" t="str">
        <f t="array" ref="A29">IF(COUNTIF(Fix統合_170331版!$B$1:$B$997,$I$1)&lt;ROW(Fix統合_170331版!C19),"",INDEX(Fix統合_170331版!C$1:C$997,SMALL(IF(Fix統合_170331版!$B$1:$B$997=$I$1,ROW(Fix統合_170331版!$B$1:$B$997)),ROW(Fix統合_170331版!C19))))</f>
        <v>001-002-011</v>
      </c>
      <c r="B29" s="77" t="str">
        <f t="array" ref="B29">IF(COUNTIF(Fix統合_170331版!$B$1:$B$997,$I$1)&lt;ROW(Fix統合_170331版!D19),"",INDEX(Fix統合_170331版!D$1:D$997,SMALL(IF(Fix統合_170331版!$B$1:$B$997=$I$1,ROW(Fix統合_170331版!$B$1:$B$997)),ROW(Fix統合_170331版!D19))))</f>
        <v>アプリ中断操作後のアプリ起動_x000D_（頭長タッチ）</v>
      </c>
      <c r="C29" s="77" t="str">
        <f t="array" ref="C29">IF(COUNTIF(Fix統合_170331版!$B$1:$B$997,$I$1)&lt;ROW(Fix統合_170331版!E19),"",INDEX(Fix統合_170331版!E$1:E$997,SMALL(IF(Fix統合_170331版!$B$1:$B$997=$I$1,ROW(Fix統合_170331版!$B$1:$B$997)),ROW(Fix統合_170331版!E19))))</f>
        <v>-</v>
      </c>
      <c r="D29" s="77" t="str">
        <f t="array" ref="D29">IF(COUNTIF(Fix統合_170331版!$B$1:$B$997,$I$1)&lt;ROW(Fix統合_170331版!F19),"",INDEX(Fix統合_170331版!F$1:F$997,SMALL(IF(Fix統合_170331版!$B$1:$B$997=$I$1,ROW(Fix統合_170331版!$B$1:$B$997)),ROW(Fix統合_170331版!F19))))</f>
        <v>頭長タッチしてアプリ中断後、再度アプリを起動する</v>
      </c>
      <c r="E29" s="470" t="str">
        <f t="array" ref="E29">IF(COUNTIF(Fix統合_170331版!$B$1:$B$997,$I$1)&lt;ROW(Fix統合_170331版!G19),"",INDEX(Fix統合_170331版!G$1:G$997,SMALL(IF(Fix統合_170331版!$B$1:$B$997=$I$1,ROW(Fix統合_170331版!$B$1:$B$997)),ROW(Fix統合_170331版!G19))))</f>
        <v>中断操作後のアプリ起動方法は任意</v>
      </c>
      <c r="F29" s="436"/>
      <c r="G29" s="429"/>
      <c r="H29" s="79" t="str">
        <f t="array" ref="H29">IF(COUNTIF(Fix統合_170331版!$B$1:$B$997,$I$1)&lt;ROW(Fix統合_170331版!J19),"",INDEX(Fix統合_170331版!J$1:J$997,SMALL(IF(Fix統合_170331版!$B$1:$B$997=$I$1,ROW(Fix統合_170331版!$B$1:$B$997)),ROW(Fix統合_170331版!J19))))</f>
        <v>未完了</v>
      </c>
      <c r="I29" s="81">
        <f t="array" ref="I29">IF(COUNTIF(Fix統合_170331版!$B$1:$B$997,$I$1)&lt;ROW(Fix統合_170331版!K19),"",INDEX(Fix統合_170331版!K$1:K$997,SMALL(IF(Fix統合_170331版!$B$1:$B$997=$I$1,ROW(Fix統合_170331版!$B$1:$B$997)),ROW(Fix統合_170331版!K19))))</f>
        <v>0</v>
      </c>
      <c r="J29" s="39"/>
    </row>
    <row r="30" spans="1:10" ht="30.75" customHeight="1" x14ac:dyDescent="0.15">
      <c r="A30" s="222" t="str">
        <f t="array" ref="A30">IF(COUNTIF(Fix統合_170331版!$B$1:$B$997,$I$1)&lt;ROW(Fix統合_170331版!C20),"",INDEX(Fix統合_170331版!C$1:C$997,SMALL(IF(Fix統合_170331版!$B$1:$B$997=$I$1,ROW(Fix統合_170331版!$B$1:$B$997)),ROW(Fix統合_170331版!C20))))</f>
        <v>001-002-012</v>
      </c>
      <c r="B30" s="77" t="str">
        <f t="array" ref="B30">IF(COUNTIF(Fix統合_170331版!$B$1:$B$997,$I$1)&lt;ROW(Fix統合_170331版!D20),"",INDEX(Fix統合_170331版!D$1:D$997,SMALL(IF(Fix統合_170331版!$B$1:$B$997=$I$1,ROW(Fix統合_170331版!$B$1:$B$997)),ROW(Fix統合_170331版!D20))))</f>
        <v>アプリ中断操作後のアプリ起動_x000D_（スリープ）</v>
      </c>
      <c r="C30" s="77" t="str">
        <f t="array" ref="C30">IF(COUNTIF(Fix統合_170331版!$B$1:$B$997,$I$1)&lt;ROW(Fix統合_170331版!E20),"",INDEX(Fix統合_170331版!E$1:E$997,SMALL(IF(Fix統合_170331版!$B$1:$B$997=$I$1,ROW(Fix統合_170331版!$B$1:$B$997)),ROW(Fix統合_170331版!E20))))</f>
        <v>-</v>
      </c>
      <c r="D30" s="77" t="str">
        <f t="array" ref="D30">IF(COUNTIF(Fix統合_170331版!$B$1:$B$997,$I$1)&lt;ROW(Fix統合_170331版!F20),"",INDEX(Fix統合_170331版!F$1:F$997,SMALL(IF(Fix統合_170331版!$B$1:$B$997=$I$1,ROW(Fix統合_170331版!$B$1:$B$997)),ROW(Fix統合_170331版!F20))))</f>
        <v>頭を3秒以上長タッチしてスリープさせてアプリ中断後、再度アプリを起動する</v>
      </c>
      <c r="E30" s="470" t="str">
        <f t="array" ref="E30">IF(COUNTIF(Fix統合_170331版!$B$1:$B$997,$I$1)&lt;ROW(Fix統合_170331版!G20),"",INDEX(Fix統合_170331版!G$1:G$997,SMALL(IF(Fix統合_170331版!$B$1:$B$997=$I$1,ROW(Fix統合_170331版!$B$1:$B$997)),ROW(Fix統合_170331版!G20))))</f>
        <v>中断操作後のアプリ起動方法は任意</v>
      </c>
      <c r="F30" s="436"/>
      <c r="G30" s="429"/>
      <c r="H30" s="79" t="str">
        <f t="array" ref="H30">IF(COUNTIF(Fix統合_170331版!$B$1:$B$997,$I$1)&lt;ROW(Fix統合_170331版!J20),"",INDEX(Fix統合_170331版!J$1:J$997,SMALL(IF(Fix統合_170331版!$B$1:$B$997=$I$1,ROW(Fix統合_170331版!$B$1:$B$997)),ROW(Fix統合_170331版!J20))))</f>
        <v>未完了</v>
      </c>
      <c r="I30" s="81">
        <f t="array" ref="I30">IF(COUNTIF(Fix統合_170331版!$B$1:$B$997,$I$1)&lt;ROW(Fix統合_170331版!K20),"",INDEX(Fix統合_170331版!K$1:K$997,SMALL(IF(Fix統合_170331版!$B$1:$B$997=$I$1,ROW(Fix統合_170331版!$B$1:$B$997)),ROW(Fix統合_170331版!K20))))</f>
        <v>0</v>
      </c>
      <c r="J30" s="39"/>
    </row>
    <row r="31" spans="1:10" ht="30.75" customHeight="1" x14ac:dyDescent="0.15">
      <c r="A31" s="222" t="str">
        <f t="array" ref="A31">IF(COUNTIF(Fix統合_170331版!$B$1:$B$997,$I$1)&lt;ROW(Fix統合_170331版!C21),"",INDEX(Fix統合_170331版!C$1:C$997,SMALL(IF(Fix統合_170331版!$B$1:$B$997=$I$1,ROW(Fix統合_170331版!$B$1:$B$997)),ROW(Fix統合_170331版!C21))))</f>
        <v>001-002-013</v>
      </c>
      <c r="B31" s="77" t="str">
        <f t="array" ref="B31">IF(COUNTIF(Fix統合_170331版!$B$1:$B$997,$I$1)&lt;ROW(Fix統合_170331版!D21),"",INDEX(Fix統合_170331版!D$1:D$997,SMALL(IF(Fix統合_170331版!$B$1:$B$997=$I$1,ROW(Fix統合_170331版!$B$1:$B$997)),ROW(Fix統合_170331版!D21))))</f>
        <v>文字入力</v>
      </c>
      <c r="C31" s="77" t="str">
        <f t="array" ref="C31">IF(COUNTIF(Fix統合_170331版!$B$1:$B$997,$I$1)&lt;ROW(Fix統合_170331版!E21),"",INDEX(Fix統合_170331版!E$1:E$997,SMALL(IF(Fix統合_170331版!$B$1:$B$997=$I$1,ROW(Fix統合_170331版!$B$1:$B$997)),ROW(Fix統合_170331版!E21))))</f>
        <v>アプリ内で文字入力できるアプリが対象</v>
      </c>
      <c r="D31" s="77" t="str">
        <f t="array" ref="D31">IF(COUNTIF(Fix統合_170331版!$B$1:$B$997,$I$1)&lt;ROW(Fix統合_170331版!F21),"",INDEX(Fix統合_170331版!F$1:F$997,SMALL(IF(Fix統合_170331版!$B$1:$B$997=$I$1,ROW(Fix統合_170331版!$B$1:$B$997)),ROW(Fix統合_170331版!F21))))</f>
        <v>文字入力箇所を選択した時の分岐が画面遷移図(画面表示、セリフ等を含む)通りであること_x000D_※全文字種タイプ(全角、半角)、最大/最小文字数、スペース、タグなどを含む</v>
      </c>
      <c r="E31" s="470" t="str">
        <f t="array" ref="E31">IF(COUNTIF(Fix統合_170331版!$B$1:$B$997,$I$1)&lt;ROW(Fix統合_170331版!G21),"",INDEX(Fix統合_170331版!G$1:G$997,SMALL(IF(Fix統合_170331版!$B$1:$B$997=$I$1,ROW(Fix統合_170331版!$B$1:$B$997)),ROW(Fix統合_170331版!G21))))</f>
        <v>-</v>
      </c>
      <c r="F31" s="436"/>
      <c r="G31" s="429"/>
      <c r="H31" s="79" t="str">
        <f t="array" ref="H31">IF(COUNTIF(Fix統合_170331版!$B$1:$B$997,$I$1)&lt;ROW(Fix統合_170331版!J21),"",INDEX(Fix統合_170331版!J$1:J$997,SMALL(IF(Fix統合_170331版!$B$1:$B$997=$I$1,ROW(Fix統合_170331版!$B$1:$B$997)),ROW(Fix統合_170331版!J21))))</f>
        <v>未完了</v>
      </c>
      <c r="I31" s="81">
        <f t="array" ref="I31">IF(COUNTIF(Fix統合_170331版!$B$1:$B$997,$I$1)&lt;ROW(Fix統合_170331版!K21),"",INDEX(Fix統合_170331版!K$1:K$997,SMALL(IF(Fix統合_170331版!$B$1:$B$997=$I$1,ROW(Fix統合_170331版!$B$1:$B$997)),ROW(Fix統合_170331版!K21))))</f>
        <v>0</v>
      </c>
      <c r="J31" s="39"/>
    </row>
    <row r="32" spans="1:10" ht="30.75" customHeight="1" x14ac:dyDescent="0.15">
      <c r="A32" s="222" t="str">
        <f t="array" ref="A32">IF(COUNTIF(Fix統合_170331版!$B$1:$B$997,$I$1)&lt;ROW(Fix統合_170331版!C22),"",INDEX(Fix統合_170331版!C$1:C$997,SMALL(IF(Fix統合_170331版!$B$1:$B$997=$I$1,ROW(Fix統合_170331版!$B$1:$B$997)),ROW(Fix統合_170331版!C22))))</f>
        <v>001-002-014</v>
      </c>
      <c r="B32" s="77" t="str">
        <f t="array" ref="B32">IF(COUNTIF(Fix統合_170331版!$B$1:$B$997,$I$1)&lt;ROW(Fix統合_170331版!D22),"",INDEX(Fix統合_170331版!D$1:D$997,SMALL(IF(Fix統合_170331版!$B$1:$B$997=$I$1,ROW(Fix統合_170331版!$B$1:$B$997)),ROW(Fix統合_170331版!D22))))</f>
        <v>タイムアウト</v>
      </c>
      <c r="C32" s="77" t="str">
        <f t="array" ref="C32">IF(COUNTIF(Fix統合_170331版!$B$1:$B$997,$I$1)&lt;ROW(Fix統合_170331版!E22),"",INDEX(Fix統合_170331版!E$1:E$997,SMALL(IF(Fix統合_170331版!$B$1:$B$997=$I$1,ROW(Fix統合_170331版!$B$1:$B$997)),ROW(Fix統合_170331版!E22))))</f>
        <v>-</v>
      </c>
      <c r="D32" s="77" t="str">
        <f t="array" ref="D32">IF(COUNTIF(Fix統合_170331版!$B$1:$B$997,$I$1)&lt;ROW(Fix統合_170331版!F22),"",INDEX(Fix統合_170331版!F$1:F$997,SMALL(IF(Fix統合_170331版!$B$1:$B$997=$I$1,ROW(Fix統合_170331版!$B$1:$B$997)),ROW(Fix統合_170331版!F22))))</f>
        <v>タイムアウトした時の分岐が画面遷移図(画面表示、セリフ等を含む)通りであること</v>
      </c>
      <c r="E32" s="470" t="str">
        <f t="array" ref="E32">IF(COUNTIF(Fix統合_170331版!$B$1:$B$997,$I$1)&lt;ROW(Fix統合_170331版!G22),"",INDEX(Fix統合_170331版!G$1:G$997,SMALL(IF(Fix統合_170331版!$B$1:$B$997=$I$1,ROW(Fix統合_170331版!$B$1:$B$997)),ROW(Fix統合_170331版!G22))))</f>
        <v>-</v>
      </c>
      <c r="F32" s="436"/>
      <c r="G32" s="429"/>
      <c r="H32" s="79" t="str">
        <f t="array" ref="H32">IF(COUNTIF(Fix統合_170331版!$B$1:$B$997,$I$1)&lt;ROW(Fix統合_170331版!J22),"",INDEX(Fix統合_170331版!J$1:J$997,SMALL(IF(Fix統合_170331版!$B$1:$B$997=$I$1,ROW(Fix統合_170331版!$B$1:$B$997)),ROW(Fix統合_170331版!J22))))</f>
        <v>未完了</v>
      </c>
      <c r="I32" s="81">
        <f t="array" ref="I32">IF(COUNTIF(Fix統合_170331版!$B$1:$B$997,$I$1)&lt;ROW(Fix統合_170331版!K22),"",INDEX(Fix統合_170331版!K$1:K$997,SMALL(IF(Fix統合_170331版!$B$1:$B$997=$I$1,ROW(Fix統合_170331版!$B$1:$B$997)),ROW(Fix統合_170331版!K22))))</f>
        <v>0</v>
      </c>
      <c r="J32" s="39"/>
    </row>
    <row r="33" spans="1:10" ht="30.75" customHeight="1" x14ac:dyDescent="0.15">
      <c r="A33" s="222" t="str">
        <f t="array" ref="A33">IF(COUNTIF(Fix統合_170331版!$B$1:$B$997,$I$1)&lt;ROW(Fix統合_170331版!C23),"",INDEX(Fix統合_170331版!C$1:C$997,SMALL(IF(Fix統合_170331版!$B$1:$B$997=$I$1,ROW(Fix統合_170331版!$B$1:$B$997)),ROW(Fix統合_170331版!C23))))</f>
        <v>001-002-015</v>
      </c>
      <c r="B33" s="77" t="str">
        <f t="array" ref="B33">IF(COUNTIF(Fix統合_170331版!$B$1:$B$997,$I$1)&lt;ROW(Fix統合_170331版!D23),"",INDEX(Fix統合_170331版!D$1:D$997,SMALL(IF(Fix統合_170331版!$B$1:$B$997=$I$1,ROW(Fix統合_170331版!$B$1:$B$997)),ROW(Fix統合_170331版!D23))))</f>
        <v>特定条件あり</v>
      </c>
      <c r="C33" s="77" t="str">
        <f t="array" ref="C33">IF(COUNTIF(Fix統合_170331版!$B$1:$B$997,$I$1)&lt;ROW(Fix統合_170331版!E23),"",INDEX(Fix統合_170331版!E$1:E$997,SMALL(IF(Fix統合_170331版!$B$1:$B$997=$I$1,ROW(Fix統合_170331版!$B$1:$B$997)),ROW(Fix統合_170331版!E23))))</f>
        <v>特定条件による分岐があるアプリが対象</v>
      </c>
      <c r="D33" s="77" t="str">
        <f t="array" ref="D33">IF(COUNTIF(Fix統合_170331版!$B$1:$B$997,$I$1)&lt;ROW(Fix統合_170331版!F23),"",INDEX(Fix統合_170331版!F$1:F$997,SMALL(IF(Fix統合_170331版!$B$1:$B$997=$I$1,ROW(Fix統合_170331版!$B$1:$B$997)),ROW(Fix統合_170331版!F23))))</f>
        <v>特定条件を満たした時の分岐が画面遷移図(画面表示、セリフ等を含む)通りであること</v>
      </c>
      <c r="E33" s="470" t="str">
        <f t="array" ref="E33">IF(COUNTIF(Fix統合_170331版!$B$1:$B$997,$I$1)&lt;ROW(Fix統合_170331版!G23),"",INDEX(Fix統合_170331版!G$1:G$997,SMALL(IF(Fix統合_170331版!$B$1:$B$997=$I$1,ROW(Fix統合_170331版!$B$1:$B$997)),ROW(Fix統合_170331版!G23))))</f>
        <v>EX）_x000D_電車遅延や事故情報がある場合_x000D_クイズに全問正解した場合や必須項目を選択した場合など</v>
      </c>
      <c r="F33" s="436"/>
      <c r="G33" s="429"/>
      <c r="H33" s="79" t="str">
        <f t="array" ref="H33">IF(COUNTIF(Fix統合_170331版!$B$1:$B$997,$I$1)&lt;ROW(Fix統合_170331版!J23),"",INDEX(Fix統合_170331版!J$1:J$997,SMALL(IF(Fix統合_170331版!$B$1:$B$997=$I$1,ROW(Fix統合_170331版!$B$1:$B$997)),ROW(Fix統合_170331版!J23))))</f>
        <v>未完了</v>
      </c>
      <c r="I33" s="81">
        <f t="array" ref="I33">IF(COUNTIF(Fix統合_170331版!$B$1:$B$997,$I$1)&lt;ROW(Fix統合_170331版!K23),"",INDEX(Fix統合_170331版!K$1:K$997,SMALL(IF(Fix統合_170331版!$B$1:$B$997=$I$1,ROW(Fix統合_170331版!$B$1:$B$997)),ROW(Fix統合_170331版!K23))))</f>
        <v>0</v>
      </c>
      <c r="J33" s="39"/>
    </row>
    <row r="34" spans="1:10" ht="30" customHeight="1" x14ac:dyDescent="0.15">
      <c r="A34" s="222" t="str">
        <f t="array" ref="A34">IF(COUNTIF(Fix統合_170331版!$B$1:$B$997,$I$1)&lt;ROW(Fix統合_170331版!C24),"",INDEX(Fix統合_170331版!C$1:C$997,SMALL(IF(Fix統合_170331版!$B$1:$B$997=$I$1,ROW(Fix統合_170331版!$B$1:$B$997)),ROW(Fix統合_170331版!C24))))</f>
        <v>001-002-016</v>
      </c>
      <c r="B34" s="77" t="str">
        <f t="array" ref="B34">IF(COUNTIF(Fix統合_170331版!$B$1:$B$997,$I$1)&lt;ROW(Fix統合_170331版!D24),"",INDEX(Fix統合_170331版!D$1:D$997,SMALL(IF(Fix統合_170331版!$B$1:$B$997=$I$1,ROW(Fix統合_170331版!$B$1:$B$997)),ROW(Fix統合_170331版!D24))))</f>
        <v>リトライ</v>
      </c>
      <c r="C34" s="77" t="str">
        <f t="array" ref="C34">IF(COUNTIF(Fix統合_170331版!$B$1:$B$997,$I$1)&lt;ROW(Fix統合_170331版!E24),"",INDEX(Fix統合_170331版!E$1:E$997,SMALL(IF(Fix統合_170331版!$B$1:$B$997=$I$1,ROW(Fix統合_170331版!$B$1:$B$997)),ROW(Fix統合_170331版!E24))))</f>
        <v>-</v>
      </c>
      <c r="D34" s="77" t="str">
        <f t="array" ref="D34">IF(COUNTIF(Fix統合_170331版!$B$1:$B$997,$I$1)&lt;ROW(Fix統合_170331版!F24),"",INDEX(Fix統合_170331版!F$1:F$997,SMALL(IF(Fix統合_170331版!$B$1:$B$997=$I$1,ROW(Fix統合_170331版!$B$1:$B$997)),ROW(Fix統合_170331版!F24))))</f>
        <v>アプリ内でのリトライ分岐が画面遷移図(画面表示、セリフ等を含む)通りであること</v>
      </c>
      <c r="E34" s="470" t="str">
        <f t="array" ref="E34">IF(COUNTIF(Fix統合_170331版!$B$1:$B$997,$I$1)&lt;ROW(Fix統合_170331版!G24),"",INDEX(Fix統合_170331版!G$1:G$997,SMALL(IF(Fix統合_170331版!$B$1:$B$997=$I$1,ROW(Fix統合_170331版!$B$1:$B$997)),ROW(Fix統合_170331版!G24))))</f>
        <v>-</v>
      </c>
      <c r="F34" s="436"/>
      <c r="G34" s="429"/>
      <c r="H34" s="79" t="str">
        <f t="array" ref="H34">IF(COUNTIF(Fix統合_170331版!$B$1:$B$997,$I$1)&lt;ROW(Fix統合_170331版!J24),"",INDEX(Fix統合_170331版!J$1:J$997,SMALL(IF(Fix統合_170331版!$B$1:$B$997=$I$1,ROW(Fix統合_170331版!$B$1:$B$997)),ROW(Fix統合_170331版!J24))))</f>
        <v>未完了</v>
      </c>
      <c r="I34" s="81">
        <f t="array" ref="I34">IF(COUNTIF(Fix統合_170331版!$B$1:$B$997,$I$1)&lt;ROW(Fix統合_170331版!K24),"",INDEX(Fix統合_170331版!K$1:K$997,SMALL(IF(Fix統合_170331版!$B$1:$B$997=$I$1,ROW(Fix統合_170331版!$B$1:$B$997)),ROW(Fix統合_170331版!K24))))</f>
        <v>0</v>
      </c>
      <c r="J34" s="39"/>
    </row>
    <row r="35" spans="1:10" ht="30" customHeight="1" x14ac:dyDescent="0.15">
      <c r="A35" s="222" t="str">
        <f t="array" ref="A35">IF(COUNTIF(Fix統合_170331版!$B$1:$B$997,$I$1)&lt;ROW(Fix統合_170331版!C25),"",INDEX(Fix統合_170331版!C$1:C$997,SMALL(IF(Fix統合_170331版!$B$1:$B$997=$I$1,ROW(Fix統合_170331版!$B$1:$B$997)),ROW(Fix統合_170331版!C25))))</f>
        <v>001-002-017</v>
      </c>
      <c r="B35" s="77" t="str">
        <f t="array" ref="B35">IF(COUNTIF(Fix統合_170331版!$B$1:$B$997,$I$1)&lt;ROW(Fix統合_170331版!D25),"",INDEX(Fix統合_170331版!D$1:D$997,SMALL(IF(Fix統合_170331版!$B$1:$B$997=$I$1,ROW(Fix統合_170331版!$B$1:$B$997)),ROW(Fix統合_170331版!D25))))</f>
        <v>エラー契機</v>
      </c>
      <c r="C35" s="77" t="str">
        <f t="array" ref="C35">IF(COUNTIF(Fix統合_170331版!$B$1:$B$997,$I$1)&lt;ROW(Fix統合_170331版!E25),"",INDEX(Fix統合_170331版!E$1:E$997,SMALL(IF(Fix統合_170331版!$B$1:$B$997=$I$1,ROW(Fix統合_170331版!$B$1:$B$997)),ROW(Fix統合_170331版!E25))))</f>
        <v>-</v>
      </c>
      <c r="D35" s="77" t="str">
        <f t="array" ref="D35">IF(COUNTIF(Fix統合_170331版!$B$1:$B$997,$I$1)&lt;ROW(Fix統合_170331版!F25),"",INDEX(Fix統合_170331版!F$1:F$997,SMALL(IF(Fix統合_170331版!$B$1:$B$997=$I$1,ROW(Fix統合_170331版!$B$1:$B$997)),ROW(Fix統合_170331版!F25))))</f>
        <v>エラー発生時の分岐が画面遷移図(画面表示、セリフ等を含む)通りであること</v>
      </c>
      <c r="E35" s="470" t="str">
        <f t="array" ref="E35">IF(COUNTIF(Fix統合_170331版!$B$1:$B$997,$I$1)&lt;ROW(Fix統合_170331版!G25),"",INDEX(Fix統合_170331版!G$1:G$997,SMALL(IF(Fix統合_170331版!$B$1:$B$997=$I$1,ROW(Fix統合_170331版!$B$1:$B$997)),ROW(Fix統合_170331版!G25))))</f>
        <v>画面遷移図にエラー契機が考慮されていることも確認する</v>
      </c>
      <c r="F35" s="436"/>
      <c r="G35" s="429"/>
      <c r="H35" s="79" t="str">
        <f t="array" ref="H35">IF(COUNTIF(Fix統合_170331版!$B$1:$B$997,$I$1)&lt;ROW(Fix統合_170331版!J25),"",INDEX(Fix統合_170331版!J$1:J$997,SMALL(IF(Fix統合_170331版!$B$1:$B$997=$I$1,ROW(Fix統合_170331版!$B$1:$B$997)),ROW(Fix統合_170331版!J25))))</f>
        <v>未完了</v>
      </c>
      <c r="I35" s="81">
        <f t="array" ref="I35">IF(COUNTIF(Fix統合_170331版!$B$1:$B$997,$I$1)&lt;ROW(Fix統合_170331版!K25),"",INDEX(Fix統合_170331版!K$1:K$997,SMALL(IF(Fix統合_170331版!$B$1:$B$997=$I$1,ROW(Fix統合_170331版!$B$1:$B$997)),ROW(Fix統合_170331版!K25))))</f>
        <v>0</v>
      </c>
      <c r="J35" s="39"/>
    </row>
    <row r="36" spans="1:10" ht="30" customHeight="1" x14ac:dyDescent="0.15">
      <c r="A36" s="222" t="str">
        <f t="array" ref="A36">IF(COUNTIF(Fix統合_170331版!$B$1:$B$997,$I$1)&lt;ROW(Fix統合_170331版!C26),"",INDEX(Fix統合_170331版!C$1:C$997,SMALL(IF(Fix統合_170331版!$B$1:$B$997=$I$1,ROW(Fix統合_170331版!$B$1:$B$997)),ROW(Fix統合_170331版!C26))))</f>
        <v>001-002-018</v>
      </c>
      <c r="B36" s="77" t="str">
        <f t="array" ref="B36">IF(COUNTIF(Fix統合_170331版!$B$1:$B$997,$I$1)&lt;ROW(Fix統合_170331版!D26),"",INDEX(Fix統合_170331版!D$1:D$997,SMALL(IF(Fix統合_170331版!$B$1:$B$997=$I$1,ROW(Fix統合_170331版!$B$1:$B$997)),ROW(Fix統合_170331版!D26))))</f>
        <v>演出の同期</v>
      </c>
      <c r="C36" s="77" t="str">
        <f t="array" ref="C36">IF(COUNTIF(Fix統合_170331版!$B$1:$B$997,$I$1)&lt;ROW(Fix統合_170331版!E26),"",INDEX(Fix統合_170331版!E$1:E$997,SMALL(IF(Fix統合_170331版!$B$1:$B$997=$I$1,ROW(Fix統合_170331版!$B$1:$B$997)),ROW(Fix統合_170331版!E26))))</f>
        <v>-</v>
      </c>
      <c r="D36" s="77" t="str">
        <f t="array" ref="D36">IF(COUNTIF(Fix統合_170331版!$B$1:$B$997,$I$1)&lt;ROW(Fix統合_170331版!F26),"",INDEX(Fix統合_170331版!F$1:F$997,SMALL(IF(Fix統合_170331版!$B$1:$B$997=$I$1,ROW(Fix統合_170331版!$B$1:$B$997)),ROW(Fix統合_170331版!F26))))</f>
        <v>会話・モーション・音声・ディスプレイの演出が同期していること</v>
      </c>
      <c r="E36" s="470" t="str">
        <f t="array" ref="E36">IF(COUNTIF(Fix統合_170331版!$B$1:$B$997,$I$1)&lt;ROW(Fix統合_170331版!G26),"",INDEX(Fix統合_170331版!G$1:G$997,SMALL(IF(Fix統合_170331版!$B$1:$B$997=$I$1,ROW(Fix統合_170331版!$B$1:$B$997)),ROW(Fix統合_170331版!G26))))</f>
        <v>-</v>
      </c>
      <c r="F36" s="436"/>
      <c r="G36" s="429"/>
      <c r="H36" s="79" t="str">
        <f t="array" ref="H36">IF(COUNTIF(Fix統合_170331版!$B$1:$B$997,$I$1)&lt;ROW(Fix統合_170331版!J26),"",INDEX(Fix統合_170331版!J$1:J$997,SMALL(IF(Fix統合_170331版!$B$1:$B$997=$I$1,ROW(Fix統合_170331版!$B$1:$B$997)),ROW(Fix統合_170331版!J26))))</f>
        <v>未完了</v>
      </c>
      <c r="I36" s="81">
        <f t="array" ref="I36">IF(COUNTIF(Fix統合_170331版!$B$1:$B$997,$I$1)&lt;ROW(Fix統合_170331版!K26),"",INDEX(Fix統合_170331版!K$1:K$997,SMALL(IF(Fix統合_170331版!$B$1:$B$997=$I$1,ROW(Fix統合_170331版!$B$1:$B$997)),ROW(Fix統合_170331版!K26))))</f>
        <v>0</v>
      </c>
      <c r="J36" s="39"/>
    </row>
    <row r="37" spans="1:10" ht="30" customHeight="1" x14ac:dyDescent="0.15">
      <c r="A37" s="222" t="str">
        <f t="array" ref="A37">IF(COUNTIF(Fix統合_170331版!$B$1:$B$997,$I$1)&lt;ROW(Fix統合_170331版!C27),"",INDEX(Fix統合_170331版!C$1:C$997,SMALL(IF(Fix統合_170331版!$B$1:$B$997=$I$1,ROW(Fix統合_170331版!$B$1:$B$997)),ROW(Fix統合_170331版!C27))))</f>
        <v>2. 負荷耐久試験</v>
      </c>
      <c r="B37" s="77">
        <f t="array" ref="B37">IF(COUNTIF(Fix統合_170331版!$B$1:$B$997,$I$1)&lt;ROW(Fix統合_170331版!D27),"",INDEX(Fix統合_170331版!D$1:D$997,SMALL(IF(Fix統合_170331版!$B$1:$B$997=$I$1,ROW(Fix統合_170331版!$B$1:$B$997)),ROW(Fix統合_170331版!D27))))</f>
        <v>0</v>
      </c>
      <c r="C37" s="77">
        <f t="array" ref="C37">IF(COUNTIF(Fix統合_170331版!$B$1:$B$997,$I$1)&lt;ROW(Fix統合_170331版!E27),"",INDEX(Fix統合_170331版!E$1:E$997,SMALL(IF(Fix統合_170331版!$B$1:$B$997=$I$1,ROW(Fix統合_170331版!$B$1:$B$997)),ROW(Fix統合_170331版!E27))))</f>
        <v>0</v>
      </c>
      <c r="D37" s="77">
        <f t="array" ref="D37">IF(COUNTIF(Fix統合_170331版!$B$1:$B$997,$I$1)&lt;ROW(Fix統合_170331版!F27),"",INDEX(Fix統合_170331版!F$1:F$997,SMALL(IF(Fix統合_170331版!$B$1:$B$997=$I$1,ROW(Fix統合_170331版!$B$1:$B$997)),ROW(Fix統合_170331版!F27))))</f>
        <v>0</v>
      </c>
      <c r="E37" s="470">
        <f t="array" ref="E37">IF(COUNTIF(Fix統合_170331版!$B$1:$B$997,$I$1)&lt;ROW(Fix統合_170331版!G27),"",INDEX(Fix統合_170331版!G$1:G$997,SMALL(IF(Fix統合_170331版!$B$1:$B$997=$I$1,ROW(Fix統合_170331版!$B$1:$B$997)),ROW(Fix統合_170331版!G27))))</f>
        <v>0</v>
      </c>
      <c r="F37" s="436"/>
      <c r="G37" s="429"/>
      <c r="H37" s="79">
        <f t="array" ref="H37">IF(COUNTIF(Fix統合_170331版!$B$1:$B$997,$I$1)&lt;ROW(Fix統合_170331版!J27),"",INDEX(Fix統合_170331版!J$1:J$997,SMALL(IF(Fix統合_170331版!$B$1:$B$997=$I$1,ROW(Fix統合_170331版!$B$1:$B$997)),ROW(Fix統合_170331版!J27))))</f>
        <v>0</v>
      </c>
      <c r="I37" s="81" t="str">
        <f t="array" ref="I37">IF(COUNTIF(Fix統合_170331版!$B$1:$B$997,$I$1)&lt;ROW(Fix統合_170331版!K27),"",INDEX(Fix統合_170331版!K$1:K$997,SMALL(IF(Fix統合_170331版!$B$1:$B$997=$I$1,ROW(Fix統合_170331版!$B$1:$B$997)),ROW(Fix統合_170331版!K27))))</f>
        <v>大項目</v>
      </c>
      <c r="J37" s="39"/>
    </row>
    <row r="38" spans="1:10" ht="22.5" customHeight="1" x14ac:dyDescent="0.15">
      <c r="A38" s="222" t="str">
        <f t="array" ref="A38">IF(COUNTIF(Fix統合_170331版!$B$1:$B$997,$I$1)&lt;ROW(Fix統合_170331版!C28),"",INDEX(Fix統合_170331版!C$1:C$997,SMALL(IF(Fix統合_170331版!$B$1:$B$997=$I$1,ROW(Fix統合_170331版!$B$1:$B$997)),ROW(Fix統合_170331版!C28))))</f>
        <v>002-001-001</v>
      </c>
      <c r="B38" s="77" t="str">
        <f t="array" ref="B38">IF(COUNTIF(Fix統合_170331版!$B$1:$B$997,$I$1)&lt;ROW(Fix統合_170331版!D28),"",INDEX(Fix統合_170331版!D$1:D$997,SMALL(IF(Fix統合_170331版!$B$1:$B$997=$I$1,ROW(Fix統合_170331版!$B$1:$B$997)),ROW(Fix統合_170331版!D28))))</f>
        <v>アプリ複数回起動（ディスプレイ）</v>
      </c>
      <c r="C38" s="77" t="str">
        <f t="array" ref="C38">IF(COUNTIF(Fix統合_170331版!$B$1:$B$997,$I$1)&lt;ROW(Fix統合_170331版!E28),"",INDEX(Fix統合_170331版!E$1:E$997,SMALL(IF(Fix統合_170331版!$B$1:$B$997=$I$1,ROW(Fix統合_170331版!$B$1:$B$997)),ROW(Fix統合_170331版!E28))))</f>
        <v>ディスプレイから起動するアプリが対象</v>
      </c>
      <c r="D38" s="77" t="str">
        <f t="array" ref="D38">IF(COUNTIF(Fix統合_170331版!$B$1:$B$997,$I$1)&lt;ROW(Fix統合_170331版!F28),"",INDEX(Fix統合_170331版!F$1:F$997,SMALL(IF(Fix統合_170331版!$B$1:$B$997=$I$1,ROW(Fix統合_170331版!$B$1:$B$997)),ROW(Fix統合_170331版!F28))))</f>
        <v>ディスプレイからアプリアイコンを選択し、アプリ起動→終了を3回繰り返せること</v>
      </c>
      <c r="E38" s="470" t="str">
        <f t="array" ref="E38">IF(COUNTIF(Fix統合_170331版!$B$1:$B$997,$I$1)&lt;ROW(Fix統合_170331版!G28),"",INDEX(Fix統合_170331版!G$1:G$997,SMALL(IF(Fix統合_170331版!$B$1:$B$997=$I$1,ROW(Fix統合_170331版!$B$1:$B$997)),ROW(Fix統合_170331版!G28))))</f>
        <v>-</v>
      </c>
      <c r="F38" s="436"/>
      <c r="G38" s="429"/>
      <c r="H38" s="79" t="str">
        <f t="array" ref="H38">IF(COUNTIF(Fix統合_170331版!$B$1:$B$997,$I$1)&lt;ROW(Fix統合_170331版!J28),"",INDEX(Fix統合_170331版!J$1:J$997,SMALL(IF(Fix統合_170331版!$B$1:$B$997=$I$1,ROW(Fix統合_170331版!$B$1:$B$997)),ROW(Fix統合_170331版!J28))))</f>
        <v>未完了</v>
      </c>
      <c r="I38" s="81">
        <f t="array" ref="I38">IF(COUNTIF(Fix統合_170331版!$B$1:$B$997,$I$1)&lt;ROW(Fix統合_170331版!K28),"",INDEX(Fix統合_170331版!K$1:K$997,SMALL(IF(Fix統合_170331版!$B$1:$B$997=$I$1,ROW(Fix統合_170331版!$B$1:$B$997)),ROW(Fix統合_170331版!K28))))</f>
        <v>0</v>
      </c>
      <c r="J38" s="39"/>
    </row>
    <row r="39" spans="1:10" ht="22.5" customHeight="1" x14ac:dyDescent="0.15">
      <c r="A39" s="222" t="str">
        <f t="array" ref="A39">IF(COUNTIF(Fix統合_170331版!$B$1:$B$997,$I$1)&lt;ROW(Fix統合_170331版!C29),"",INDEX(Fix統合_170331版!C$1:C$997,SMALL(IF(Fix統合_170331版!$B$1:$B$997=$I$1,ROW(Fix統合_170331版!$B$1:$B$997)),ROW(Fix統合_170331版!C29))))</f>
        <v>002-001-002</v>
      </c>
      <c r="B39" s="77" t="str">
        <f t="array" ref="B39">IF(COUNTIF(Fix統合_170331版!$B$1:$B$997,$I$1)&lt;ROW(Fix統合_170331版!D29),"",INDEX(Fix統合_170331版!D$1:D$997,SMALL(IF(Fix統合_170331版!$B$1:$B$997=$I$1,ROW(Fix統合_170331版!$B$1:$B$997)),ROW(Fix統合_170331版!D29))))</f>
        <v>アプリ複数回起動（トリガーセンテンス）</v>
      </c>
      <c r="C39" s="77" t="str">
        <f t="array" ref="C39">IF(COUNTIF(Fix統合_170331版!$B$1:$B$997,$I$1)&lt;ROW(Fix統合_170331版!E29),"",INDEX(Fix統合_170331版!E$1:E$997,SMALL(IF(Fix統合_170331版!$B$1:$B$997=$I$1,ROW(Fix統合_170331版!$B$1:$B$997)),ROW(Fix統合_170331版!E29))))</f>
        <v>トリガーセンテンスが設定されたアプリが対象</v>
      </c>
      <c r="D39" s="77" t="str">
        <f t="array" ref="D39">IF(COUNTIF(Fix統合_170331版!$B$1:$B$997,$I$1)&lt;ROW(Fix統合_170331版!F29),"",INDEX(Fix統合_170331版!F$1:F$997,SMALL(IF(Fix統合_170331版!$B$1:$B$997=$I$1,ROW(Fix統合_170331版!$B$1:$B$997)),ROW(Fix統合_170331版!F29))))</f>
        <v>トリガーセンテンスからアプリ起動→終了を3回繰り返せること</v>
      </c>
      <c r="E39" s="470" t="str">
        <f t="array" ref="E39">IF(COUNTIF(Fix統合_170331版!$B$1:$B$997,$I$1)&lt;ROW(Fix統合_170331版!G29),"",INDEX(Fix統合_170331版!G$1:G$997,SMALL(IF(Fix統合_170331版!$B$1:$B$997=$I$1,ROW(Fix統合_170331版!$B$1:$B$997)),ROW(Fix統合_170331版!G29))))</f>
        <v>複数トリガーセンテンスがある場合は合計で3回実施する</v>
      </c>
      <c r="F39" s="436"/>
      <c r="G39" s="429"/>
      <c r="H39" s="79" t="str">
        <f t="array" ref="H39">IF(COUNTIF(Fix統合_170331版!$B$1:$B$997,$I$1)&lt;ROW(Fix統合_170331版!J29),"",INDEX(Fix統合_170331版!J$1:J$997,SMALL(IF(Fix統合_170331版!$B$1:$B$997=$I$1,ROW(Fix統合_170331版!$B$1:$B$997)),ROW(Fix統合_170331版!J29))))</f>
        <v>未完了</v>
      </c>
      <c r="I39" s="81">
        <f t="array" ref="I39">IF(COUNTIF(Fix統合_170331版!$B$1:$B$997,$I$1)&lt;ROW(Fix統合_170331版!K29),"",INDEX(Fix統合_170331版!K$1:K$997,SMALL(IF(Fix統合_170331版!$B$1:$B$997=$I$1,ROW(Fix統合_170331版!$B$1:$B$997)),ROW(Fix統合_170331版!K29))))</f>
        <v>0</v>
      </c>
      <c r="J39" s="12"/>
    </row>
    <row r="40" spans="1:10" ht="27.75" customHeight="1" x14ac:dyDescent="0.15">
      <c r="A40" s="222" t="str">
        <f t="array" ref="A40">IF(COUNTIF(Fix統合_170331版!$B$1:$B$997,$I$1)&lt;ROW(Fix統合_170331版!C30),"",INDEX(Fix統合_170331版!C$1:C$997,SMALL(IF(Fix統合_170331版!$B$1:$B$997=$I$1,ROW(Fix統合_170331版!$B$1:$B$997)),ROW(Fix統合_170331版!C30))))</f>
        <v>002-001-003</v>
      </c>
      <c r="B40" s="77" t="str">
        <f t="array" ref="B40">IF(COUNTIF(Fix統合_170331版!$B$1:$B$997,$I$1)&lt;ROW(Fix統合_170331版!D30),"",INDEX(Fix統合_170331版!D$1:D$997,SMALL(IF(Fix統合_170331版!$B$1:$B$997=$I$1,ROW(Fix統合_170331版!$B$1:$B$997)),ROW(Fix統合_170331版!D30))))</f>
        <v>アプリ複数回起動（その他）</v>
      </c>
      <c r="C40" s="77" t="str">
        <f t="array" ref="C40">IF(COUNTIF(Fix統合_170331版!$B$1:$B$997,$I$1)&lt;ROW(Fix統合_170331版!E30),"",INDEX(Fix統合_170331版!E$1:E$997,SMALL(IF(Fix統合_170331版!$B$1:$B$997=$I$1,ROW(Fix統合_170331版!$B$1:$B$997)),ROW(Fix統合_170331版!E30))))</f>
        <v>ディスプレイ、トリガーセンテンス以外の起動方法が設定されたアプリが対象</v>
      </c>
      <c r="D40" s="77" t="str">
        <f t="array" ref="D40">IF(COUNTIF(Fix統合_170331版!$B$1:$B$997,$I$1)&lt;ROW(Fix統合_170331版!F30),"",INDEX(Fix統合_170331版!F$1:F$997,SMALL(IF(Fix統合_170331版!$B$1:$B$997=$I$1,ROW(Fix統合_170331版!$B$1:$B$997)),ROW(Fix統合_170331版!F30))))</f>
        <v>その他の起動方法で、アプリ起動→終了を3回繰り返せること</v>
      </c>
      <c r="E40" s="470" t="str">
        <f t="array" ref="E40">IF(COUNTIF(Fix統合_170331版!$B$1:$B$997,$I$1)&lt;ROW(Fix統合_170331版!G30),"",INDEX(Fix統合_170331版!G$1:G$997,SMALL(IF(Fix統合_170331版!$B$1:$B$997=$I$1,ROW(Fix統合_170331版!$B$1:$B$997)),ROW(Fix統合_170331版!G30))))</f>
        <v>起動方法が複数ある場合は合計3回実施する_x000D_時間指定でアプリ起動する起動方法は1回のみ_x000D_※ユースケースに沿った確認でOK</v>
      </c>
      <c r="F40" s="436"/>
      <c r="G40" s="429"/>
      <c r="H40" s="79" t="str">
        <f t="array" ref="H40">IF(COUNTIF(Fix統合_170331版!$B$1:$B$997,$I$1)&lt;ROW(Fix統合_170331版!J30),"",INDEX(Fix統合_170331版!J$1:J$997,SMALL(IF(Fix統合_170331版!$B$1:$B$997=$I$1,ROW(Fix統合_170331版!$B$1:$B$997)),ROW(Fix統合_170331版!J30))))</f>
        <v>未完了</v>
      </c>
      <c r="I40" s="81">
        <f t="array" ref="I40">IF(COUNTIF(Fix統合_170331版!$B$1:$B$997,$I$1)&lt;ROW(Fix統合_170331版!K30),"",INDEX(Fix統合_170331版!K$1:K$997,SMALL(IF(Fix統合_170331版!$B$1:$B$997=$I$1,ROW(Fix統合_170331版!$B$1:$B$997)),ROW(Fix統合_170331版!K30))))</f>
        <v>0</v>
      </c>
      <c r="J40" s="39"/>
    </row>
    <row r="41" spans="1:10" ht="27.75" customHeight="1" x14ac:dyDescent="0.15">
      <c r="A41" s="222" t="str">
        <f t="array" ref="A41">IF(COUNTIF(Fix統合_170331版!$B$1:$B$997,$I$1)&lt;ROW(Fix統合_170331版!C31),"",INDEX(Fix統合_170331版!C$1:C$997,SMALL(IF(Fix統合_170331版!$B$1:$B$997=$I$1,ROW(Fix統合_170331版!$B$1:$B$997)),ROW(Fix統合_170331版!C31))))</f>
        <v>002-001-004</v>
      </c>
      <c r="B41" s="77" t="str">
        <f t="array" ref="B41">IF(COUNTIF(Fix統合_170331版!$B$1:$B$997,$I$1)&lt;ROW(Fix統合_170331版!D31),"",INDEX(Fix統合_170331版!D$1:D$997,SMALL(IF(Fix統合_170331版!$B$1:$B$997=$I$1,ROW(Fix統合_170331版!$B$1:$B$997)),ROW(Fix統合_170331版!D31))))</f>
        <v>連続操作</v>
      </c>
      <c r="C41" s="77" t="str">
        <f t="array" ref="C41">IF(COUNTIF(Fix統合_170331版!$B$1:$B$997,$I$1)&lt;ROW(Fix統合_170331版!E31),"",INDEX(Fix統合_170331版!E$1:E$997,SMALL(IF(Fix統合_170331版!$B$1:$B$997=$I$1,ROW(Fix統合_170331版!$B$1:$B$997)),ROW(Fix統合_170331版!E31))))</f>
        <v>ディスプレイ上にボタンが配置されたアプリが対象</v>
      </c>
      <c r="D41" s="77" t="str">
        <f t="array" ref="D41">IF(COUNTIF(Fix統合_170331版!$B$1:$B$997,$I$1)&lt;ROW(Fix統合_170331版!F31),"",INDEX(Fix統合_170331版!F$1:F$997,SMALL(IF(Fix統合_170331版!$B$1:$B$997=$I$1,ROW(Fix統合_170331版!$B$1:$B$997)),ROW(Fix統合_170331版!F31))))</f>
        <v>アプリ起動中に以下の操作を行い、異常が発生しないこと_x000D_ - 素早く連続的な画面遷移_x000D_ - ボタン連打_x000D_ - フリック、画面スクロール_x000D_ - ピンチイン、ピンチアウト</v>
      </c>
      <c r="E41" s="470" t="str">
        <f t="array" ref="E41">IF(COUNTIF(Fix統合_170331版!$B$1:$B$997,$I$1)&lt;ROW(Fix統合_170331版!G31),"",INDEX(Fix統合_170331版!G$1:G$997,SMALL(IF(Fix統合_170331版!$B$1:$B$997=$I$1,ROW(Fix統合_170331版!$B$1:$B$997)),ROW(Fix統合_170331版!G31))))</f>
        <v>-</v>
      </c>
      <c r="F41" s="436"/>
      <c r="G41" s="429"/>
      <c r="H41" s="79" t="str">
        <f t="array" ref="H41">IF(COUNTIF(Fix統合_170331版!$B$1:$B$997,$I$1)&lt;ROW(Fix統合_170331版!J31),"",INDEX(Fix統合_170331版!J$1:J$997,SMALL(IF(Fix統合_170331版!$B$1:$B$997=$I$1,ROW(Fix統合_170331版!$B$1:$B$997)),ROW(Fix統合_170331版!J31))))</f>
        <v>未完了</v>
      </c>
      <c r="I41" s="81">
        <f t="array" ref="I41">IF(COUNTIF(Fix統合_170331版!$B$1:$B$997,$I$1)&lt;ROW(Fix統合_170331版!K31),"",INDEX(Fix統合_170331版!K$1:K$997,SMALL(IF(Fix統合_170331版!$B$1:$B$997=$I$1,ROW(Fix統合_170331版!$B$1:$B$997)),ROW(Fix統合_170331版!K31))))</f>
        <v>0</v>
      </c>
      <c r="J41" s="39"/>
    </row>
    <row r="42" spans="1:10" ht="27.75" customHeight="1" x14ac:dyDescent="0.15">
      <c r="A42" s="222" t="str">
        <f t="array" ref="A42">IF(COUNTIF(Fix統合_170331版!$B$1:$B$997,$I$1)&lt;ROW(Fix統合_170331版!C32),"",INDEX(Fix統合_170331版!C$1:C$997,SMALL(IF(Fix統合_170331版!$B$1:$B$997=$I$1,ROW(Fix統合_170331版!$B$1:$B$997)),ROW(Fix統合_170331版!C32))))</f>
        <v>002-001-005</v>
      </c>
      <c r="B42" s="77" t="str">
        <f t="array" ref="B42">IF(COUNTIF(Fix統合_170331版!$B$1:$B$997,$I$1)&lt;ROW(Fix統合_170331版!D32),"",INDEX(Fix統合_170331版!D$1:D$997,SMALL(IF(Fix統合_170331版!$B$1:$B$997=$I$1,ROW(Fix統合_170331版!$B$1:$B$997)),ROW(Fix統合_170331版!D32))))</f>
        <v>同時押し</v>
      </c>
      <c r="C42" s="77" t="str">
        <f t="array" ref="C42">IF(COUNTIF(Fix統合_170331版!$B$1:$B$997,$I$1)&lt;ROW(Fix統合_170331版!E32),"",INDEX(Fix統合_170331版!E$1:E$997,SMALL(IF(Fix統合_170331版!$B$1:$B$997=$I$1,ROW(Fix統合_170331版!$B$1:$B$997)),ROW(Fix統合_170331版!E32))))</f>
        <v>ディスプレイ上にボタンが配置されたアプリが対象</v>
      </c>
      <c r="D42" s="77" t="str">
        <f t="array" ref="D42">IF(COUNTIF(Fix統合_170331版!$B$1:$B$997,$I$1)&lt;ROW(Fix統合_170331版!F32),"",INDEX(Fix統合_170331版!F$1:F$997,SMALL(IF(Fix統合_170331版!$B$1:$B$997=$I$1,ROW(Fix統合_170331版!$B$1:$B$997)),ROW(Fix統合_170331版!F32))))</f>
        <v>アプリ起動中に以下の操作を行い、異常が発生しないこと_x000D_ - 同時押し</v>
      </c>
      <c r="E42" s="470" t="str">
        <f t="array" ref="E42">IF(COUNTIF(Fix統合_170331版!$B$1:$B$997,$I$1)&lt;ROW(Fix統合_170331版!G32),"",INDEX(Fix統合_170331版!G$1:G$997,SMALL(IF(Fix統合_170331版!$B$1:$B$997=$I$1,ROW(Fix統合_170331版!$B$1:$B$997)),ROW(Fix統合_170331版!G32))))</f>
        <v>-</v>
      </c>
      <c r="F42" s="436"/>
      <c r="G42" s="429"/>
      <c r="H42" s="79" t="str">
        <f t="array" ref="H42">IF(COUNTIF(Fix統合_170331版!$B$1:$B$997,$I$1)&lt;ROW(Fix統合_170331版!J32),"",INDEX(Fix統合_170331版!J$1:J$997,SMALL(IF(Fix統合_170331版!$B$1:$B$997=$I$1,ROW(Fix統合_170331版!$B$1:$B$997)),ROW(Fix統合_170331版!J32))))</f>
        <v>未完了</v>
      </c>
      <c r="I42" s="81">
        <f t="array" ref="I42">IF(COUNTIF(Fix統合_170331版!$B$1:$B$997,$I$1)&lt;ROW(Fix統合_170331版!K32),"",INDEX(Fix統合_170331版!K$1:K$997,SMALL(IF(Fix統合_170331版!$B$1:$B$997=$I$1,ROW(Fix統合_170331版!$B$1:$B$997)),ROW(Fix統合_170331版!K32))))</f>
        <v>0</v>
      </c>
      <c r="J42" s="39"/>
    </row>
    <row r="43" spans="1:10" ht="27.75" customHeight="1" x14ac:dyDescent="0.15">
      <c r="A43" s="222" t="str">
        <f t="array" ref="A43">IF(COUNTIF(Fix統合_170331版!$B$1:$B$997,$I$1)&lt;ROW(Fix統合_170331版!C33),"",INDEX(Fix統合_170331版!C$1:C$997,SMALL(IF(Fix統合_170331版!$B$1:$B$997=$I$1,ROW(Fix統合_170331版!$B$1:$B$997)),ROW(Fix統合_170331版!C33))))</f>
        <v>002-001-006</v>
      </c>
      <c r="B43" s="77" t="str">
        <f t="array" ref="B43">IF(COUNTIF(Fix統合_170331版!$B$1:$B$997,$I$1)&lt;ROW(Fix統合_170331版!D33),"",INDEX(Fix統合_170331版!D$1:D$997,SMALL(IF(Fix統合_170331版!$B$1:$B$997=$I$1,ROW(Fix統合_170331版!$B$1:$B$997)),ROW(Fix統合_170331版!D33))))</f>
        <v>アプリ長時間起動</v>
      </c>
      <c r="C43" s="77" t="str">
        <f t="array" ref="C43">IF(COUNTIF(Fix統合_170331版!$B$1:$B$997,$I$1)&lt;ROW(Fix統合_170331版!E33),"",INDEX(Fix統合_170331版!E$1:E$997,SMALL(IF(Fix統合_170331版!$B$1:$B$997=$I$1,ROW(Fix統合_170331版!$B$1:$B$997)),ROW(Fix統合_170331版!E33))))</f>
        <v>長時間起動を想定したアプリが対象_x000D_※タイムアウトせずに起動し続けるアプリ</v>
      </c>
      <c r="D43" s="77" t="str">
        <f t="array" ref="D43">IF(COUNTIF(Fix統合_170331版!$B$1:$B$997,$I$1)&lt;ROW(Fix統合_170331版!F33),"",INDEX(Fix統合_170331版!F$1:F$997,SMALL(IF(Fix統合_170331版!$B$1:$B$997=$I$1,ROW(Fix統合_170331版!$B$1:$B$997)),ROW(Fix統合_170331版!F33))))</f>
        <v>アプリ起動した状態のまま1時間以上放置し、モーターホットが発生しないこと</v>
      </c>
      <c r="E43" s="470" t="str">
        <f t="array" ref="E43">IF(COUNTIF(Fix統合_170331版!$B$1:$B$997,$I$1)&lt;ROW(Fix統合_170331版!G33),"",INDEX(Fix統合_170331版!G$1:G$997,SMALL(IF(Fix統合_170331版!$B$1:$B$997=$I$1,ROW(Fix統合_170331版!$B$1:$B$997)),ROW(Fix統合_170331版!G33))))</f>
        <v>EX）_x000D_タイムアウトしないアプリを想定</v>
      </c>
      <c r="F43" s="436"/>
      <c r="G43" s="429"/>
      <c r="H43" s="79" t="str">
        <f t="array" ref="H43">IF(COUNTIF(Fix統合_170331版!$B$1:$B$997,$I$1)&lt;ROW(Fix統合_170331版!J33),"",INDEX(Fix統合_170331版!J$1:J$997,SMALL(IF(Fix統合_170331版!$B$1:$B$997=$I$1,ROW(Fix統合_170331版!$B$1:$B$997)),ROW(Fix統合_170331版!J33))))</f>
        <v>未完了</v>
      </c>
      <c r="I43" s="81">
        <f t="array" ref="I43">IF(COUNTIF(Fix統合_170331版!$B$1:$B$997,$I$1)&lt;ROW(Fix統合_170331版!K33),"",INDEX(Fix統合_170331版!K$1:K$997,SMALL(IF(Fix統合_170331版!$B$1:$B$997=$I$1,ROW(Fix統合_170331版!$B$1:$B$997)),ROW(Fix統合_170331版!K33))))</f>
        <v>0</v>
      </c>
      <c r="J43" s="39"/>
    </row>
    <row r="44" spans="1:10" ht="27.75" customHeight="1" x14ac:dyDescent="0.15">
      <c r="A44" s="222" t="str">
        <f t="array" ref="A44">IF(COUNTIF(Fix統合_170331版!$B$1:$B$997,$I$1)&lt;ROW(Fix統合_170331版!C34),"",INDEX(Fix統合_170331版!C$1:C$997,SMALL(IF(Fix統合_170331版!$B$1:$B$997=$I$1,ROW(Fix統合_170331版!$B$1:$B$997)),ROW(Fix統合_170331版!C34))))</f>
        <v>002-001-007</v>
      </c>
      <c r="B44" s="77" t="str">
        <f t="array" ref="B44">IF(COUNTIF(Fix統合_170331版!$B$1:$B$997,$I$1)&lt;ROW(Fix統合_170331版!D34),"",INDEX(Fix統合_170331版!D$1:D$997,SMALL(IF(Fix統合_170331版!$B$1:$B$997=$I$1,ROW(Fix統合_170331版!$B$1:$B$997)),ROW(Fix統合_170331版!D34))))</f>
        <v>ユースケースを考慮した稼働負荷</v>
      </c>
      <c r="C44" s="77" t="str">
        <f t="array" ref="C44">IF(COUNTIF(Fix統合_170331版!$B$1:$B$997,$I$1)&lt;ROW(Fix統合_170331版!E34),"",INDEX(Fix統合_170331版!E$1:E$997,SMALL(IF(Fix統合_170331版!$B$1:$B$997=$I$1,ROW(Fix統合_170331版!$B$1:$B$997)),ROW(Fix統合_170331版!E34))))</f>
        <v>-</v>
      </c>
      <c r="D44" s="77" t="str">
        <f t="array" ref="D44">IF(COUNTIF(Fix統合_170331版!$B$1:$B$997,$I$1)&lt;ROW(Fix統合_170331版!F34),"",INDEX(Fix統合_170331版!F$1:F$997,SMALL(IF(Fix統合_170331版!$B$1:$B$997=$I$1,ROW(Fix統合_170331版!$B$1:$B$997)),ROW(Fix統合_170331版!F34))))</f>
        <v>想定範囲の稼働時間で稼働し続け、ユースケースとして想定される以上(混雑時)を考慮して一時的に高負荷を与える、時間を設けた稼働負荷_x000D_※結果と合わせて、試験実施時間を記載_x000D_システム（CPU、Memory）に負荷を掛け過ぎず、アプリ終了後にシステムを解放し、クリーンな状態にしていること</v>
      </c>
      <c r="E44" s="470" t="str">
        <f t="array" ref="E44">IF(COUNTIF(Fix統合_170331版!$B$1:$B$997,$I$1)&lt;ROW(Fix統合_170331版!G34),"",INDEX(Fix統合_170331版!G$1:G$997,SMALL(IF(Fix統合_170331版!$B$1:$B$997=$I$1,ROW(Fix統合_170331版!$B$1:$B$997)),ROW(Fix統合_170331版!G34))))</f>
        <v>-</v>
      </c>
      <c r="F44" s="436"/>
      <c r="G44" s="429"/>
      <c r="H44" s="79" t="str">
        <f t="array" ref="H44">IF(COUNTIF(Fix統合_170331版!$B$1:$B$997,$I$1)&lt;ROW(Fix統合_170331版!J34),"",INDEX(Fix統合_170331版!J$1:J$997,SMALL(IF(Fix統合_170331版!$B$1:$B$997=$I$1,ROW(Fix統合_170331版!$B$1:$B$997)),ROW(Fix統合_170331版!J34))))</f>
        <v>未完了</v>
      </c>
      <c r="I44" s="81" t="str">
        <f t="array" ref="I44">IF(COUNTIF(Fix統合_170331版!$B$1:$B$997,$I$1)&lt;ROW(Fix統合_170331版!K34),"",INDEX(Fix統合_170331版!K$1:K$997,SMALL(IF(Fix統合_170331版!$B$1:$B$997=$I$1,ROW(Fix統合_170331版!$B$1:$B$997)),ROW(Fix統合_170331版!K34))))</f>
        <v>実施時間を記載してください。_x000D_●H</v>
      </c>
      <c r="J44" s="39"/>
    </row>
    <row r="45" spans="1:10" ht="27.75" customHeight="1" x14ac:dyDescent="0.15">
      <c r="A45" s="222" t="str">
        <f t="array" ref="A45">IF(COUNTIF(Fix統合_170331版!$B$1:$B$997,$I$1)&lt;ROW(Fix統合_170331版!C35),"",INDEX(Fix統合_170331版!C$1:C$997,SMALL(IF(Fix統合_170331版!$B$1:$B$997=$I$1,ROW(Fix統合_170331版!$B$1:$B$997)),ROW(Fix統合_170331版!C35))))</f>
        <v>002-001-008</v>
      </c>
      <c r="B45" s="77" t="str">
        <f t="array" ref="B45">IF(COUNTIF(Fix統合_170331版!$B$1:$B$997,$I$1)&lt;ROW(Fix統合_170331版!D35),"",INDEX(Fix統合_170331版!D$1:D$997,SMALL(IF(Fix統合_170331版!$B$1:$B$997=$I$1,ROW(Fix統合_170331版!$B$1:$B$997)),ROW(Fix統合_170331版!D35))))</f>
        <v>ユースケースを考慮した耐久高負荷</v>
      </c>
      <c r="C45" s="77" t="str">
        <f t="array" ref="C45">IF(COUNTIF(Fix統合_170331版!$B$1:$B$997,$I$1)&lt;ROW(Fix統合_170331版!E35),"",INDEX(Fix統合_170331版!E$1:E$997,SMALL(IF(Fix統合_170331版!$B$1:$B$997=$I$1,ROW(Fix統合_170331版!$B$1:$B$997)),ROW(Fix統合_170331版!E35))))</f>
        <v>-</v>
      </c>
      <c r="D45" s="77" t="str">
        <f t="array" ref="D45">IF(COUNTIF(Fix統合_170331版!$B$1:$B$997,$I$1)&lt;ROW(Fix統合_170331版!F35),"",INDEX(Fix統合_170331版!F$1:F$997,SMALL(IF(Fix統合_170331版!$B$1:$B$997=$I$1,ROW(Fix統合_170331版!$B$1:$B$997)),ROW(Fix統合_170331版!F35))))</f>
        <v>混雑時を想定した負荷を1時間以上耐えうること_x000D_※結果と合わせて、試験実施時間を記載</v>
      </c>
      <c r="E45" s="470" t="str">
        <f t="array" ref="E45">IF(COUNTIF(Fix統合_170331版!$B$1:$B$997,$I$1)&lt;ROW(Fix統合_170331版!G35),"",INDEX(Fix統合_170331版!G$1:G$997,SMALL(IF(Fix統合_170331版!$B$1:$B$997=$I$1,ROW(Fix統合_170331版!$B$1:$B$997)),ROW(Fix統合_170331版!G35))))</f>
        <v>Bizの混雑時間帯など、1日の中で高負荷となる時間帯を想定_x000D_EX）_x000D_連打、アプリ起動終了の繰り返し、しつこい画面遷移等</v>
      </c>
      <c r="F45" s="436"/>
      <c r="G45" s="429"/>
      <c r="H45" s="79" t="str">
        <f t="array" ref="H45">IF(COUNTIF(Fix統合_170331版!$B$1:$B$997,$I$1)&lt;ROW(Fix統合_170331版!J35),"",INDEX(Fix統合_170331版!J$1:J$997,SMALL(IF(Fix統合_170331版!$B$1:$B$997=$I$1,ROW(Fix統合_170331版!$B$1:$B$997)),ROW(Fix統合_170331版!J35))))</f>
        <v>未完了</v>
      </c>
      <c r="I45" s="81" t="str">
        <f t="array" ref="I45">IF(COUNTIF(Fix統合_170331版!$B$1:$B$997,$I$1)&lt;ROW(Fix統合_170331版!K35),"",INDEX(Fix統合_170331版!K$1:K$997,SMALL(IF(Fix統合_170331版!$B$1:$B$997=$I$1,ROW(Fix統合_170331版!$B$1:$B$997)),ROW(Fix統合_170331版!K35))))</f>
        <v>実施時間を記載してください。_x000D_●H</v>
      </c>
      <c r="J45" s="39"/>
    </row>
    <row r="46" spans="1:10" ht="43.5" customHeight="1" x14ac:dyDescent="0.15">
      <c r="A46" s="222" t="str">
        <f t="array" ref="A46">IF(COUNTIF(Fix統合_170331版!$B$1:$B$997,$I$1)&lt;ROW(Fix統合_170331版!C36),"",INDEX(Fix統合_170331版!C$1:C$997,SMALL(IF(Fix統合_170331版!$B$1:$B$997=$I$1,ROW(Fix統合_170331版!$B$1:$B$997)),ROW(Fix統合_170331版!C36))))</f>
        <v>002-001-009</v>
      </c>
      <c r="B46" s="77" t="str">
        <f t="array" ref="B46">IF(COUNTIF(Fix統合_170331版!$B$1:$B$997,$I$1)&lt;ROW(Fix統合_170331版!D36),"",INDEX(Fix統合_170331版!D$1:D$997,SMALL(IF(Fix統合_170331版!$B$1:$B$997=$I$1,ROW(Fix統合_170331版!$B$1:$B$997)),ROW(Fix統合_170331版!D36))))</f>
        <v>アプリ中断操作後のアプリ起動（複数回）</v>
      </c>
      <c r="C46" s="77" t="str">
        <f t="array" ref="C46">IF(COUNTIF(Fix統合_170331版!$B$1:$B$997,$I$1)&lt;ROW(Fix統合_170331版!E36),"",INDEX(Fix統合_170331版!E$1:E$997,SMALL(IF(Fix統合_170331版!$B$1:$B$997=$I$1,ROW(Fix統合_170331版!$B$1:$B$997)),ROW(Fix統合_170331版!E36))))</f>
        <v>-</v>
      </c>
      <c r="D46" s="77" t="str">
        <f t="array" ref="D46">IF(COUNTIF(Fix統合_170331版!$B$1:$B$997,$I$1)&lt;ROW(Fix統合_170331版!F36),"",INDEX(Fix統合_170331版!F$1:F$997,SMALL(IF(Fix統合_170331版!$B$1:$B$997=$I$1,ROW(Fix統合_170331版!$B$1:$B$997)),ROW(Fix統合_170331版!F36))))</f>
        <v>アプリ中断操作(4パターン)を組み合わせ、アプリ中断操作後に再度アプリが起動できることを5〜10回繰り返す_x000D_ - 急激な操作_x000D_ - 胸ボタン2回押し_x000D_ - 頭長タッチ_x000D_ - スリープ</v>
      </c>
      <c r="E46" s="470" t="str">
        <f t="array" ref="E46">IF(COUNTIF(Fix統合_170331版!$B$1:$B$997,$I$1)&lt;ROW(Fix統合_170331版!G36),"",INDEX(Fix統合_170331版!G$1:G$997,SMALL(IF(Fix統合_170331版!$B$1:$B$997=$I$1,ROW(Fix統合_170331版!$B$1:$B$997)),ROW(Fix統合_170331版!G36))))</f>
        <v>中断操作後のアプリ起動方法は任意</v>
      </c>
      <c r="F46" s="436"/>
      <c r="G46" s="429"/>
      <c r="H46" s="79" t="str">
        <f t="array" ref="H46">IF(COUNTIF(Fix統合_170331版!$B$1:$B$997,$I$1)&lt;ROW(Fix統合_170331版!J36),"",INDEX(Fix統合_170331版!J$1:J$997,SMALL(IF(Fix統合_170331版!$B$1:$B$997=$I$1,ROW(Fix統合_170331版!$B$1:$B$997)),ROW(Fix統合_170331版!J36))))</f>
        <v>未完了</v>
      </c>
      <c r="I46" s="81">
        <f t="array" ref="I46">IF(COUNTIF(Fix統合_170331版!$B$1:$B$997,$I$1)&lt;ROW(Fix統合_170331版!K36),"",INDEX(Fix統合_170331版!K$1:K$997,SMALL(IF(Fix統合_170331版!$B$1:$B$997=$I$1,ROW(Fix統合_170331版!$B$1:$B$997)),ROW(Fix統合_170331版!K36))))</f>
        <v>0</v>
      </c>
      <c r="J46" s="106"/>
    </row>
    <row r="47" spans="1:10" ht="43.5" customHeight="1" x14ac:dyDescent="0.15">
      <c r="A47" s="222" t="str">
        <f t="array" ref="A47">IF(COUNTIF(Fix統合_170331版!$B$1:$B$997,$I$1)&lt;ROW(Fix統合_170331版!C37),"",INDEX(Fix統合_170331版!C$1:C$997,SMALL(IF(Fix統合_170331版!$B$1:$B$997=$I$1,ROW(Fix統合_170331版!$B$1:$B$997)),ROW(Fix統合_170331版!C37))))</f>
        <v>3. 実環境試験</v>
      </c>
      <c r="B47" s="77">
        <f t="array" ref="B47">IF(COUNTIF(Fix統合_170331版!$B$1:$B$997,$I$1)&lt;ROW(Fix統合_170331版!D37),"",INDEX(Fix統合_170331版!D$1:D$997,SMALL(IF(Fix統合_170331版!$B$1:$B$997=$I$1,ROW(Fix統合_170331版!$B$1:$B$997)),ROW(Fix統合_170331版!D37))))</f>
        <v>0</v>
      </c>
      <c r="C47" s="77">
        <f t="array" ref="C47">IF(COUNTIF(Fix統合_170331版!$B$1:$B$997,$I$1)&lt;ROW(Fix統合_170331版!E37),"",INDEX(Fix統合_170331版!E$1:E$997,SMALL(IF(Fix統合_170331版!$B$1:$B$997=$I$1,ROW(Fix統合_170331版!$B$1:$B$997)),ROW(Fix統合_170331版!E37))))</f>
        <v>0</v>
      </c>
      <c r="D47" s="77">
        <f t="array" ref="D47">IF(COUNTIF(Fix統合_170331版!$B$1:$B$997,$I$1)&lt;ROW(Fix統合_170331版!F37),"",INDEX(Fix統合_170331版!F$1:F$997,SMALL(IF(Fix統合_170331版!$B$1:$B$997=$I$1,ROW(Fix統合_170331版!$B$1:$B$997)),ROW(Fix統合_170331版!F37))))</f>
        <v>0</v>
      </c>
      <c r="E47" s="470">
        <f t="array" ref="E47">IF(COUNTIF(Fix統合_170331版!$B$1:$B$997,$I$1)&lt;ROW(Fix統合_170331版!G37),"",INDEX(Fix統合_170331版!G$1:G$997,SMALL(IF(Fix統合_170331版!$B$1:$B$997=$I$1,ROW(Fix統合_170331版!$B$1:$B$997)),ROW(Fix統合_170331版!G37))))</f>
        <v>0</v>
      </c>
      <c r="F47" s="436"/>
      <c r="G47" s="429"/>
      <c r="H47" s="79">
        <f t="array" ref="H47">IF(COUNTIF(Fix統合_170331版!$B$1:$B$997,$I$1)&lt;ROW(Fix統合_170331版!J37),"",INDEX(Fix統合_170331版!J$1:J$997,SMALL(IF(Fix統合_170331版!$B$1:$B$997=$I$1,ROW(Fix統合_170331版!$B$1:$B$997)),ROW(Fix統合_170331版!J37))))</f>
        <v>0</v>
      </c>
      <c r="I47" s="81" t="str">
        <f t="array" ref="I47">IF(COUNTIF(Fix統合_170331版!$B$1:$B$997,$I$1)&lt;ROW(Fix統合_170331版!K37),"",INDEX(Fix統合_170331版!K$1:K$997,SMALL(IF(Fix統合_170331版!$B$1:$B$997=$I$1,ROW(Fix統合_170331版!$B$1:$B$997)),ROW(Fix統合_170331版!K37))))</f>
        <v>大項目</v>
      </c>
      <c r="J47" s="106"/>
    </row>
    <row r="48" spans="1:10" ht="22.5" customHeight="1" x14ac:dyDescent="0.15">
      <c r="A48" s="222" t="str">
        <f t="array" ref="A48">IF(COUNTIF(Fix統合_170331版!$B$1:$B$997,$I$1)&lt;ROW(Fix統合_170331版!C38),"",INDEX(Fix統合_170331版!C$1:C$997,SMALL(IF(Fix統合_170331版!$B$1:$B$997=$I$1,ROW(Fix統合_170331版!$B$1:$B$997)),ROW(Fix統合_170331版!C38))))</f>
        <v>外部機器連携</v>
      </c>
      <c r="B48" s="77">
        <f t="array" ref="B48">IF(COUNTIF(Fix統合_170331版!$B$1:$B$997,$I$1)&lt;ROW(Fix統合_170331版!D38),"",INDEX(Fix統合_170331版!D$1:D$997,SMALL(IF(Fix統合_170331版!$B$1:$B$997=$I$1,ROW(Fix統合_170331版!$B$1:$B$997)),ROW(Fix統合_170331版!D38))))</f>
        <v>0</v>
      </c>
      <c r="C48" s="77">
        <f t="array" ref="C48">IF(COUNTIF(Fix統合_170331版!$B$1:$B$997,$I$1)&lt;ROW(Fix統合_170331版!E38),"",INDEX(Fix統合_170331版!E$1:E$997,SMALL(IF(Fix統合_170331版!$B$1:$B$997=$I$1,ROW(Fix統合_170331版!$B$1:$B$997)),ROW(Fix統合_170331版!E38))))</f>
        <v>0</v>
      </c>
      <c r="D48" s="77">
        <f t="array" ref="D48">IF(COUNTIF(Fix統合_170331版!$B$1:$B$997,$I$1)&lt;ROW(Fix統合_170331版!F38),"",INDEX(Fix統合_170331版!F$1:F$997,SMALL(IF(Fix統合_170331版!$B$1:$B$997=$I$1,ROW(Fix統合_170331版!$B$1:$B$997)),ROW(Fix統合_170331版!F38))))</f>
        <v>0</v>
      </c>
      <c r="E48" s="470">
        <f t="array" ref="E48">IF(COUNTIF(Fix統合_170331版!$B$1:$B$997,$I$1)&lt;ROW(Fix統合_170331版!G38),"",INDEX(Fix統合_170331版!G$1:G$997,SMALL(IF(Fix統合_170331版!$B$1:$B$997=$I$1,ROW(Fix統合_170331版!$B$1:$B$997)),ROW(Fix統合_170331版!G38))))</f>
        <v>0</v>
      </c>
      <c r="F48" s="436"/>
      <c r="G48" s="429"/>
      <c r="H48" s="79">
        <f t="array" ref="H48">IF(COUNTIF(Fix統合_170331版!$B$1:$B$997,$I$1)&lt;ROW(Fix統合_170331版!J38),"",INDEX(Fix統合_170331版!J$1:J$997,SMALL(IF(Fix統合_170331版!$B$1:$B$997=$I$1,ROW(Fix統合_170331版!$B$1:$B$997)),ROW(Fix統合_170331版!J38))))</f>
        <v>0</v>
      </c>
      <c r="I48" s="81" t="str">
        <f t="array" ref="I48">IF(COUNTIF(Fix統合_170331版!$B$1:$B$997,$I$1)&lt;ROW(Fix統合_170331版!K38),"",INDEX(Fix統合_170331版!K$1:K$997,SMALL(IF(Fix統合_170331版!$B$1:$B$997=$I$1,ROW(Fix統合_170331版!$B$1:$B$997)),ROW(Fix統合_170331版!K38))))</f>
        <v>中項目</v>
      </c>
      <c r="J48" s="39"/>
    </row>
    <row r="49" spans="1:10" ht="19.5" customHeight="1" x14ac:dyDescent="0.15">
      <c r="A49" s="222" t="str">
        <f t="array" ref="A49">IF(COUNTIF(Fix統合_170331版!$B$1:$B$997,$I$1)&lt;ROW(Fix統合_170331版!C39),"",INDEX(Fix統合_170331版!C$1:C$997,SMALL(IF(Fix統合_170331版!$B$1:$B$997=$I$1,ROW(Fix統合_170331版!$B$1:$B$997)),ROW(Fix統合_170331版!C39))))</f>
        <v>003-001-001</v>
      </c>
      <c r="B49" s="77" t="str">
        <f t="array" ref="B49">IF(COUNTIF(Fix統合_170331版!$B$1:$B$997,$I$1)&lt;ROW(Fix統合_170331版!D39),"",INDEX(Fix統合_170331版!D$1:D$997,SMALL(IF(Fix統合_170331版!$B$1:$B$997=$I$1,ROW(Fix統合_170331版!$B$1:$B$997)),ROW(Fix統合_170331版!D39))))</f>
        <v>想定される外部機器連携を使用した場合の動作</v>
      </c>
      <c r="C49" s="77" t="str">
        <f t="array" ref="C49">IF(COUNTIF(Fix統合_170331版!$B$1:$B$997,$I$1)&lt;ROW(Fix統合_170331版!E39),"",INDEX(Fix統合_170331版!E$1:E$997,SMALL(IF(Fix統合_170331版!$B$1:$B$997=$I$1,ROW(Fix統合_170331版!$B$1:$B$997)),ROW(Fix統合_170331版!E39))))</f>
        <v>外部機器と連携するアプリが対象</v>
      </c>
      <c r="D49" s="77" t="str">
        <f t="array" ref="D49">IF(COUNTIF(Fix統合_170331版!$B$1:$B$997,$I$1)&lt;ROW(Fix統合_170331版!F39),"",INDEX(Fix統合_170331版!F$1:F$997,SMALL(IF(Fix統合_170331版!$B$1:$B$997=$I$1,ROW(Fix統合_170331版!$B$1:$B$997)),ROW(Fix統合_170331版!F39))))</f>
        <v>想定される外部機器と連携した状態で、仕様書通りに動作すること</v>
      </c>
      <c r="E49" s="470" t="str">
        <f t="array" ref="E49">IF(COUNTIF(Fix統合_170331版!$B$1:$B$997,$I$1)&lt;ROW(Fix統合_170331版!G39),"",INDEX(Fix統合_170331版!G$1:G$997,SMALL(IF(Fix統合_170331版!$B$1:$B$997=$I$1,ROW(Fix統合_170331版!$B$1:$B$997)),ROW(Fix統合_170331版!G39))))</f>
        <v>EX）_x000D_プリンターと連携した場合にペッパーを通して印刷できる</v>
      </c>
      <c r="F49" s="436"/>
      <c r="G49" s="429"/>
      <c r="H49" s="79" t="str">
        <f t="array" ref="H49">IF(COUNTIF(Fix統合_170331版!$B$1:$B$997,$I$1)&lt;ROW(Fix統合_170331版!J39),"",INDEX(Fix統合_170331版!J$1:J$997,SMALL(IF(Fix統合_170331版!$B$1:$B$997=$I$1,ROW(Fix統合_170331版!$B$1:$B$997)),ROW(Fix統合_170331版!J39))))</f>
        <v>未完了</v>
      </c>
      <c r="I49" s="81">
        <f t="array" ref="I49">IF(COUNTIF(Fix統合_170331版!$B$1:$B$997,$I$1)&lt;ROW(Fix統合_170331版!K39),"",INDEX(Fix統合_170331版!K$1:K$997,SMALL(IF(Fix統合_170331版!$B$1:$B$997=$I$1,ROW(Fix統合_170331版!$B$1:$B$997)),ROW(Fix統合_170331版!K39))))</f>
        <v>0</v>
      </c>
      <c r="J49" s="12"/>
    </row>
    <row r="50" spans="1:10" ht="22.5" customHeight="1" x14ac:dyDescent="0.15">
      <c r="A50" s="222" t="str">
        <f t="array" ref="A50">IF(COUNTIF(Fix統合_170331版!$B$1:$B$997,$I$1)&lt;ROW(Fix統合_170331版!C40),"",INDEX(Fix統合_170331版!C$1:C$997,SMALL(IF(Fix統合_170331版!$B$1:$B$997=$I$1,ROW(Fix統合_170331版!$B$1:$B$997)),ROW(Fix統合_170331版!C40))))</f>
        <v>照明</v>
      </c>
      <c r="B50" s="77">
        <f t="array" ref="B50">IF(COUNTIF(Fix統合_170331版!$B$1:$B$997,$I$1)&lt;ROW(Fix統合_170331版!D40),"",INDEX(Fix統合_170331版!D$1:D$997,SMALL(IF(Fix統合_170331版!$B$1:$B$997=$I$1,ROW(Fix統合_170331版!$B$1:$B$997)),ROW(Fix統合_170331版!D40))))</f>
        <v>0</v>
      </c>
      <c r="C50" s="77">
        <f t="array" ref="C50">IF(COUNTIF(Fix統合_170331版!$B$1:$B$997,$I$1)&lt;ROW(Fix統合_170331版!E40),"",INDEX(Fix統合_170331版!E$1:E$997,SMALL(IF(Fix統合_170331版!$B$1:$B$997=$I$1,ROW(Fix統合_170331版!$B$1:$B$997)),ROW(Fix統合_170331版!E40))))</f>
        <v>0</v>
      </c>
      <c r="D50" s="77">
        <f t="array" ref="D50">IF(COUNTIF(Fix統合_170331版!$B$1:$B$997,$I$1)&lt;ROW(Fix統合_170331版!F40),"",INDEX(Fix統合_170331版!F$1:F$997,SMALL(IF(Fix統合_170331版!$B$1:$B$997=$I$1,ROW(Fix統合_170331版!$B$1:$B$997)),ROW(Fix統合_170331版!F40))))</f>
        <v>0</v>
      </c>
      <c r="E50" s="470">
        <f t="array" ref="E50">IF(COUNTIF(Fix統合_170331版!$B$1:$B$997,$I$1)&lt;ROW(Fix統合_170331版!G40),"",INDEX(Fix統合_170331版!G$1:G$997,SMALL(IF(Fix統合_170331版!$B$1:$B$997=$I$1,ROW(Fix統合_170331版!$B$1:$B$997)),ROW(Fix統合_170331版!G40))))</f>
        <v>0</v>
      </c>
      <c r="F50" s="436"/>
      <c r="G50" s="429"/>
      <c r="H50" s="79">
        <f t="array" ref="H50">IF(COUNTIF(Fix統合_170331版!$B$1:$B$997,$I$1)&lt;ROW(Fix統合_170331版!J40),"",INDEX(Fix統合_170331版!J$1:J$997,SMALL(IF(Fix統合_170331版!$B$1:$B$997=$I$1,ROW(Fix統合_170331版!$B$1:$B$997)),ROW(Fix統合_170331版!J40))))</f>
        <v>0</v>
      </c>
      <c r="I50" s="81" t="str">
        <f t="array" ref="I50">IF(COUNTIF(Fix統合_170331版!$B$1:$B$997,$I$1)&lt;ROW(Fix統合_170331版!K40),"",INDEX(Fix統合_170331版!K$1:K$997,SMALL(IF(Fix統合_170331版!$B$1:$B$997=$I$1,ROW(Fix統合_170331版!$B$1:$B$997)),ROW(Fix統合_170331版!K40))))</f>
        <v>中項目</v>
      </c>
      <c r="J50" s="12"/>
    </row>
    <row r="51" spans="1:10" ht="19.5" customHeight="1" x14ac:dyDescent="0.15">
      <c r="A51" s="222" t="str">
        <f t="array" ref="A51">IF(COUNTIF(Fix統合_170331版!$B$1:$B$997,$I$1)&lt;ROW(Fix統合_170331版!C41),"",INDEX(Fix統合_170331版!C$1:C$997,SMALL(IF(Fix統合_170331版!$B$1:$B$997=$I$1,ROW(Fix統合_170331版!$B$1:$B$997)),ROW(Fix統合_170331版!C41))))</f>
        <v>003-002-001</v>
      </c>
      <c r="B51" s="77" t="str">
        <f t="array" ref="B51">IF(COUNTIF(Fix統合_170331版!$B$1:$B$997,$I$1)&lt;ROW(Fix統合_170331版!D41),"",INDEX(Fix統合_170331版!D$1:D$997,SMALL(IF(Fix統合_170331版!$B$1:$B$997=$I$1,ROW(Fix統合_170331版!$B$1:$B$997)),ROW(Fix統合_170331版!D41))))</f>
        <v>想定される照明の条件下においての動作</v>
      </c>
      <c r="C51" s="77" t="str">
        <f t="array" ref="C51">IF(COUNTIF(Fix統合_170331版!$B$1:$B$997,$I$1)&lt;ROW(Fix統合_170331版!E41),"",INDEX(Fix統合_170331版!E$1:E$997,SMALL(IF(Fix統合_170331版!$B$1:$B$997=$I$1,ROW(Fix統合_170331版!$B$1:$B$997)),ROW(Fix統合_170331版!E41))))</f>
        <v>-</v>
      </c>
      <c r="D51" s="77" t="str">
        <f t="array" ref="D51">IF(COUNTIF(Fix統合_170331版!$B$1:$B$997,$I$1)&lt;ROW(Fix統合_170331版!F41),"",INDEX(Fix統合_170331版!F$1:F$997,SMALL(IF(Fix統合_170331版!$B$1:$B$997=$I$1,ROW(Fix統合_170331版!$B$1:$B$997)),ROW(Fix統合_170331版!F41))))</f>
        <v>想定される室内の明るさで、仕様書通りに動作すること_x000D_※顔認識を行っている場合_x000D_→顔認識が頻繁に外れないこと、次の遷移へ進めないことがないか</v>
      </c>
      <c r="E51" s="470" t="str">
        <f t="array" ref="E51">IF(COUNTIF(Fix統合_170331版!$B$1:$B$997,$I$1)&lt;ROW(Fix統合_170331版!G41),"",INDEX(Fix統合_170331版!G$1:G$997,SMALL(IF(Fix統合_170331版!$B$1:$B$997=$I$1,ROW(Fix統合_170331版!$B$1:$B$997)),ROW(Fix統合_170331版!G41))))</f>
        <v>EX）_x000D_蛍光灯の真下、間接照明付近、窓際付近、暗がり</v>
      </c>
      <c r="F51" s="436"/>
      <c r="G51" s="429"/>
      <c r="H51" s="79" t="str">
        <f t="array" ref="H51">IF(COUNTIF(Fix統合_170331版!$B$1:$B$997,$I$1)&lt;ROW(Fix統合_170331版!J41),"",INDEX(Fix統合_170331版!J$1:J$997,SMALL(IF(Fix統合_170331版!$B$1:$B$997=$I$1,ROW(Fix統合_170331版!$B$1:$B$997)),ROW(Fix統合_170331版!J41))))</f>
        <v>未完了</v>
      </c>
      <c r="I51" s="81">
        <f t="array" ref="I51">IF(COUNTIF(Fix統合_170331版!$B$1:$B$997,$I$1)&lt;ROW(Fix統合_170331版!K41),"",INDEX(Fix統合_170331版!K$1:K$997,SMALL(IF(Fix統合_170331版!$B$1:$B$997=$I$1,ROW(Fix統合_170331版!$B$1:$B$997)),ROW(Fix統合_170331版!K41))))</f>
        <v>0</v>
      </c>
      <c r="J51" s="12"/>
    </row>
    <row r="52" spans="1:10" ht="40.5" customHeight="1" x14ac:dyDescent="0.15">
      <c r="A52" s="222" t="str">
        <f t="array" ref="A52">IF(COUNTIF(Fix統合_170331版!$B$1:$B$997,$I$1)&lt;ROW(Fix統合_170331版!C42),"",INDEX(Fix統合_170331版!C$1:C$997,SMALL(IF(Fix統合_170331版!$B$1:$B$997=$I$1,ROW(Fix統合_170331版!$B$1:$B$997)),ROW(Fix統合_170331版!C42))))</f>
        <v>音</v>
      </c>
      <c r="B52" s="77">
        <f t="array" ref="B52">IF(COUNTIF(Fix統合_170331版!$B$1:$B$997,$I$1)&lt;ROW(Fix統合_170331版!D42),"",INDEX(Fix統合_170331版!D$1:D$997,SMALL(IF(Fix統合_170331版!$B$1:$B$997=$I$1,ROW(Fix統合_170331版!$B$1:$B$997)),ROW(Fix統合_170331版!D42))))</f>
        <v>0</v>
      </c>
      <c r="C52" s="77">
        <f t="array" ref="C52">IF(COUNTIF(Fix統合_170331版!$B$1:$B$997,$I$1)&lt;ROW(Fix統合_170331版!E42),"",INDEX(Fix統合_170331版!E$1:E$997,SMALL(IF(Fix統合_170331版!$B$1:$B$997=$I$1,ROW(Fix統合_170331版!$B$1:$B$997)),ROW(Fix統合_170331版!E42))))</f>
        <v>0</v>
      </c>
      <c r="D52" s="77">
        <f t="array" ref="D52">IF(COUNTIF(Fix統合_170331版!$B$1:$B$997,$I$1)&lt;ROW(Fix統合_170331版!F42),"",INDEX(Fix統合_170331版!F$1:F$997,SMALL(IF(Fix統合_170331版!$B$1:$B$997=$I$1,ROW(Fix統合_170331版!$B$1:$B$997)),ROW(Fix統合_170331版!F42))))</f>
        <v>0</v>
      </c>
      <c r="E52" s="470">
        <f t="array" ref="E52">IF(COUNTIF(Fix統合_170331版!$B$1:$B$997,$I$1)&lt;ROW(Fix統合_170331版!G42),"",INDEX(Fix統合_170331版!G$1:G$997,SMALL(IF(Fix統合_170331版!$B$1:$B$997=$I$1,ROW(Fix統合_170331版!$B$1:$B$997)),ROW(Fix統合_170331版!G42))))</f>
        <v>0</v>
      </c>
      <c r="F52" s="436"/>
      <c r="G52" s="429"/>
      <c r="H52" s="79">
        <f t="array" ref="H52">IF(COUNTIF(Fix統合_170331版!$B$1:$B$997,$I$1)&lt;ROW(Fix統合_170331版!J42),"",INDEX(Fix統合_170331版!J$1:J$997,SMALL(IF(Fix統合_170331版!$B$1:$B$997=$I$1,ROW(Fix統合_170331版!$B$1:$B$997)),ROW(Fix統合_170331版!J42))))</f>
        <v>0</v>
      </c>
      <c r="I52" s="81" t="str">
        <f t="array" ref="I52">IF(COUNTIF(Fix統合_170331版!$B$1:$B$997,$I$1)&lt;ROW(Fix統合_170331版!K42),"",INDEX(Fix統合_170331版!K$1:K$997,SMALL(IF(Fix統合_170331版!$B$1:$B$997=$I$1,ROW(Fix統合_170331版!$B$1:$B$997)),ROW(Fix統合_170331版!K42))))</f>
        <v>中項目</v>
      </c>
      <c r="J52" s="39"/>
    </row>
    <row r="53" spans="1:10" ht="19.5" customHeight="1" x14ac:dyDescent="0.15">
      <c r="A53" s="222" t="str">
        <f t="array" ref="A53">IF(COUNTIF(Fix統合_170331版!$B$1:$B$997,$I$1)&lt;ROW(Fix統合_170331版!C43),"",INDEX(Fix統合_170331版!C$1:C$997,SMALL(IF(Fix統合_170331版!$B$1:$B$997=$I$1,ROW(Fix統合_170331版!$B$1:$B$997)),ROW(Fix統合_170331版!C43))))</f>
        <v>003-003-001</v>
      </c>
      <c r="B53" s="77" t="str">
        <f t="array" ref="B53">IF(COUNTIF(Fix統合_170331版!$B$1:$B$997,$I$1)&lt;ROW(Fix統合_170331版!D43),"",INDEX(Fix統合_170331版!D$1:D$997,SMALL(IF(Fix統合_170331版!$B$1:$B$997=$I$1,ROW(Fix統合_170331版!$B$1:$B$997)),ROW(Fix統合_170331版!D43))))</f>
        <v>想定される周辺音響の条件下においての動作</v>
      </c>
      <c r="C53" s="77" t="str">
        <f t="array" ref="C53">IF(COUNTIF(Fix統合_170331版!$B$1:$B$997,$I$1)&lt;ROW(Fix統合_170331版!E43),"",INDEX(Fix統合_170331版!E$1:E$997,SMALL(IF(Fix統合_170331版!$B$1:$B$997=$I$1,ROW(Fix統合_170331版!$B$1:$B$997)),ROW(Fix統合_170331版!E43))))</f>
        <v>-</v>
      </c>
      <c r="D53" s="77" t="str">
        <f t="array" ref="D53">IF(COUNTIF(Fix統合_170331版!$B$1:$B$997,$I$1)&lt;ROW(Fix統合_170331版!F43),"",INDEX(Fix統合_170331版!F$1:F$997,SMALL(IF(Fix統合_170331版!$B$1:$B$997=$I$1,ROW(Fix統合_170331版!$B$1:$B$997)),ROW(Fix統合_170331版!F43))))</f>
        <v>想定される周辺音響状態で、仕様書通りに動作すること_x000D_※音声入力を行っている場合_x000D_　→閾値が低く、音声入力が通らないことがないか</v>
      </c>
      <c r="E53" s="470" t="str">
        <f t="array" ref="E53">IF(COUNTIF(Fix統合_170331版!$B$1:$B$997,$I$1)&lt;ROW(Fix統合_170331版!G43),"",INDEX(Fix統合_170331版!G$1:G$997,SMALL(IF(Fix統合_170331版!$B$1:$B$997=$I$1,ROW(Fix統合_170331版!$B$1:$B$997)),ROW(Fix統合_170331版!G43))))</f>
        <v>EX）_x000D_テレビやオーディオ、洗濯機や掃除機、外部からの騒音</v>
      </c>
      <c r="F53" s="436"/>
      <c r="G53" s="429"/>
      <c r="H53" s="79" t="str">
        <f t="array" ref="H53">IF(COUNTIF(Fix統合_170331版!$B$1:$B$997,$I$1)&lt;ROW(Fix統合_170331版!J43),"",INDEX(Fix統合_170331版!J$1:J$997,SMALL(IF(Fix統合_170331版!$B$1:$B$997=$I$1,ROW(Fix統合_170331版!$B$1:$B$997)),ROW(Fix統合_170331版!J43))))</f>
        <v>未完了</v>
      </c>
      <c r="I53" s="81">
        <f t="array" ref="I53">IF(COUNTIF(Fix統合_170331版!$B$1:$B$997,$I$1)&lt;ROW(Fix統合_170331版!K43),"",INDEX(Fix統合_170331版!K$1:K$997,SMALL(IF(Fix統合_170331版!$B$1:$B$997=$I$1,ROW(Fix統合_170331版!$B$1:$B$997)),ROW(Fix統合_170331版!K43))))</f>
        <v>0</v>
      </c>
      <c r="J53" s="98"/>
    </row>
    <row r="54" spans="1:10" ht="40.5" customHeight="1" x14ac:dyDescent="0.15">
      <c r="A54" s="222" t="str">
        <f t="array" ref="A54">IF(COUNTIF(Fix統合_170331版!$B$1:$B$997,$I$1)&lt;ROW(Fix統合_170331版!C44),"",INDEX(Fix統合_170331版!C$1:C$997,SMALL(IF(Fix統合_170331版!$B$1:$B$997=$I$1,ROW(Fix統合_170331版!$B$1:$B$997)),ROW(Fix統合_170331版!C44))))</f>
        <v>床</v>
      </c>
      <c r="B54" s="77">
        <f t="array" ref="B54">IF(COUNTIF(Fix統合_170331版!$B$1:$B$997,$I$1)&lt;ROW(Fix統合_170331版!D44),"",INDEX(Fix統合_170331版!D$1:D$997,SMALL(IF(Fix統合_170331版!$B$1:$B$997=$I$1,ROW(Fix統合_170331版!$B$1:$B$997)),ROW(Fix統合_170331版!D44))))</f>
        <v>0</v>
      </c>
      <c r="C54" s="77">
        <f t="array" ref="C54">IF(COUNTIF(Fix統合_170331版!$B$1:$B$997,$I$1)&lt;ROW(Fix統合_170331版!E44),"",INDEX(Fix統合_170331版!E$1:E$997,SMALL(IF(Fix統合_170331版!$B$1:$B$997=$I$1,ROW(Fix統合_170331版!$B$1:$B$997)),ROW(Fix統合_170331版!E44))))</f>
        <v>0</v>
      </c>
      <c r="D54" s="77">
        <f t="array" ref="D54">IF(COUNTIF(Fix統合_170331版!$B$1:$B$997,$I$1)&lt;ROW(Fix統合_170331版!F44),"",INDEX(Fix統合_170331版!F$1:F$997,SMALL(IF(Fix統合_170331版!$B$1:$B$997=$I$1,ROW(Fix統合_170331版!$B$1:$B$997)),ROW(Fix統合_170331版!F44))))</f>
        <v>0</v>
      </c>
      <c r="E54" s="470">
        <f t="array" ref="E54">IF(COUNTIF(Fix統合_170331版!$B$1:$B$997,$I$1)&lt;ROW(Fix統合_170331版!G44),"",INDEX(Fix統合_170331版!G$1:G$997,SMALL(IF(Fix統合_170331版!$B$1:$B$997=$I$1,ROW(Fix統合_170331版!$B$1:$B$997)),ROW(Fix統合_170331版!G44))))</f>
        <v>0</v>
      </c>
      <c r="F54" s="436"/>
      <c r="G54" s="429"/>
      <c r="H54" s="79">
        <f t="array" ref="H54">IF(COUNTIF(Fix統合_170331版!$B$1:$B$997,$I$1)&lt;ROW(Fix統合_170331版!J44),"",INDEX(Fix統合_170331版!J$1:J$997,SMALL(IF(Fix統合_170331版!$B$1:$B$997=$I$1,ROW(Fix統合_170331版!$B$1:$B$997)),ROW(Fix統合_170331版!J44))))</f>
        <v>0</v>
      </c>
      <c r="I54" s="81" t="str">
        <f t="array" ref="I54">IF(COUNTIF(Fix統合_170331版!$B$1:$B$997,$I$1)&lt;ROW(Fix統合_170331版!K44),"",INDEX(Fix統合_170331版!K$1:K$997,SMALL(IF(Fix統合_170331版!$B$1:$B$997=$I$1,ROW(Fix統合_170331版!$B$1:$B$997)),ROW(Fix統合_170331版!K44))))</f>
        <v>中項目</v>
      </c>
      <c r="J54" s="98"/>
    </row>
    <row r="55" spans="1:10" ht="19.5" customHeight="1" x14ac:dyDescent="0.15">
      <c r="A55" s="222" t="str">
        <f t="array" ref="A55">IF(COUNTIF(Fix統合_170331版!$B$1:$B$997,$I$1)&lt;ROW(Fix統合_170331版!C45),"",INDEX(Fix統合_170331版!C$1:C$997,SMALL(IF(Fix統合_170331版!$B$1:$B$997=$I$1,ROW(Fix統合_170331版!$B$1:$B$997)),ROW(Fix統合_170331版!C45))))</f>
        <v>003-004-001</v>
      </c>
      <c r="B55" s="77" t="str">
        <f t="array" ref="B55">IF(COUNTIF(Fix統合_170331版!$B$1:$B$997,$I$1)&lt;ROW(Fix統合_170331版!D45),"",INDEX(Fix統合_170331版!D$1:D$997,SMALL(IF(Fix統合_170331版!$B$1:$B$997=$I$1,ROW(Fix統合_170331版!$B$1:$B$997)),ROW(Fix統合_170331版!D45))))</f>
        <v>想定される室内の条件下においての動作</v>
      </c>
      <c r="C55" s="77" t="str">
        <f t="array" ref="C55">IF(COUNTIF(Fix統合_170331版!$B$1:$B$997,$I$1)&lt;ROW(Fix統合_170331版!E45),"",INDEX(Fix統合_170331版!E$1:E$997,SMALL(IF(Fix統合_170331版!$B$1:$B$997=$I$1,ROW(Fix統合_170331版!$B$1:$B$997)),ROW(Fix統合_170331版!E45))))</f>
        <v>-</v>
      </c>
      <c r="D55" s="77" t="str">
        <f t="array" ref="D55">IF(COUNTIF(Fix統合_170331版!$B$1:$B$997,$I$1)&lt;ROW(Fix統合_170331版!F45),"",INDEX(Fix統合_170331版!F$1:F$997,SMALL(IF(Fix統合_170331版!$B$1:$B$997=$I$1,ROW(Fix統合_170331版!$B$1:$B$997)),ROW(Fix統合_170331版!F45))))</f>
        <v>想定される床の材質で、仕様通りに動作すること_x000D_※自走する場合_x000D_→ホイールが引っかかり、転倒などが起きないか</v>
      </c>
      <c r="E55" s="470" t="str">
        <f t="array" ref="E55">IF(COUNTIF(Fix統合_170331版!$B$1:$B$997,$I$1)&lt;ROW(Fix統合_170331版!G45),"",INDEX(Fix統合_170331版!G$1:G$997,SMALL(IF(Fix統合_170331版!$B$1:$B$997=$I$1,ROW(Fix統合_170331版!$B$1:$B$997)),ROW(Fix統合_170331版!G45))))</f>
        <v>EX）_x000D_フローリング、カーペット、畳、つるつるした床</v>
      </c>
      <c r="F55" s="436"/>
      <c r="G55" s="429"/>
      <c r="H55" s="79" t="str">
        <f t="array" ref="H55">IF(COUNTIF(Fix統合_170331版!$B$1:$B$997,$I$1)&lt;ROW(Fix統合_170331版!J45),"",INDEX(Fix統合_170331版!J$1:J$997,SMALL(IF(Fix統合_170331版!$B$1:$B$997=$I$1,ROW(Fix統合_170331版!$B$1:$B$997)),ROW(Fix統合_170331版!J45))))</f>
        <v>未完了</v>
      </c>
      <c r="I55" s="81">
        <f t="array" ref="I55">IF(COUNTIF(Fix統合_170331版!$B$1:$B$997,$I$1)&lt;ROW(Fix統合_170331版!K45),"",INDEX(Fix統合_170331版!K$1:K$997,SMALL(IF(Fix統合_170331版!$B$1:$B$997=$I$1,ROW(Fix統合_170331版!$B$1:$B$997)),ROW(Fix統合_170331版!K45))))</f>
        <v>0</v>
      </c>
      <c r="J55" s="12"/>
    </row>
    <row r="56" spans="1:10" ht="40.5" customHeight="1" x14ac:dyDescent="0.15">
      <c r="A56" s="222" t="str">
        <f t="array" ref="A56">IF(COUNTIF(Fix統合_170331版!$B$1:$B$997,$I$1)&lt;ROW(Fix統合_170331版!C46),"",INDEX(Fix統合_170331版!C$1:C$997,SMALL(IF(Fix統合_170331版!$B$1:$B$997=$I$1,ROW(Fix統合_170331版!$B$1:$B$997)),ROW(Fix統合_170331版!C46))))</f>
        <v>ネットワーク</v>
      </c>
      <c r="B56" s="77">
        <f t="array" ref="B56">IF(COUNTIF(Fix統合_170331版!$B$1:$B$997,$I$1)&lt;ROW(Fix統合_170331版!D46),"",INDEX(Fix統合_170331版!D$1:D$997,SMALL(IF(Fix統合_170331版!$B$1:$B$997=$I$1,ROW(Fix統合_170331版!$B$1:$B$997)),ROW(Fix統合_170331版!D46))))</f>
        <v>0</v>
      </c>
      <c r="C56" s="77">
        <f t="array" ref="C56">IF(COUNTIF(Fix統合_170331版!$B$1:$B$997,$I$1)&lt;ROW(Fix統合_170331版!E46),"",INDEX(Fix統合_170331版!E$1:E$997,SMALL(IF(Fix統合_170331版!$B$1:$B$997=$I$1,ROW(Fix統合_170331版!$B$1:$B$997)),ROW(Fix統合_170331版!E46))))</f>
        <v>0</v>
      </c>
      <c r="D56" s="77">
        <f t="array" ref="D56">IF(COUNTIF(Fix統合_170331版!$B$1:$B$997,$I$1)&lt;ROW(Fix統合_170331版!F46),"",INDEX(Fix統合_170331版!F$1:F$997,SMALL(IF(Fix統合_170331版!$B$1:$B$997=$I$1,ROW(Fix統合_170331版!$B$1:$B$997)),ROW(Fix統合_170331版!F46))))</f>
        <v>0</v>
      </c>
      <c r="E56" s="470">
        <f t="array" ref="E56">IF(COUNTIF(Fix統合_170331版!$B$1:$B$997,$I$1)&lt;ROW(Fix統合_170331版!G46),"",INDEX(Fix統合_170331版!G$1:G$997,SMALL(IF(Fix統合_170331版!$B$1:$B$997=$I$1,ROW(Fix統合_170331版!$B$1:$B$997)),ROW(Fix統合_170331版!G46))))</f>
        <v>0</v>
      </c>
      <c r="F56" s="436"/>
      <c r="G56" s="429"/>
      <c r="H56" s="79">
        <f t="array" ref="H56">IF(COUNTIF(Fix統合_170331版!$B$1:$B$997,$I$1)&lt;ROW(Fix統合_170331版!J46),"",INDEX(Fix統合_170331版!J$1:J$997,SMALL(IF(Fix統合_170331版!$B$1:$B$997=$I$1,ROW(Fix統合_170331版!$B$1:$B$997)),ROW(Fix統合_170331版!J46))))</f>
        <v>0</v>
      </c>
      <c r="I56" s="81" t="str">
        <f t="array" ref="I56">IF(COUNTIF(Fix統合_170331版!$B$1:$B$997,$I$1)&lt;ROW(Fix統合_170331版!K46),"",INDEX(Fix統合_170331版!K$1:K$997,SMALL(IF(Fix統合_170331版!$B$1:$B$997=$I$1,ROW(Fix統合_170331版!$B$1:$B$997)),ROW(Fix統合_170331版!K46))))</f>
        <v>中項目</v>
      </c>
      <c r="J56" s="39"/>
    </row>
    <row r="57" spans="1:10" ht="19.5" customHeight="1" x14ac:dyDescent="0.15">
      <c r="A57" s="222" t="str">
        <f t="array" ref="A57">IF(COUNTIF(Fix統合_170331版!$B$1:$B$997,$I$1)&lt;ROW(Fix統合_170331版!C47),"",INDEX(Fix統合_170331版!C$1:C$997,SMALL(IF(Fix統合_170331版!$B$1:$B$997=$I$1,ROW(Fix統合_170331版!$B$1:$B$997)),ROW(Fix統合_170331版!C47))))</f>
        <v>003-005-001</v>
      </c>
      <c r="B57" s="77" t="str">
        <f t="array" ref="B57">IF(COUNTIF(Fix統合_170331版!$B$1:$B$997,$I$1)&lt;ROW(Fix統合_170331版!D47),"",INDEX(Fix統合_170331版!D$1:D$997,SMALL(IF(Fix統合_170331版!$B$1:$B$997=$I$1,ROW(Fix統合_170331版!$B$1:$B$997)),ROW(Fix統合_170331版!D47))))</f>
        <v>NWがない環境での挙動</v>
      </c>
      <c r="C57" s="77" t="str">
        <f t="array" ref="C57">IF(COUNTIF(Fix統合_170331版!$B$1:$B$997,$I$1)&lt;ROW(Fix統合_170331版!E47),"",INDEX(Fix統合_170331版!E$1:E$997,SMALL(IF(Fix統合_170331版!$B$1:$B$997=$I$1,ROW(Fix統合_170331版!$B$1:$B$997)),ROW(Fix統合_170331版!E47))))</f>
        <v>NWへの接続があるアプリが対象</v>
      </c>
      <c r="D57" s="77" t="str">
        <f t="array" ref="D57">IF(COUNTIF(Fix統合_170331版!$B$1:$B$997,$I$1)&lt;ROW(Fix統合_170331版!F47),"",INDEX(Fix統合_170331版!F$1:F$997,SMALL(IF(Fix統合_170331版!$B$1:$B$997=$I$1,ROW(Fix統合_170331版!$B$1:$B$997)),ROW(Fix統合_170331版!F47))))</f>
        <v>NWがない環境でアプリ起動した場合、フリーズなどが起こらないこと_x000D_NWがないと起動できない場合は起動できない旨のメッセージを表示した上でアプリを正常終了すること</v>
      </c>
      <c r="E57" s="470" t="str">
        <f t="array" ref="E57">IF(COUNTIF(Fix統合_170331版!$B$1:$B$997,$I$1)&lt;ROW(Fix統合_170331版!G47),"",INDEX(Fix統合_170331版!G$1:G$997,SMALL(IF(Fix統合_170331版!$B$1:$B$997=$I$1,ROW(Fix統合_170331版!$B$1:$B$997)),ROW(Fix統合_170331版!G47))))</f>
        <v>-</v>
      </c>
      <c r="F57" s="436"/>
      <c r="G57" s="429"/>
      <c r="H57" s="79" t="str">
        <f t="array" ref="H57">IF(COUNTIF(Fix統合_170331版!$B$1:$B$997,$I$1)&lt;ROW(Fix統合_170331版!J47),"",INDEX(Fix統合_170331版!J$1:J$997,SMALL(IF(Fix統合_170331版!$B$1:$B$997=$I$1,ROW(Fix統合_170331版!$B$1:$B$997)),ROW(Fix統合_170331版!J47))))</f>
        <v>未完了</v>
      </c>
      <c r="I57" s="81">
        <f t="array" ref="I57">IF(COUNTIF(Fix統合_170331版!$B$1:$B$997,$I$1)&lt;ROW(Fix統合_170331版!K47),"",INDEX(Fix統合_170331版!K$1:K$997,SMALL(IF(Fix統合_170331版!$B$1:$B$997=$I$1,ROW(Fix統合_170331版!$B$1:$B$997)),ROW(Fix統合_170331版!K47))))</f>
        <v>0</v>
      </c>
      <c r="J57" s="12"/>
    </row>
    <row r="58" spans="1:10" ht="40.5" customHeight="1" x14ac:dyDescent="0.15">
      <c r="A58" s="222" t="str">
        <f t="array" ref="A58">IF(COUNTIF(Fix統合_170331版!$B$1:$B$997,$I$1)&lt;ROW(Fix統合_170331版!C48),"",INDEX(Fix統合_170331版!C$1:C$997,SMALL(IF(Fix統合_170331版!$B$1:$B$997=$I$1,ROW(Fix統合_170331版!$B$1:$B$997)),ROW(Fix統合_170331版!C48))))</f>
        <v>003-005-002</v>
      </c>
      <c r="B58" s="77" t="str">
        <f t="array" ref="B58">IF(COUNTIF(Fix統合_170331版!$B$1:$B$997,$I$1)&lt;ROW(Fix統合_170331版!D48),"",INDEX(Fix統合_170331版!D$1:D$997,SMALL(IF(Fix統合_170331版!$B$1:$B$997=$I$1,ROW(Fix統合_170331版!$B$1:$B$997)),ROW(Fix統合_170331版!D48))))</f>
        <v>アプリ操作中にNW切断</v>
      </c>
      <c r="C58" s="77" t="str">
        <f t="array" ref="C58">IF(COUNTIF(Fix統合_170331版!$B$1:$B$997,$I$1)&lt;ROW(Fix統合_170331版!E48),"",INDEX(Fix統合_170331版!E$1:E$997,SMALL(IF(Fix統合_170331版!$B$1:$B$997=$I$1,ROW(Fix統合_170331版!$B$1:$B$997)),ROW(Fix統合_170331版!E48))))</f>
        <v>NWへの接続があるアプリが対象</v>
      </c>
      <c r="D58" s="77" t="str">
        <f t="array" ref="D58">IF(COUNTIF(Fix統合_170331版!$B$1:$B$997,$I$1)&lt;ROW(Fix統合_170331版!F48),"",INDEX(Fix統合_170331版!F$1:F$997,SMALL(IF(Fix統合_170331版!$B$1:$B$997=$I$1,ROW(Fix統合_170331版!$B$1:$B$997)),ROW(Fix統合_170331版!F48))))</f>
        <v>NW切断時にフリーズなどが起こらないこと</v>
      </c>
      <c r="E58" s="470" t="str">
        <f t="array" ref="E58">IF(COUNTIF(Fix統合_170331版!$B$1:$B$997,$I$1)&lt;ROW(Fix統合_170331版!G48),"",INDEX(Fix統合_170331版!G$1:G$997,SMALL(IF(Fix統合_170331版!$B$1:$B$997=$I$1,ROW(Fix統合_170331版!$B$1:$B$997)),ROW(Fix統合_170331版!G48))))</f>
        <v>リトライする(再接続を試みる)仕様の場合、リトライに失敗し続けるとペッパーが何もできなくなるため、リトライ回数を定める必要がある</v>
      </c>
      <c r="F58" s="436"/>
      <c r="G58" s="429"/>
      <c r="H58" s="79" t="str">
        <f t="array" ref="H58">IF(COUNTIF(Fix統合_170331版!$B$1:$B$997,$I$1)&lt;ROW(Fix統合_170331版!J48),"",INDEX(Fix統合_170331版!J$1:J$997,SMALL(IF(Fix統合_170331版!$B$1:$B$997=$I$1,ROW(Fix統合_170331版!$B$1:$B$997)),ROW(Fix統合_170331版!J48))))</f>
        <v>未完了</v>
      </c>
      <c r="I58" s="81">
        <f t="array" ref="I58">IF(COUNTIF(Fix統合_170331版!$B$1:$B$997,$I$1)&lt;ROW(Fix統合_170331版!K48),"",INDEX(Fix統合_170331版!K$1:K$997,SMALL(IF(Fix統合_170331版!$B$1:$B$997=$I$1,ROW(Fix統合_170331版!$B$1:$B$997)),ROW(Fix統合_170331版!K48))))</f>
        <v>0</v>
      </c>
      <c r="J58" s="39"/>
    </row>
    <row r="59" spans="1:10" ht="19.5" customHeight="1" x14ac:dyDescent="0.15">
      <c r="A59" s="222" t="str">
        <f t="array" ref="A59">IF(COUNTIF(Fix統合_170331版!$B$1:$B$997,$I$1)&lt;ROW(Fix統合_170331版!C49),"",INDEX(Fix統合_170331版!C$1:C$997,SMALL(IF(Fix統合_170331版!$B$1:$B$997=$I$1,ROW(Fix統合_170331版!$B$1:$B$997)),ROW(Fix統合_170331版!C49))))</f>
        <v>003-005-003</v>
      </c>
      <c r="B59" s="77" t="str">
        <f t="array" ref="B59">IF(COUNTIF(Fix統合_170331版!$B$1:$B$997,$I$1)&lt;ROW(Fix統合_170331版!D49),"",INDEX(Fix統合_170331版!D$1:D$997,SMALL(IF(Fix統合_170331版!$B$1:$B$997=$I$1,ROW(Fix統合_170331版!$B$1:$B$997)),ROW(Fix統合_170331版!D49))))</f>
        <v>タブレットと本体が別APに接続</v>
      </c>
      <c r="C59" s="77" t="str">
        <f t="array" ref="C59">IF(COUNTIF(Fix統合_170331版!$B$1:$B$997,$I$1)&lt;ROW(Fix統合_170331版!E49),"",INDEX(Fix統合_170331版!E$1:E$997,SMALL(IF(Fix統合_170331版!$B$1:$B$997=$I$1,ROW(Fix統合_170331版!$B$1:$B$997)),ROW(Fix統合_170331版!E49))))</f>
        <v>NWへの接続があるアプリが対象</v>
      </c>
      <c r="D59" s="77" t="str">
        <f t="array" ref="D59">IF(COUNTIF(Fix統合_170331版!$B$1:$B$997,$I$1)&lt;ROW(Fix統合_170331版!F49),"",INDEX(Fix統合_170331版!F$1:F$997,SMALL(IF(Fix統合_170331版!$B$1:$B$997=$I$1,ROW(Fix統合_170331版!$B$1:$B$997)),ROW(Fix統合_170331版!F49))))</f>
        <v>タブレットと本体が別APに接続している場合でもアプリが動作すること</v>
      </c>
      <c r="E59" s="470" t="str">
        <f t="array" ref="E59">IF(COUNTIF(Fix統合_170331版!$B$1:$B$997,$I$1)&lt;ROW(Fix統合_170331版!G49),"",INDEX(Fix統合_170331版!G$1:G$997,SMALL(IF(Fix統合_170331版!$B$1:$B$997=$I$1,ROW(Fix統合_170331版!$B$1:$B$997)),ROW(Fix統合_170331版!G49))))</f>
        <v>-</v>
      </c>
      <c r="F59" s="436"/>
      <c r="G59" s="429"/>
      <c r="H59" s="79" t="str">
        <f t="array" ref="H59">IF(COUNTIF(Fix統合_170331版!$B$1:$B$997,$I$1)&lt;ROW(Fix統合_170331版!J49),"",INDEX(Fix統合_170331版!J$1:J$997,SMALL(IF(Fix統合_170331版!$B$1:$B$997=$I$1,ROW(Fix統合_170331版!$B$1:$B$997)),ROW(Fix統合_170331版!J49))))</f>
        <v>未完了</v>
      </c>
      <c r="I59" s="81">
        <f t="array" ref="I59">IF(COUNTIF(Fix統合_170331版!$B$1:$B$997,$I$1)&lt;ROW(Fix統合_170331版!K49),"",INDEX(Fix統合_170331版!K$1:K$997,SMALL(IF(Fix統合_170331版!$B$1:$B$997=$I$1,ROW(Fix統合_170331版!$B$1:$B$997)),ROW(Fix統合_170331版!K49))))</f>
        <v>0</v>
      </c>
      <c r="J59" s="12"/>
    </row>
    <row r="60" spans="1:10" ht="40.5" customHeight="1" x14ac:dyDescent="0.15">
      <c r="A60" s="222" t="str">
        <f t="array" ref="A60">IF(COUNTIF(Fix統合_170331版!$B$1:$B$997,$I$1)&lt;ROW(Fix統合_170331版!C50),"",INDEX(Fix統合_170331版!C$1:C$997,SMALL(IF(Fix統合_170331版!$B$1:$B$997=$I$1,ROW(Fix統合_170331版!$B$1:$B$997)),ROW(Fix統合_170331版!C50))))</f>
        <v>障害物</v>
      </c>
      <c r="B60" s="77">
        <f t="array" ref="B60">IF(COUNTIF(Fix統合_170331版!$B$1:$B$997,$I$1)&lt;ROW(Fix統合_170331版!D50),"",INDEX(Fix統合_170331版!D$1:D$997,SMALL(IF(Fix統合_170331版!$B$1:$B$997=$I$1,ROW(Fix統合_170331版!$B$1:$B$997)),ROW(Fix統合_170331版!D50))))</f>
        <v>0</v>
      </c>
      <c r="C60" s="77">
        <f t="array" ref="C60">IF(COUNTIF(Fix統合_170331版!$B$1:$B$997,$I$1)&lt;ROW(Fix統合_170331版!E50),"",INDEX(Fix統合_170331版!E$1:E$997,SMALL(IF(Fix統合_170331版!$B$1:$B$997=$I$1,ROW(Fix統合_170331版!$B$1:$B$997)),ROW(Fix統合_170331版!E50))))</f>
        <v>0</v>
      </c>
      <c r="D60" s="77">
        <f t="array" ref="D60">IF(COUNTIF(Fix統合_170331版!$B$1:$B$997,$I$1)&lt;ROW(Fix統合_170331版!F50),"",INDEX(Fix統合_170331版!F$1:F$997,SMALL(IF(Fix統合_170331版!$B$1:$B$997=$I$1,ROW(Fix統合_170331版!$B$1:$B$997)),ROW(Fix統合_170331版!F50))))</f>
        <v>0</v>
      </c>
      <c r="E60" s="470">
        <f t="array" ref="E60">IF(COUNTIF(Fix統合_170331版!$B$1:$B$997,$I$1)&lt;ROW(Fix統合_170331版!G50),"",INDEX(Fix統合_170331版!G$1:G$997,SMALL(IF(Fix統合_170331版!$B$1:$B$997=$I$1,ROW(Fix統合_170331版!$B$1:$B$997)),ROW(Fix統合_170331版!G50))))</f>
        <v>0</v>
      </c>
      <c r="F60" s="436"/>
      <c r="G60" s="429"/>
      <c r="H60" s="79">
        <f t="array" ref="H60">IF(COUNTIF(Fix統合_170331版!$B$1:$B$997,$I$1)&lt;ROW(Fix統合_170331版!J50),"",INDEX(Fix統合_170331版!J$1:J$997,SMALL(IF(Fix統合_170331版!$B$1:$B$997=$I$1,ROW(Fix統合_170331版!$B$1:$B$997)),ROW(Fix統合_170331版!J50))))</f>
        <v>0</v>
      </c>
      <c r="I60" s="81" t="str">
        <f t="array" ref="I60">IF(COUNTIF(Fix統合_170331版!$B$1:$B$997,$I$1)&lt;ROW(Fix統合_170331版!K50),"",INDEX(Fix統合_170331版!K$1:K$997,SMALL(IF(Fix統合_170331版!$B$1:$B$997=$I$1,ROW(Fix統合_170331版!$B$1:$B$997)),ROW(Fix統合_170331版!K50))))</f>
        <v>中項目</v>
      </c>
      <c r="J60" s="39"/>
    </row>
    <row r="61" spans="1:10" ht="19.5" customHeight="1" x14ac:dyDescent="0.15">
      <c r="A61" s="222" t="str">
        <f t="array" ref="A61">IF(COUNTIF(Fix統合_170331版!$B$1:$B$997,$I$1)&lt;ROW(Fix統合_170331版!C51),"",INDEX(Fix統合_170331版!C$1:C$997,SMALL(IF(Fix統合_170331版!$B$1:$B$997=$I$1,ROW(Fix統合_170331版!$B$1:$B$997)),ROW(Fix統合_170331版!C51))))</f>
        <v>003-006-001</v>
      </c>
      <c r="B61" s="77" t="str">
        <f t="array" ref="B61">IF(COUNTIF(Fix統合_170331版!$B$1:$B$997,$I$1)&lt;ROW(Fix統合_170331版!D51),"",INDEX(Fix統合_170331版!D$1:D$997,SMALL(IF(Fix統合_170331版!$B$1:$B$997=$I$1,ROW(Fix統合_170331版!$B$1:$B$997)),ROW(Fix統合_170331版!D51))))</f>
        <v>障害物がない広いスペース</v>
      </c>
      <c r="C61" s="77" t="str">
        <f t="array" ref="C61">IF(COUNTIF(Fix統合_170331版!$B$1:$B$997,$I$1)&lt;ROW(Fix統合_170331版!E51),"",INDEX(Fix統合_170331版!E$1:E$997,SMALL(IF(Fix統合_170331版!$B$1:$B$997=$I$1,ROW(Fix統合_170331版!$B$1:$B$997)),ROW(Fix統合_170331版!E51))))</f>
        <v>-</v>
      </c>
      <c r="D61" s="77" t="str">
        <f t="array" ref="D61">IF(COUNTIF(Fix統合_170331版!$B$1:$B$997,$I$1)&lt;ROW(Fix統合_170331版!F51),"",INDEX(Fix統合_170331版!F$1:F$997,SMALL(IF(Fix統合_170331版!$B$1:$B$997=$I$1,ROW(Fix統合_170331版!$B$1:$B$997)),ROW(Fix統合_170331版!F51))))</f>
        <v>半径90cm以上の十分な空きスペースに障害物がない状態を想定</v>
      </c>
      <c r="E61" s="470" t="str">
        <f t="array" ref="E61">IF(COUNTIF(Fix統合_170331版!$B$1:$B$997,$I$1)&lt;ROW(Fix統合_170331版!G51),"",INDEX(Fix統合_170331版!G$1:G$997,SMALL(IF(Fix統合_170331版!$B$1:$B$997=$I$1,ROW(Fix統合_170331版!$B$1:$B$997)),ROW(Fix統合_170331版!G51))))</f>
        <v>-</v>
      </c>
      <c r="F61" s="436"/>
      <c r="G61" s="429"/>
      <c r="H61" s="79" t="str">
        <f t="array" ref="H61">IF(COUNTIF(Fix統合_170331版!$B$1:$B$997,$I$1)&lt;ROW(Fix統合_170331版!J51),"",INDEX(Fix統合_170331版!J$1:J$997,SMALL(IF(Fix統合_170331版!$B$1:$B$997=$I$1,ROW(Fix統合_170331版!$B$1:$B$997)),ROW(Fix統合_170331版!J51))))</f>
        <v>未完了</v>
      </c>
      <c r="I61" s="81">
        <f t="array" ref="I61">IF(COUNTIF(Fix統合_170331版!$B$1:$B$997,$I$1)&lt;ROW(Fix統合_170331版!K51),"",INDEX(Fix統合_170331版!K$1:K$997,SMALL(IF(Fix統合_170331版!$B$1:$B$997=$I$1,ROW(Fix統合_170331版!$B$1:$B$997)),ROW(Fix統合_170331版!K51))))</f>
        <v>0</v>
      </c>
      <c r="J61" s="39"/>
    </row>
    <row r="62" spans="1:10" ht="40.5" customHeight="1" x14ac:dyDescent="0.15">
      <c r="A62" s="222" t="str">
        <f t="array" ref="A62">IF(COUNTIF(Fix統合_170331版!$B$1:$B$997,$I$1)&lt;ROW(Fix統合_170331版!C52),"",INDEX(Fix統合_170331版!C$1:C$997,SMALL(IF(Fix統合_170331版!$B$1:$B$997=$I$1,ROW(Fix統合_170331版!$B$1:$B$997)),ROW(Fix統合_170331版!C52))))</f>
        <v>003-006-002</v>
      </c>
      <c r="B62" s="77" t="str">
        <f t="array" ref="B62">IF(COUNTIF(Fix統合_170331版!$B$1:$B$997,$I$1)&lt;ROW(Fix統合_170331版!D52),"",INDEX(Fix統合_170331版!D$1:D$997,SMALL(IF(Fix統合_170331版!$B$1:$B$997=$I$1,ROW(Fix統合_170331版!$B$1:$B$997)),ROW(Fix統合_170331版!D52))))</f>
        <v>障害物がある狭いスペース</v>
      </c>
      <c r="C62" s="77" t="str">
        <f t="array" ref="C62">IF(COUNTIF(Fix統合_170331版!$B$1:$B$997,$I$1)&lt;ROW(Fix統合_170331版!E52),"",INDEX(Fix統合_170331版!E$1:E$997,SMALL(IF(Fix統合_170331版!$B$1:$B$997=$I$1,ROW(Fix統合_170331版!$B$1:$B$997)),ROW(Fix統合_170331版!E52))))</f>
        <v>-</v>
      </c>
      <c r="D62" s="77" t="str">
        <f t="array" ref="D62">IF(COUNTIF(Fix統合_170331版!$B$1:$B$997,$I$1)&lt;ROW(Fix統合_170331版!F52),"",INDEX(Fix統合_170331版!F$1:F$997,SMALL(IF(Fix統合_170331版!$B$1:$B$997=$I$1,ROW(Fix統合_170331版!$B$1:$B$997)),ROW(Fix統合_170331版!F52))))</f>
        <v>静的な障害物を想定_x000D_実動作でsafetyが効き、フリーズ等が起こらないこと</v>
      </c>
      <c r="E62" s="470" t="str">
        <f t="array" ref="E62">IF(COUNTIF(Fix統合_170331版!$B$1:$B$997,$I$1)&lt;ROW(Fix統合_170331版!G52),"",INDEX(Fix統合_170331版!G$1:G$997,SMALL(IF(Fix統合_170331版!$B$1:$B$997=$I$1,ROW(Fix統合_170331版!$B$1:$B$997)),ROW(Fix統合_170331版!G52))))</f>
        <v>-</v>
      </c>
      <c r="F62" s="436"/>
      <c r="G62" s="429"/>
      <c r="H62" s="79" t="str">
        <f t="array" ref="H62">IF(COUNTIF(Fix統合_170331版!$B$1:$B$997,$I$1)&lt;ROW(Fix統合_170331版!J52),"",INDEX(Fix統合_170331版!J$1:J$997,SMALL(IF(Fix統合_170331版!$B$1:$B$997=$I$1,ROW(Fix統合_170331版!$B$1:$B$997)),ROW(Fix統合_170331版!J52))))</f>
        <v>未完了</v>
      </c>
      <c r="I62" s="81">
        <f t="array" ref="I62">IF(COUNTIF(Fix統合_170331版!$B$1:$B$997,$I$1)&lt;ROW(Fix統合_170331版!K52),"",INDEX(Fix統合_170331版!K$1:K$997,SMALL(IF(Fix統合_170331版!$B$1:$B$997=$I$1,ROW(Fix統合_170331版!$B$1:$B$997)),ROW(Fix統合_170331版!K52))))</f>
        <v>0</v>
      </c>
      <c r="J62" s="39"/>
    </row>
    <row r="63" spans="1:10" ht="19.5" customHeight="1" x14ac:dyDescent="0.15">
      <c r="A63" s="222" t="str">
        <f t="array" ref="A63">IF(COUNTIF(Fix統合_170331版!$B$1:$B$997,$I$1)&lt;ROW(Fix統合_170331版!C53),"",INDEX(Fix統合_170331版!C$1:C$997,SMALL(IF(Fix統合_170331版!$B$1:$B$997=$I$1,ROW(Fix統合_170331版!$B$1:$B$997)),ROW(Fix統合_170331版!C53))))</f>
        <v>003-006-003</v>
      </c>
      <c r="B63" s="77" t="str">
        <f t="array" ref="B63">IF(COUNTIF(Fix統合_170331版!$B$1:$B$997,$I$1)&lt;ROW(Fix統合_170331版!D53),"",INDEX(Fix統合_170331版!D$1:D$997,SMALL(IF(Fix統合_170331版!$B$1:$B$997=$I$1,ROW(Fix統合_170331版!$B$1:$B$997)),ROW(Fix統合_170331版!D53))))</f>
        <v>アプリ動作中に近寄る</v>
      </c>
      <c r="C63" s="77" t="str">
        <f t="array" ref="C63">IF(COUNTIF(Fix統合_170331版!$B$1:$B$997,$I$1)&lt;ROW(Fix統合_170331版!E53),"",INDEX(Fix統合_170331版!E$1:E$997,SMALL(IF(Fix統合_170331版!$B$1:$B$997=$I$1,ROW(Fix統合_170331版!$B$1:$B$997)),ROW(Fix統合_170331版!E53))))</f>
        <v>-</v>
      </c>
      <c r="D63" s="77" t="str">
        <f t="array" ref="D63">IF(COUNTIF(Fix統合_170331版!$B$1:$B$997,$I$1)&lt;ROW(Fix統合_170331版!F53),"",INDEX(Fix統合_170331版!F$1:F$997,SMALL(IF(Fix統合_170331版!$B$1:$B$997=$I$1,ROW(Fix統合_170331版!$B$1:$B$997)),ROW(Fix統合_170331版!F53))))</f>
        <v>動的な障害物を想定_x000D_実動作でsafetyが効き、フリーズ等が起こらないこと</v>
      </c>
      <c r="E63" s="470" t="str">
        <f t="array" ref="E63">IF(COUNTIF(Fix統合_170331版!$B$1:$B$997,$I$1)&lt;ROW(Fix統合_170331版!G53),"",INDEX(Fix統合_170331版!G$1:G$997,SMALL(IF(Fix統合_170331版!$B$1:$B$997=$I$1,ROW(Fix統合_170331版!$B$1:$B$997)),ROW(Fix統合_170331版!G53))))</f>
        <v>-</v>
      </c>
      <c r="F63" s="436"/>
      <c r="G63" s="429"/>
      <c r="H63" s="79" t="str">
        <f t="array" ref="H63">IF(COUNTIF(Fix統合_170331版!$B$1:$B$997,$I$1)&lt;ROW(Fix統合_170331版!J53),"",INDEX(Fix統合_170331版!J$1:J$997,SMALL(IF(Fix統合_170331版!$B$1:$B$997=$I$1,ROW(Fix統合_170331版!$B$1:$B$997)),ROW(Fix統合_170331版!J53))))</f>
        <v>未完了</v>
      </c>
      <c r="I63" s="81">
        <f t="array" ref="I63">IF(COUNTIF(Fix統合_170331版!$B$1:$B$997,$I$1)&lt;ROW(Fix統合_170331版!K53),"",INDEX(Fix統合_170331版!K$1:K$997,SMALL(IF(Fix統合_170331版!$B$1:$B$997=$I$1,ROW(Fix統合_170331版!$B$1:$B$997)),ROW(Fix統合_170331版!K53))))</f>
        <v>0</v>
      </c>
      <c r="J63" s="12"/>
    </row>
    <row r="64" spans="1:10" ht="40.5" customHeight="1" x14ac:dyDescent="0.15">
      <c r="A64" s="222" t="str">
        <f t="array" ref="A64">IF(COUNTIF(Fix統合_170331版!$B$1:$B$997,$I$1)&lt;ROW(Fix統合_170331版!C54),"",INDEX(Fix統合_170331版!C$1:C$997,SMALL(IF(Fix統合_170331版!$B$1:$B$997=$I$1,ROW(Fix統合_170331版!$B$1:$B$997)),ROW(Fix統合_170331版!C54))))</f>
        <v>4. UX観点レビュー</v>
      </c>
      <c r="B64" s="77">
        <f t="array" ref="B64">IF(COUNTIF(Fix統合_170331版!$B$1:$B$997,$I$1)&lt;ROW(Fix統合_170331版!D54),"",INDEX(Fix統合_170331版!D$1:D$997,SMALL(IF(Fix統合_170331版!$B$1:$B$997=$I$1,ROW(Fix統合_170331版!$B$1:$B$997)),ROW(Fix統合_170331版!D54))))</f>
        <v>0</v>
      </c>
      <c r="C64" s="77">
        <f t="array" ref="C64">IF(COUNTIF(Fix統合_170331版!$B$1:$B$997,$I$1)&lt;ROW(Fix統合_170331版!E54),"",INDEX(Fix統合_170331版!E$1:E$997,SMALL(IF(Fix統合_170331版!$B$1:$B$997=$I$1,ROW(Fix統合_170331版!$B$1:$B$997)),ROW(Fix統合_170331版!E54))))</f>
        <v>0</v>
      </c>
      <c r="D64" s="77">
        <f t="array" ref="D64">IF(COUNTIF(Fix統合_170331版!$B$1:$B$997,$I$1)&lt;ROW(Fix統合_170331版!F54),"",INDEX(Fix統合_170331版!F$1:F$997,SMALL(IF(Fix統合_170331版!$B$1:$B$997=$I$1,ROW(Fix統合_170331版!$B$1:$B$997)),ROW(Fix統合_170331版!F54))))</f>
        <v>0</v>
      </c>
      <c r="E64" s="470">
        <f t="array" ref="E64">IF(COUNTIF(Fix統合_170331版!$B$1:$B$997,$I$1)&lt;ROW(Fix統合_170331版!G54),"",INDEX(Fix統合_170331版!G$1:G$997,SMALL(IF(Fix統合_170331版!$B$1:$B$997=$I$1,ROW(Fix統合_170331版!$B$1:$B$997)),ROW(Fix統合_170331版!G54))))</f>
        <v>0</v>
      </c>
      <c r="F64" s="436"/>
      <c r="G64" s="429"/>
      <c r="H64" s="79">
        <f t="array" ref="H64">IF(COUNTIF(Fix統合_170331版!$B$1:$B$997,$I$1)&lt;ROW(Fix統合_170331版!J54),"",INDEX(Fix統合_170331版!J$1:J$997,SMALL(IF(Fix統合_170331版!$B$1:$B$997=$I$1,ROW(Fix統合_170331版!$B$1:$B$997)),ROW(Fix統合_170331版!J54))))</f>
        <v>0</v>
      </c>
      <c r="I64" s="81" t="str">
        <f t="array" ref="I64">IF(COUNTIF(Fix統合_170331版!$B$1:$B$997,$I$1)&lt;ROW(Fix統合_170331版!K54),"",INDEX(Fix統合_170331版!K$1:K$997,SMALL(IF(Fix統合_170331版!$B$1:$B$997=$I$1,ROW(Fix統合_170331版!$B$1:$B$997)),ROW(Fix統合_170331版!K54))))</f>
        <v>大項目</v>
      </c>
      <c r="J64" s="39"/>
    </row>
    <row r="65" spans="1:10" ht="22.5" customHeight="1" x14ac:dyDescent="0.15">
      <c r="A65" s="222" t="str">
        <f t="array" ref="A65">IF(COUNTIF(Fix統合_170331版!$B$1:$B$997,$I$1)&lt;ROW(Fix統合_170331版!C55),"",INDEX(Fix統合_170331版!C$1:C$997,SMALL(IF(Fix統合_170331版!$B$1:$B$997=$I$1,ROW(Fix統合_170331版!$B$1:$B$997)),ROW(Fix統合_170331版!C55))))</f>
        <v>UI</v>
      </c>
      <c r="B65" s="77">
        <f t="array" ref="B65">IF(COUNTIF(Fix統合_170331版!$B$1:$B$997,$I$1)&lt;ROW(Fix統合_170331版!D55),"",INDEX(Fix統合_170331版!D$1:D$997,SMALL(IF(Fix統合_170331版!$B$1:$B$997=$I$1,ROW(Fix統合_170331版!$B$1:$B$997)),ROW(Fix統合_170331版!D55))))</f>
        <v>0</v>
      </c>
      <c r="C65" s="77">
        <f t="array" ref="C65">IF(COUNTIF(Fix統合_170331版!$B$1:$B$997,$I$1)&lt;ROW(Fix統合_170331版!E55),"",INDEX(Fix統合_170331版!E$1:E$997,SMALL(IF(Fix統合_170331版!$B$1:$B$997=$I$1,ROW(Fix統合_170331版!$B$1:$B$997)),ROW(Fix統合_170331版!E55))))</f>
        <v>0</v>
      </c>
      <c r="D65" s="77">
        <f t="array" ref="D65">IF(COUNTIF(Fix統合_170331版!$B$1:$B$997,$I$1)&lt;ROW(Fix統合_170331版!F55),"",INDEX(Fix統合_170331版!F$1:F$997,SMALL(IF(Fix統合_170331版!$B$1:$B$997=$I$1,ROW(Fix統合_170331版!$B$1:$B$997)),ROW(Fix統合_170331版!F55))))</f>
        <v>0</v>
      </c>
      <c r="E65" s="470">
        <f t="array" ref="E65">IF(COUNTIF(Fix統合_170331版!$B$1:$B$997,$I$1)&lt;ROW(Fix統合_170331版!G55),"",INDEX(Fix統合_170331版!G$1:G$997,SMALL(IF(Fix統合_170331版!$B$1:$B$997=$I$1,ROW(Fix統合_170331版!$B$1:$B$997)),ROW(Fix統合_170331版!G55))))</f>
        <v>0</v>
      </c>
      <c r="F65" s="436"/>
      <c r="G65" s="429"/>
      <c r="H65" s="79">
        <f t="array" ref="H65">IF(COUNTIF(Fix統合_170331版!$B$1:$B$997,$I$1)&lt;ROW(Fix統合_170331版!J55),"",INDEX(Fix統合_170331版!J$1:J$997,SMALL(IF(Fix統合_170331版!$B$1:$B$997=$I$1,ROW(Fix統合_170331版!$B$1:$B$997)),ROW(Fix統合_170331版!J55))))</f>
        <v>0</v>
      </c>
      <c r="I65" s="81" t="str">
        <f t="array" ref="I65">IF(COUNTIF(Fix統合_170331版!$B$1:$B$997,$I$1)&lt;ROW(Fix統合_170331版!K55),"",INDEX(Fix統合_170331版!K$1:K$997,SMALL(IF(Fix統合_170331版!$B$1:$B$997=$I$1,ROW(Fix統合_170331版!$B$1:$B$997)),ROW(Fix統合_170331版!K55))))</f>
        <v>中項目</v>
      </c>
      <c r="J65" s="39"/>
    </row>
    <row r="66" spans="1:10" ht="19.5" customHeight="1" x14ac:dyDescent="0.15">
      <c r="A66" s="222" t="str">
        <f t="array" ref="A66">IF(COUNTIF(Fix統合_170331版!$B$1:$B$997,$I$1)&lt;ROW(Fix統合_170331版!C56),"",INDEX(Fix統合_170331版!C$1:C$997,SMALL(IF(Fix統合_170331版!$B$1:$B$997=$I$1,ROW(Fix統合_170331版!$B$1:$B$997)),ROW(Fix統合_170331版!C56))))</f>
        <v>004-001-001</v>
      </c>
      <c r="B66" s="77" t="str">
        <f t="array" ref="B66">IF(COUNTIF(Fix統合_170331版!$B$1:$B$997,$I$1)&lt;ROW(Fix統合_170331版!D56),"",INDEX(Fix統合_170331版!D$1:D$997,SMALL(IF(Fix統合_170331版!$B$1:$B$997=$I$1,ROW(Fix統合_170331版!$B$1:$B$997)),ROW(Fix統合_170331版!D56))))</f>
        <v>画面の見易さ</v>
      </c>
      <c r="C66" s="77" t="str">
        <f t="array" ref="C66">IF(COUNTIF(Fix統合_170331版!$B$1:$B$997,$I$1)&lt;ROW(Fix統合_170331版!E56),"",INDEX(Fix統合_170331版!E$1:E$997,SMALL(IF(Fix統合_170331版!$B$1:$B$997=$I$1,ROW(Fix統合_170331版!$B$1:$B$997)),ROW(Fix統合_170331版!E56))))</f>
        <v>ディスプレイ表示のあるアプリが対象</v>
      </c>
      <c r="D66" s="77" t="str">
        <f t="array" ref="D66">IF(COUNTIF(Fix統合_170331版!$B$1:$B$997,$I$1)&lt;ROW(Fix統合_170331版!F56),"",INDEX(Fix統合_170331版!F$1:F$997,SMALL(IF(Fix統合_170331版!$B$1:$B$997=$I$1,ROW(Fix統合_170331版!$B$1:$B$997)),ROW(Fix統合_170331版!F56))))</f>
        <v>コントラストが低く見にくくないこと</v>
      </c>
      <c r="E66" s="470" t="str">
        <f t="array" ref="E66">IF(COUNTIF(Fix統合_170331版!$B$1:$B$997,$I$1)&lt;ROW(Fix統合_170331版!G56),"",INDEX(Fix統合_170331版!G$1:G$997,SMALL(IF(Fix統合_170331版!$B$1:$B$997=$I$1,ROW(Fix統合_170331版!$B$1:$B$997)),ROW(Fix統合_170331版!G56))))</f>
        <v>違和感がある場合はコメント必須</v>
      </c>
      <c r="F66" s="436"/>
      <c r="G66" s="429"/>
      <c r="H66" s="79" t="str">
        <f t="array" ref="H66">IF(COUNTIF(Fix統合_170331版!$B$1:$B$997,$I$1)&lt;ROW(Fix統合_170331版!J56),"",INDEX(Fix統合_170331版!J$1:J$997,SMALL(IF(Fix統合_170331版!$B$1:$B$997=$I$1,ROW(Fix統合_170331版!$B$1:$B$997)),ROW(Fix統合_170331版!J56))))</f>
        <v>未完了</v>
      </c>
      <c r="I66" s="81">
        <f t="array" ref="I66">IF(COUNTIF(Fix統合_170331版!$B$1:$B$997,$I$1)&lt;ROW(Fix統合_170331版!K56),"",INDEX(Fix統合_170331版!K$1:K$997,SMALL(IF(Fix統合_170331版!$B$1:$B$997=$I$1,ROW(Fix統合_170331版!$B$1:$B$997)),ROW(Fix統合_170331版!K56))))</f>
        <v>0</v>
      </c>
      <c r="J66" s="39"/>
    </row>
    <row r="67" spans="1:10" ht="22.5" customHeight="1" x14ac:dyDescent="0.15">
      <c r="A67" s="222" t="str">
        <f t="array" ref="A67">IF(COUNTIF(Fix統合_170331版!$B$1:$B$997,$I$1)&lt;ROW(Fix統合_170331版!C57),"",INDEX(Fix統合_170331版!C$1:C$997,SMALL(IF(Fix統合_170331版!$B$1:$B$997=$I$1,ROW(Fix統合_170331版!$B$1:$B$997)),ROW(Fix統合_170331版!C57))))</f>
        <v>004-001-002</v>
      </c>
      <c r="B67" s="77" t="str">
        <f t="array" ref="B67">IF(COUNTIF(Fix統合_170331版!$B$1:$B$997,$I$1)&lt;ROW(Fix統合_170331版!D57),"",INDEX(Fix統合_170331版!D$1:D$997,SMALL(IF(Fix統合_170331版!$B$1:$B$997=$I$1,ROW(Fix統合_170331版!$B$1:$B$997)),ROW(Fix統合_170331版!D57))))</f>
        <v>ボタンの色味</v>
      </c>
      <c r="C67" s="77" t="str">
        <f t="array" ref="C67">IF(COUNTIF(Fix統合_170331版!$B$1:$B$997,$I$1)&lt;ROW(Fix統合_170331版!E57),"",INDEX(Fix統合_170331版!E$1:E$997,SMALL(IF(Fix統合_170331版!$B$1:$B$997=$I$1,ROW(Fix統合_170331版!$B$1:$B$997)),ROW(Fix統合_170331版!E57))))</f>
        <v>ディスプレイ上にボタンが配置されたアプリが対象</v>
      </c>
      <c r="D67" s="77" t="str">
        <f t="array" ref="D67">IF(COUNTIF(Fix統合_170331版!$B$1:$B$997,$I$1)&lt;ROW(Fix統合_170331版!F57),"",INDEX(Fix統合_170331版!F$1:F$997,SMALL(IF(Fix統合_170331版!$B$1:$B$997=$I$1,ROW(Fix統合_170331版!$B$1:$B$997)),ROW(Fix統合_170331版!F57))))</f>
        <v>ボタンは見やすい色であること_x000D_ボタンであることが容易に判別できること</v>
      </c>
      <c r="E67" s="470" t="str">
        <f t="array" ref="E67">IF(COUNTIF(Fix統合_170331版!$B$1:$B$997,$I$1)&lt;ROW(Fix統合_170331版!G57),"",INDEX(Fix統合_170331版!G$1:G$997,SMALL(IF(Fix統合_170331版!$B$1:$B$997=$I$1,ROW(Fix統合_170331版!$B$1:$B$997)),ROW(Fix統合_170331版!G57))))</f>
        <v>-</v>
      </c>
      <c r="F67" s="436"/>
      <c r="G67" s="429"/>
      <c r="H67" s="79" t="str">
        <f t="array" ref="H67">IF(COUNTIF(Fix統合_170331版!$B$1:$B$997,$I$1)&lt;ROW(Fix統合_170331版!J57),"",INDEX(Fix統合_170331版!J$1:J$997,SMALL(IF(Fix統合_170331版!$B$1:$B$997=$I$1,ROW(Fix統合_170331版!$B$1:$B$997)),ROW(Fix統合_170331版!J57))))</f>
        <v>未完了</v>
      </c>
      <c r="I67" s="81">
        <f t="array" ref="I67">IF(COUNTIF(Fix統合_170331版!$B$1:$B$997,$I$1)&lt;ROW(Fix統合_170331版!K57),"",INDEX(Fix統合_170331版!K$1:K$997,SMALL(IF(Fix統合_170331版!$B$1:$B$997=$I$1,ROW(Fix統合_170331版!$B$1:$B$997)),ROW(Fix統合_170331版!K57))))</f>
        <v>0</v>
      </c>
      <c r="J67" s="12"/>
    </row>
    <row r="68" spans="1:10" ht="19.5" customHeight="1" x14ac:dyDescent="0.15">
      <c r="A68" s="222" t="str">
        <f t="array" ref="A68">IF(COUNTIF(Fix統合_170331版!$B$1:$B$997,$I$1)&lt;ROW(Fix統合_170331版!C58),"",INDEX(Fix統合_170331版!C$1:C$997,SMALL(IF(Fix統合_170331版!$B$1:$B$997=$I$1,ROW(Fix統合_170331版!$B$1:$B$997)),ROW(Fix統合_170331版!C58))))</f>
        <v>004-001-003</v>
      </c>
      <c r="B68" s="77" t="str">
        <f t="array" ref="B68">IF(COUNTIF(Fix統合_170331版!$B$1:$B$997,$I$1)&lt;ROW(Fix統合_170331版!D58),"",INDEX(Fix統合_170331版!D$1:D$997,SMALL(IF(Fix統合_170331版!$B$1:$B$997=$I$1,ROW(Fix統合_170331版!$B$1:$B$997)),ROW(Fix統合_170331版!D58))))</f>
        <v>ボタンの形（大きさ）</v>
      </c>
      <c r="C68" s="77" t="str">
        <f t="array" ref="C68">IF(COUNTIF(Fix統合_170331版!$B$1:$B$997,$I$1)&lt;ROW(Fix統合_170331版!E58),"",INDEX(Fix統合_170331版!E$1:E$997,SMALL(IF(Fix統合_170331版!$B$1:$B$997=$I$1,ROW(Fix統合_170331版!$B$1:$B$997)),ROW(Fix統合_170331版!E58))))</f>
        <v>ディスプレイ上にボタンが配置されたアプリが対象</v>
      </c>
      <c r="D68" s="77" t="str">
        <f t="array" ref="D68">IF(COUNTIF(Fix統合_170331版!$B$1:$B$997,$I$1)&lt;ROW(Fix統合_170331版!F58),"",INDEX(Fix統合_170331版!F$1:F$997,SMALL(IF(Fix統合_170331版!$B$1:$B$997=$I$1,ROW(Fix統合_170331版!$B$1:$B$997)),ROW(Fix統合_170331版!F58))))</f>
        <v>ボタンは押しやすい形状であること_x000D_押しやすい大きさであること</v>
      </c>
      <c r="E68" s="470" t="str">
        <f t="array" ref="E68">IF(COUNTIF(Fix統合_170331版!$B$1:$B$997,$I$1)&lt;ROW(Fix統合_170331版!G58),"",INDEX(Fix統合_170331版!G$1:G$997,SMALL(IF(Fix統合_170331版!$B$1:$B$997=$I$1,ROW(Fix統合_170331版!$B$1:$B$997)),ROW(Fix統合_170331版!G58))))</f>
        <v>-</v>
      </c>
      <c r="F68" s="436"/>
      <c r="G68" s="429"/>
      <c r="H68" s="79" t="str">
        <f t="array" ref="H68">IF(COUNTIF(Fix統合_170331版!$B$1:$B$997,$I$1)&lt;ROW(Fix統合_170331版!J58),"",INDEX(Fix統合_170331版!J$1:J$997,SMALL(IF(Fix統合_170331版!$B$1:$B$997=$I$1,ROW(Fix統合_170331版!$B$1:$B$997)),ROW(Fix統合_170331版!J58))))</f>
        <v>未完了</v>
      </c>
      <c r="I68" s="81">
        <f t="array" ref="I68">IF(COUNTIF(Fix統合_170331版!$B$1:$B$997,$I$1)&lt;ROW(Fix統合_170331版!K58),"",INDEX(Fix統合_170331版!K$1:K$997,SMALL(IF(Fix統合_170331版!$B$1:$B$997=$I$1,ROW(Fix統合_170331版!$B$1:$B$997)),ROW(Fix統合_170331版!K58))))</f>
        <v>0</v>
      </c>
      <c r="J68" s="12"/>
    </row>
    <row r="69" spans="1:10" ht="28.5" customHeight="1" x14ac:dyDescent="0.15">
      <c r="A69" s="222" t="str">
        <f t="array" ref="A69">IF(COUNTIF(Fix統合_170331版!$B$1:$B$997,$I$1)&lt;ROW(Fix統合_170331版!C59),"",INDEX(Fix統合_170331版!C$1:C$997,SMALL(IF(Fix統合_170331版!$B$1:$B$997=$I$1,ROW(Fix統合_170331版!$B$1:$B$997)),ROW(Fix統合_170331版!C59))))</f>
        <v>004-001-004</v>
      </c>
      <c r="B69" s="77" t="str">
        <f t="array" ref="B69">IF(COUNTIF(Fix統合_170331版!$B$1:$B$997,$I$1)&lt;ROW(Fix統合_170331版!D59),"",INDEX(Fix統合_170331版!D$1:D$997,SMALL(IF(Fix統合_170331版!$B$1:$B$997=$I$1,ROW(Fix統合_170331版!$B$1:$B$997)),ROW(Fix統合_170331版!D59))))</f>
        <v>ボタンの配置</v>
      </c>
      <c r="C69" s="77" t="str">
        <f t="array" ref="C69">IF(COUNTIF(Fix統合_170331版!$B$1:$B$997,$I$1)&lt;ROW(Fix統合_170331版!E59),"",INDEX(Fix統合_170331版!E$1:E$997,SMALL(IF(Fix統合_170331版!$B$1:$B$997=$I$1,ROW(Fix統合_170331版!$B$1:$B$997)),ROW(Fix統合_170331版!E59))))</f>
        <v>ディスプレイ上にボタンが配置されたアプリが対象</v>
      </c>
      <c r="D69" s="77" t="str">
        <f t="array" ref="D69">IF(COUNTIF(Fix統合_170331版!$B$1:$B$997,$I$1)&lt;ROW(Fix統合_170331版!F59),"",INDEX(Fix統合_170331版!F$1:F$997,SMALL(IF(Fix統合_170331版!$B$1:$B$997=$I$1,ROW(Fix統合_170331版!$B$1:$B$997)),ROW(Fix統合_170331版!F59))))</f>
        <v>画面の端など、押しにくい場所にボタンが配置されていないこと</v>
      </c>
      <c r="E69" s="470" t="str">
        <f t="array" ref="E69">IF(COUNTIF(Fix統合_170331版!$B$1:$B$997,$I$1)&lt;ROW(Fix統合_170331版!G59),"",INDEX(Fix統合_170331版!G$1:G$997,SMALL(IF(Fix統合_170331版!$B$1:$B$997=$I$1,ROW(Fix統合_170331版!$B$1:$B$997)),ROW(Fix統合_170331版!G59))))</f>
        <v>EX）_x000D_ユーザが次の動作がイメージできない</v>
      </c>
      <c r="F69" s="436"/>
      <c r="G69" s="429"/>
      <c r="H69" s="79" t="str">
        <f t="array" ref="H69">IF(COUNTIF(Fix統合_170331版!$B$1:$B$997,$I$1)&lt;ROW(Fix統合_170331版!J59),"",INDEX(Fix統合_170331版!J$1:J$997,SMALL(IF(Fix統合_170331版!$B$1:$B$997=$I$1,ROW(Fix統合_170331版!$B$1:$B$997)),ROW(Fix統合_170331版!J59))))</f>
        <v>未完了</v>
      </c>
      <c r="I69" s="81">
        <f t="array" ref="I69">IF(COUNTIF(Fix統合_170331版!$B$1:$B$997,$I$1)&lt;ROW(Fix統合_170331版!K59),"",INDEX(Fix統合_170331版!K$1:K$997,SMALL(IF(Fix統合_170331版!$B$1:$B$997=$I$1,ROW(Fix統合_170331版!$B$1:$B$997)),ROW(Fix統合_170331版!K59))))</f>
        <v>0</v>
      </c>
      <c r="J69" s="39"/>
    </row>
    <row r="70" spans="1:10" ht="28.5" customHeight="1" x14ac:dyDescent="0.15">
      <c r="A70" s="222" t="str">
        <f t="array" ref="A70">IF(COUNTIF(Fix統合_170331版!$B$1:$B$997,$I$1)&lt;ROW(Fix統合_170331版!C60),"",INDEX(Fix統合_170331版!C$1:C$997,SMALL(IF(Fix統合_170331版!$B$1:$B$997=$I$1,ROW(Fix統合_170331版!$B$1:$B$997)),ROW(Fix統合_170331版!C60))))</f>
        <v>004-001-005</v>
      </c>
      <c r="B70" s="77" t="str">
        <f t="array" ref="B70">IF(COUNTIF(Fix統合_170331版!$B$1:$B$997,$I$1)&lt;ROW(Fix統合_170331版!D60),"",INDEX(Fix統合_170331版!D$1:D$997,SMALL(IF(Fix統合_170331版!$B$1:$B$997=$I$1,ROW(Fix統合_170331版!$B$1:$B$997)),ROW(Fix統合_170331版!D60))))</f>
        <v>中断ボタン</v>
      </c>
      <c r="C70" s="77" t="str">
        <f t="array" ref="C70">IF(COUNTIF(Fix統合_170331版!$B$1:$B$997,$I$1)&lt;ROW(Fix統合_170331版!E60),"",INDEX(Fix統合_170331版!E$1:E$997,SMALL(IF(Fix統合_170331版!$B$1:$B$997=$I$1,ROW(Fix統合_170331版!$B$1:$B$997)),ROW(Fix統合_170331版!E60))))</f>
        <v>-</v>
      </c>
      <c r="D70" s="77" t="str">
        <f t="array" ref="D70">IF(COUNTIF(Fix統合_170331版!$B$1:$B$997,$I$1)&lt;ROW(Fix統合_170331版!F60),"",INDEX(Fix統合_170331版!F$1:F$997,SMALL(IF(Fix統合_170331版!$B$1:$B$997=$I$1,ROW(Fix統合_170331版!$B$1:$B$997)),ROW(Fix統合_170331版!F60))))</f>
        <v>アプリを中断したい場合に容易に中断操作ができること</v>
      </c>
      <c r="E70" s="470" t="str">
        <f t="array" ref="E70">IF(COUNTIF(Fix統合_170331版!$B$1:$B$997,$I$1)&lt;ROW(Fix統合_170331版!G60),"",INDEX(Fix統合_170331版!G$1:G$997,SMALL(IF(Fix統合_170331版!$B$1:$B$997=$I$1,ROW(Fix統合_170331版!$B$1:$B$997)),ROW(Fix統合_170331版!G60))))</f>
        <v>-</v>
      </c>
      <c r="F70" s="436"/>
      <c r="G70" s="429"/>
      <c r="H70" s="79" t="str">
        <f t="array" ref="H70">IF(COUNTIF(Fix統合_170331版!$B$1:$B$997,$I$1)&lt;ROW(Fix統合_170331版!J60),"",INDEX(Fix統合_170331版!J$1:J$997,SMALL(IF(Fix統合_170331版!$B$1:$B$997=$I$1,ROW(Fix統合_170331版!$B$1:$B$997)),ROW(Fix統合_170331版!J60))))</f>
        <v>未完了</v>
      </c>
      <c r="I70" s="81">
        <f t="array" ref="I70">IF(COUNTIF(Fix統合_170331版!$B$1:$B$997,$I$1)&lt;ROW(Fix統合_170331版!K60),"",INDEX(Fix統合_170331版!K$1:K$997,SMALL(IF(Fix統合_170331版!$B$1:$B$997=$I$1,ROW(Fix統合_170331版!$B$1:$B$997)),ROW(Fix統合_170331版!K60))))</f>
        <v>0</v>
      </c>
      <c r="J70" s="39"/>
    </row>
    <row r="71" spans="1:10" ht="28.5" customHeight="1" x14ac:dyDescent="0.15">
      <c r="A71" s="222" t="str">
        <f t="array" ref="A71">IF(COUNTIF(Fix統合_170331版!$B$1:$B$997,$I$1)&lt;ROW(Fix統合_170331版!C61),"",INDEX(Fix統合_170331版!C$1:C$997,SMALL(IF(Fix統合_170331版!$B$1:$B$997=$I$1,ROW(Fix統合_170331版!$B$1:$B$997)),ROW(Fix統合_170331版!C61))))</f>
        <v>004-001-006</v>
      </c>
      <c r="B71" s="77" t="str">
        <f t="array" ref="B71">IF(COUNTIF(Fix統合_170331版!$B$1:$B$997,$I$1)&lt;ROW(Fix統合_170331版!D61),"",INDEX(Fix統合_170331版!D$1:D$997,SMALL(IF(Fix統合_170331版!$B$1:$B$997=$I$1,ROW(Fix統合_170331版!$B$1:$B$997)),ROW(Fix統合_170331版!D61))))</f>
        <v>文字の大きさ</v>
      </c>
      <c r="C71" s="77" t="str">
        <f t="array" ref="C71">IF(COUNTIF(Fix統合_170331版!$B$1:$B$997,$I$1)&lt;ROW(Fix統合_170331版!E61),"",INDEX(Fix統合_170331版!E$1:E$997,SMALL(IF(Fix統合_170331版!$B$1:$B$997=$I$1,ROW(Fix統合_170331版!$B$1:$B$997)),ROW(Fix統合_170331版!E61))))</f>
        <v>ディスプレイ表示のあるアプリが対象</v>
      </c>
      <c r="D71" s="77" t="str">
        <f t="array" ref="D71">IF(COUNTIF(Fix統合_170331版!$B$1:$B$997,$I$1)&lt;ROW(Fix統合_170331版!F61),"",INDEX(Fix統合_170331版!F$1:F$997,SMALL(IF(Fix統合_170331版!$B$1:$B$997=$I$1,ROW(Fix統合_170331版!$B$1:$B$997)),ROW(Fix統合_170331版!F61))))</f>
        <v>文字の大きさは見やすいこと</v>
      </c>
      <c r="E71" s="470" t="str">
        <f t="array" ref="E71">IF(COUNTIF(Fix統合_170331版!$B$1:$B$997,$I$1)&lt;ROW(Fix統合_170331版!G61),"",INDEX(Fix統合_170331版!G$1:G$997,SMALL(IF(Fix統合_170331版!$B$1:$B$997=$I$1,ROW(Fix統合_170331版!$B$1:$B$997)),ROW(Fix統合_170331版!G61))))</f>
        <v>-</v>
      </c>
      <c r="F71" s="436"/>
      <c r="G71" s="429"/>
      <c r="H71" s="79" t="str">
        <f t="array" ref="H71">IF(COUNTIF(Fix統合_170331版!$B$1:$B$997,$I$1)&lt;ROW(Fix統合_170331版!J61),"",INDEX(Fix統合_170331版!J$1:J$997,SMALL(IF(Fix統合_170331版!$B$1:$B$997=$I$1,ROW(Fix統合_170331版!$B$1:$B$997)),ROW(Fix統合_170331版!J61))))</f>
        <v>未完了</v>
      </c>
      <c r="I71" s="81">
        <f t="array" ref="I71">IF(COUNTIF(Fix統合_170331版!$B$1:$B$997,$I$1)&lt;ROW(Fix統合_170331版!K61),"",INDEX(Fix統合_170331版!K$1:K$997,SMALL(IF(Fix統合_170331版!$B$1:$B$997=$I$1,ROW(Fix統合_170331版!$B$1:$B$997)),ROW(Fix統合_170331版!K61))))</f>
        <v>0</v>
      </c>
      <c r="J71" s="39"/>
    </row>
    <row r="72" spans="1:10" ht="28.5" customHeight="1" x14ac:dyDescent="0.15">
      <c r="A72" s="222" t="str">
        <f t="array" ref="A72">IF(COUNTIF(Fix統合_170331版!$B$1:$B$997,$I$1)&lt;ROW(Fix統合_170331版!C62),"",INDEX(Fix統合_170331版!C$1:C$997,SMALL(IF(Fix統合_170331版!$B$1:$B$997=$I$1,ROW(Fix統合_170331版!$B$1:$B$997)),ROW(Fix統合_170331版!C62))))</f>
        <v>004-001-007</v>
      </c>
      <c r="B72" s="77" t="str">
        <f t="array" ref="B72">IF(COUNTIF(Fix統合_170331版!$B$1:$B$997,$I$1)&lt;ROW(Fix統合_170331版!D62),"",INDEX(Fix統合_170331版!D$1:D$997,SMALL(IF(Fix統合_170331版!$B$1:$B$997=$I$1,ROW(Fix統合_170331版!$B$1:$B$997)),ROW(Fix統合_170331版!D62))))</f>
        <v>文字の色</v>
      </c>
      <c r="C72" s="77" t="str">
        <f t="array" ref="C72">IF(COUNTIF(Fix統合_170331版!$B$1:$B$997,$I$1)&lt;ROW(Fix統合_170331版!E62),"",INDEX(Fix統合_170331版!E$1:E$997,SMALL(IF(Fix統合_170331版!$B$1:$B$997=$I$1,ROW(Fix統合_170331版!$B$1:$B$997)),ROW(Fix統合_170331版!E62))))</f>
        <v>ディスプレイ表示のあるアプリが対象</v>
      </c>
      <c r="D72" s="77" t="str">
        <f t="array" ref="D72">IF(COUNTIF(Fix統合_170331版!$B$1:$B$997,$I$1)&lt;ROW(Fix統合_170331版!F62),"",INDEX(Fix統合_170331版!F$1:F$997,SMALL(IF(Fix統合_170331版!$B$1:$B$997=$I$1,ROW(Fix統合_170331版!$B$1:$B$997)),ROW(Fix統合_170331版!F62))))</f>
        <v>文字が見やすい色であること</v>
      </c>
      <c r="E72" s="470" t="str">
        <f t="array" ref="E72">IF(COUNTIF(Fix統合_170331版!$B$1:$B$997,$I$1)&lt;ROW(Fix統合_170331版!G62),"",INDEX(Fix統合_170331版!G$1:G$997,SMALL(IF(Fix統合_170331版!$B$1:$B$997=$I$1,ROW(Fix統合_170331版!$B$1:$B$997)),ROW(Fix統合_170331版!G62))))</f>
        <v>-</v>
      </c>
      <c r="F72" s="436"/>
      <c r="G72" s="429"/>
      <c r="H72" s="79" t="str">
        <f t="array" ref="H72">IF(COUNTIF(Fix統合_170331版!$B$1:$B$997,$I$1)&lt;ROW(Fix統合_170331版!J62),"",INDEX(Fix統合_170331版!J$1:J$997,SMALL(IF(Fix統合_170331版!$B$1:$B$997=$I$1,ROW(Fix統合_170331版!$B$1:$B$997)),ROW(Fix統合_170331版!J62))))</f>
        <v>未完了</v>
      </c>
      <c r="I72" s="81">
        <f t="array" ref="I72">IF(COUNTIF(Fix統合_170331版!$B$1:$B$997,$I$1)&lt;ROW(Fix統合_170331版!K62),"",INDEX(Fix統合_170331版!K$1:K$997,SMALL(IF(Fix統合_170331版!$B$1:$B$997=$I$1,ROW(Fix統合_170331版!$B$1:$B$997)),ROW(Fix統合_170331版!K62))))</f>
        <v>0</v>
      </c>
      <c r="J72" s="39"/>
    </row>
    <row r="73" spans="1:10" ht="28.5" customHeight="1" x14ac:dyDescent="0.15">
      <c r="A73" s="222" t="str">
        <f t="array" ref="A73">IF(COUNTIF(Fix統合_170331版!$B$1:$B$997,$I$1)&lt;ROW(Fix統合_170331版!C63),"",INDEX(Fix統合_170331版!C$1:C$997,SMALL(IF(Fix統合_170331版!$B$1:$B$997=$I$1,ROW(Fix統合_170331版!$B$1:$B$997)),ROW(Fix統合_170331版!C63))))</f>
        <v>004-001-008</v>
      </c>
      <c r="B73" s="77" t="str">
        <f t="array" ref="B73">IF(COUNTIF(Fix統合_170331版!$B$1:$B$997,$I$1)&lt;ROW(Fix統合_170331版!D63),"",INDEX(Fix統合_170331版!D$1:D$997,SMALL(IF(Fix統合_170331版!$B$1:$B$997=$I$1,ROW(Fix統合_170331版!$B$1:$B$997)),ROW(Fix統合_170331版!D63))))</f>
        <v>有害な画面描写</v>
      </c>
      <c r="C73" s="77" t="str">
        <f t="array" ref="C73">IF(COUNTIF(Fix統合_170331版!$B$1:$B$997,$I$1)&lt;ROW(Fix統合_170331版!E63),"",INDEX(Fix統合_170331版!E$1:E$997,SMALL(IF(Fix統合_170331版!$B$1:$B$997=$I$1,ROW(Fix統合_170331版!$B$1:$B$997)),ROW(Fix統合_170331版!E63))))</f>
        <v>ディスプレイ表示のあるアプリが対象</v>
      </c>
      <c r="D73" s="77" t="str">
        <f t="array" ref="D73">IF(COUNTIF(Fix統合_170331版!$B$1:$B$997,$I$1)&lt;ROW(Fix統合_170331版!F63),"",INDEX(Fix統合_170331版!F$1:F$997,SMALL(IF(Fix統合_170331版!$B$1:$B$997=$I$1,ROW(Fix統合_170331版!$B$1:$B$997)),ROW(Fix統合_170331版!F63))))</f>
        <v>画面全体の高速点滅など人体に悪影響な描写がないこと</v>
      </c>
      <c r="E73" s="470" t="str">
        <f t="array" ref="E73">IF(COUNTIF(Fix統合_170331版!$B$1:$B$997,$I$1)&lt;ROW(Fix統合_170331版!G63),"",INDEX(Fix統合_170331版!G$1:G$997,SMALL(IF(Fix統合_170331版!$B$1:$B$997=$I$1,ROW(Fix統合_170331版!$B$1:$B$997)),ROW(Fix統合_170331版!G63))))</f>
        <v>-</v>
      </c>
      <c r="F73" s="436"/>
      <c r="G73" s="429"/>
      <c r="H73" s="79" t="str">
        <f t="array" ref="H73">IF(COUNTIF(Fix統合_170331版!$B$1:$B$997,$I$1)&lt;ROW(Fix統合_170331版!J63),"",INDEX(Fix統合_170331版!J$1:J$997,SMALL(IF(Fix統合_170331版!$B$1:$B$997=$I$1,ROW(Fix統合_170331版!$B$1:$B$997)),ROW(Fix統合_170331版!J63))))</f>
        <v>未完了</v>
      </c>
      <c r="I73" s="81">
        <f t="array" ref="I73">IF(COUNTIF(Fix統合_170331版!$B$1:$B$997,$I$1)&lt;ROW(Fix統合_170331版!K63),"",INDEX(Fix統合_170331版!K$1:K$997,SMALL(IF(Fix統合_170331版!$B$1:$B$997=$I$1,ROW(Fix統合_170331版!$B$1:$B$997)),ROW(Fix統合_170331版!K63))))</f>
        <v>0</v>
      </c>
      <c r="J73" s="39"/>
    </row>
    <row r="74" spans="1:10" ht="28.5" customHeight="1" x14ac:dyDescent="0.15">
      <c r="A74" s="222" t="str">
        <f t="array" ref="A74">IF(COUNTIF(Fix統合_170331版!$B$1:$B$997,$I$1)&lt;ROW(Fix統合_170331版!C64),"",INDEX(Fix統合_170331版!C$1:C$997,SMALL(IF(Fix統合_170331版!$B$1:$B$997=$I$1,ROW(Fix統合_170331版!$B$1:$B$997)),ROW(Fix統合_170331版!C64))))</f>
        <v>004-001-009</v>
      </c>
      <c r="B74" s="77" t="str">
        <f t="array" ref="B74">IF(COUNTIF(Fix統合_170331版!$B$1:$B$997,$I$1)&lt;ROW(Fix統合_170331版!D64),"",INDEX(Fix統合_170331版!D$1:D$997,SMALL(IF(Fix統合_170331版!$B$1:$B$997=$I$1,ROW(Fix統合_170331版!$B$1:$B$997)),ROW(Fix統合_170331版!D64))))</f>
        <v>分かり易い画面遷移</v>
      </c>
      <c r="C74" s="77" t="str">
        <f t="array" ref="C74">IF(COUNTIF(Fix統合_170331版!$B$1:$B$997,$I$1)&lt;ROW(Fix統合_170331版!E64),"",INDEX(Fix統合_170331版!E$1:E$997,SMALL(IF(Fix統合_170331版!$B$1:$B$997=$I$1,ROW(Fix統合_170331版!$B$1:$B$997)),ROW(Fix統合_170331版!E64))))</f>
        <v>ディスプレイ表示のあるアプリが対象</v>
      </c>
      <c r="D74" s="77" t="str">
        <f t="array" ref="D74">IF(COUNTIF(Fix統合_170331版!$B$1:$B$997,$I$1)&lt;ROW(Fix統合_170331版!F64),"",INDEX(Fix統合_170331版!F$1:F$997,SMALL(IF(Fix統合_170331版!$B$1:$B$997=$I$1,ROW(Fix統合_170331版!$B$1:$B$997)),ROW(Fix統合_170331版!F64))))</f>
        <v>分かり易く、複雑/難解に感じない画面遷移が行えていること</v>
      </c>
      <c r="E74" s="470" t="str">
        <f t="array" ref="E74">IF(COUNTIF(Fix統合_170331版!$B$1:$B$997,$I$1)&lt;ROW(Fix統合_170331版!G64),"",INDEX(Fix統合_170331版!G$1:G$997,SMALL(IF(Fix統合_170331版!$B$1:$B$997=$I$1,ROW(Fix統合_170331版!$B$1:$B$997)),ROW(Fix統合_170331版!G64))))</f>
        <v>-</v>
      </c>
      <c r="F74" s="436"/>
      <c r="G74" s="429"/>
      <c r="H74" s="79" t="str">
        <f t="array" ref="H74">IF(COUNTIF(Fix統合_170331版!$B$1:$B$997,$I$1)&lt;ROW(Fix統合_170331版!J64),"",INDEX(Fix統合_170331版!J$1:J$997,SMALL(IF(Fix統合_170331版!$B$1:$B$997=$I$1,ROW(Fix統合_170331版!$B$1:$B$997)),ROW(Fix統合_170331版!J64))))</f>
        <v>未完了</v>
      </c>
      <c r="I74" s="81">
        <f t="array" ref="I74">IF(COUNTIF(Fix統合_170331版!$B$1:$B$997,$I$1)&lt;ROW(Fix統合_170331版!K64),"",INDEX(Fix統合_170331版!K$1:K$997,SMALL(IF(Fix統合_170331版!$B$1:$B$997=$I$1,ROW(Fix統合_170331版!$B$1:$B$997)),ROW(Fix統合_170331版!K64))))</f>
        <v>0</v>
      </c>
      <c r="J74" s="39"/>
    </row>
    <row r="75" spans="1:10" ht="28.5" customHeight="1" x14ac:dyDescent="0.15">
      <c r="A75" s="222" t="str">
        <f t="array" ref="A75">IF(COUNTIF(Fix統合_170331版!$B$1:$B$997,$I$1)&lt;ROW(Fix統合_170331版!C65),"",INDEX(Fix統合_170331版!C$1:C$997,SMALL(IF(Fix統合_170331版!$B$1:$B$997=$I$1,ROW(Fix統合_170331版!$B$1:$B$997)),ROW(Fix統合_170331版!C65))))</f>
        <v>004-001-010</v>
      </c>
      <c r="B75" s="77" t="str">
        <f t="array" ref="B75">IF(COUNTIF(Fix統合_170331版!$B$1:$B$997,$I$1)&lt;ROW(Fix統合_170331版!D65),"",INDEX(Fix統合_170331版!D$1:D$997,SMALL(IF(Fix統合_170331版!$B$1:$B$997=$I$1,ROW(Fix統合_170331版!$B$1:$B$997)),ROW(Fix統合_170331版!D65))))</f>
        <v>画面表示</v>
      </c>
      <c r="C75" s="77" t="str">
        <f t="array" ref="C75">IF(COUNTIF(Fix統合_170331版!$B$1:$B$997,$I$1)&lt;ROW(Fix統合_170331版!E65),"",INDEX(Fix統合_170331版!E$1:E$997,SMALL(IF(Fix統合_170331版!$B$1:$B$997=$I$1,ROW(Fix統合_170331版!$B$1:$B$997)),ROW(Fix統合_170331版!E65))))</f>
        <v>ディスプレイ表示のあるアプリが対象</v>
      </c>
      <c r="D75" s="77" t="str">
        <f t="array" ref="D75">IF(COUNTIF(Fix統合_170331版!$B$1:$B$997,$I$1)&lt;ROW(Fix統合_170331版!F65),"",INDEX(Fix統合_170331版!F$1:F$997,SMALL(IF(Fix統合_170331版!$B$1:$B$997=$I$1,ROW(Fix統合_170331版!$B$1:$B$997)),ROW(Fix統合_170331版!F65))))</f>
        <v>画面表示がカクつかないこと（違和感がないか）</v>
      </c>
      <c r="E75" s="470" t="str">
        <f t="array" ref="E75">IF(COUNTIF(Fix統合_170331版!$B$1:$B$997,$I$1)&lt;ROW(Fix統合_170331版!G65),"",INDEX(Fix統合_170331版!G$1:G$997,SMALL(IF(Fix統合_170331版!$B$1:$B$997=$I$1,ROW(Fix統合_170331版!$B$1:$B$997)),ROW(Fix統合_170331版!G65))))</f>
        <v>EX）_x000D_時間差で分割して表示される、白画面の表示が長い</v>
      </c>
      <c r="F75" s="436"/>
      <c r="G75" s="429"/>
      <c r="H75" s="79" t="str">
        <f t="array" ref="H75">IF(COUNTIF(Fix統合_170331版!$B$1:$B$997,$I$1)&lt;ROW(Fix統合_170331版!J65),"",INDEX(Fix統合_170331版!J$1:J$997,SMALL(IF(Fix統合_170331版!$B$1:$B$997=$I$1,ROW(Fix統合_170331版!$B$1:$B$997)),ROW(Fix統合_170331版!J65))))</f>
        <v>未完了</v>
      </c>
      <c r="I75" s="81">
        <f t="array" ref="I75">IF(COUNTIF(Fix統合_170331版!$B$1:$B$997,$I$1)&lt;ROW(Fix統合_170331版!K65),"",INDEX(Fix統合_170331版!K$1:K$997,SMALL(IF(Fix統合_170331版!$B$1:$B$997=$I$1,ROW(Fix統合_170331版!$B$1:$B$997)),ROW(Fix統合_170331版!K65))))</f>
        <v>0</v>
      </c>
      <c r="J75" s="39"/>
    </row>
    <row r="76" spans="1:10" ht="28.5" customHeight="1" x14ac:dyDescent="0.15">
      <c r="A76" s="222" t="str">
        <f t="array" ref="A76">IF(COUNTIF(Fix統合_170331版!$B$1:$B$997,$I$1)&lt;ROW(Fix統合_170331版!C66),"",INDEX(Fix統合_170331版!C$1:C$997,SMALL(IF(Fix統合_170331版!$B$1:$B$997=$I$1,ROW(Fix統合_170331版!$B$1:$B$997)),ROW(Fix統合_170331版!C66))))</f>
        <v>004-001-011</v>
      </c>
      <c r="B76" s="77" t="str">
        <f t="array" ref="B76">IF(COUNTIF(Fix統合_170331版!$B$1:$B$997,$I$1)&lt;ROW(Fix統合_170331版!D66),"",INDEX(Fix統合_170331版!D$1:D$997,SMALL(IF(Fix統合_170331版!$B$1:$B$997=$I$1,ROW(Fix統合_170331版!$B$1:$B$997)),ROW(Fix統合_170331版!D66))))</f>
        <v>企画・演出の表示</v>
      </c>
      <c r="C76" s="77" t="str">
        <f t="array" ref="C76">IF(COUNTIF(Fix統合_170331版!$B$1:$B$997,$I$1)&lt;ROW(Fix統合_170331版!E66),"",INDEX(Fix統合_170331版!E$1:E$997,SMALL(IF(Fix統合_170331版!$B$1:$B$997=$I$1,ROW(Fix統合_170331版!$B$1:$B$997)),ROW(Fix統合_170331版!E66))))</f>
        <v>-</v>
      </c>
      <c r="D76" s="77" t="str">
        <f t="array" ref="D76">IF(COUNTIF(Fix統合_170331版!$B$1:$B$997,$I$1)&lt;ROW(Fix統合_170331版!F66),"",INDEX(Fix統合_170331版!F$1:F$997,SMALL(IF(Fix統合_170331版!$B$1:$B$997=$I$1,ROW(Fix統合_170331版!$B$1:$B$997)),ROW(Fix統合_170331版!F66))))</f>
        <v>ペッパーの動作（身振り手振りのモーション）がない、またはディスプレイ上に画像/映像が表示されない作りにしていないこと</v>
      </c>
      <c r="E76" s="470" t="str">
        <f t="array" ref="E76">IF(COUNTIF(Fix統合_170331版!$B$1:$B$997,$I$1)&lt;ROW(Fix統合_170331版!G66),"",INDEX(Fix統合_170331版!G$1:G$997,SMALL(IF(Fix統合_170331版!$B$1:$B$997=$I$1,ROW(Fix統合_170331版!$B$1:$B$997)),ROW(Fix統合_170331版!G66))))</f>
        <v>フリーズや不具合が発生したように見受けられる作りになってないかを確認する</v>
      </c>
      <c r="F76" s="436"/>
      <c r="G76" s="429"/>
      <c r="H76" s="79" t="str">
        <f t="array" ref="H76">IF(COUNTIF(Fix統合_170331版!$B$1:$B$997,$I$1)&lt;ROW(Fix統合_170331版!J66),"",INDEX(Fix統合_170331版!J$1:J$997,SMALL(IF(Fix統合_170331版!$B$1:$B$997=$I$1,ROW(Fix統合_170331版!$B$1:$B$997)),ROW(Fix統合_170331版!J66))))</f>
        <v>未完了</v>
      </c>
      <c r="I76" s="81">
        <f t="array" ref="I76">IF(COUNTIF(Fix統合_170331版!$B$1:$B$997,$I$1)&lt;ROW(Fix統合_170331版!K66),"",INDEX(Fix統合_170331版!K$1:K$997,SMALL(IF(Fix統合_170331版!$B$1:$B$997=$I$1,ROW(Fix統合_170331版!$B$1:$B$997)),ROW(Fix統合_170331版!K66))))</f>
        <v>0</v>
      </c>
      <c r="J76" s="39"/>
    </row>
    <row r="77" spans="1:10" ht="28.5" customHeight="1" x14ac:dyDescent="0.15">
      <c r="A77" s="222" t="str">
        <f t="array" ref="A77">IF(COUNTIF(Fix統合_170331版!$B$1:$B$997,$I$1)&lt;ROW(Fix統合_170331版!C67),"",INDEX(Fix統合_170331版!C$1:C$997,SMALL(IF(Fix統合_170331版!$B$1:$B$997=$I$1,ROW(Fix統合_170331版!$B$1:$B$997)),ROW(Fix統合_170331版!C67))))</f>
        <v>会話・聞き取り</v>
      </c>
      <c r="B77" s="77">
        <f t="array" ref="B77">IF(COUNTIF(Fix統合_170331版!$B$1:$B$997,$I$1)&lt;ROW(Fix統合_170331版!D67),"",INDEX(Fix統合_170331版!D$1:D$997,SMALL(IF(Fix統合_170331版!$B$1:$B$997=$I$1,ROW(Fix統合_170331版!$B$1:$B$997)),ROW(Fix統合_170331版!D67))))</f>
        <v>0</v>
      </c>
      <c r="C77" s="77">
        <f t="array" ref="C77">IF(COUNTIF(Fix統合_170331版!$B$1:$B$997,$I$1)&lt;ROW(Fix統合_170331版!E67),"",INDEX(Fix統合_170331版!E$1:E$997,SMALL(IF(Fix統合_170331版!$B$1:$B$997=$I$1,ROW(Fix統合_170331版!$B$1:$B$997)),ROW(Fix統合_170331版!E67))))</f>
        <v>0</v>
      </c>
      <c r="D77" s="77">
        <f t="array" ref="D77">IF(COUNTIF(Fix統合_170331版!$B$1:$B$997,$I$1)&lt;ROW(Fix統合_170331版!F67),"",INDEX(Fix統合_170331版!F$1:F$997,SMALL(IF(Fix統合_170331版!$B$1:$B$997=$I$1,ROW(Fix統合_170331版!$B$1:$B$997)),ROW(Fix統合_170331版!F67))))</f>
        <v>0</v>
      </c>
      <c r="E77" s="470">
        <f t="array" ref="E77">IF(COUNTIF(Fix統合_170331版!$B$1:$B$997,$I$1)&lt;ROW(Fix統合_170331版!G67),"",INDEX(Fix統合_170331版!G$1:G$997,SMALL(IF(Fix統合_170331版!$B$1:$B$997=$I$1,ROW(Fix統合_170331版!$B$1:$B$997)),ROW(Fix統合_170331版!G67))))</f>
        <v>0</v>
      </c>
      <c r="F77" s="436"/>
      <c r="G77" s="429"/>
      <c r="H77" s="79">
        <f t="array" ref="H77">IF(COUNTIF(Fix統合_170331版!$B$1:$B$997,$I$1)&lt;ROW(Fix統合_170331版!J67),"",INDEX(Fix統合_170331版!J$1:J$997,SMALL(IF(Fix統合_170331版!$B$1:$B$997=$I$1,ROW(Fix統合_170331版!$B$1:$B$997)),ROW(Fix統合_170331版!J67))))</f>
        <v>0</v>
      </c>
      <c r="I77" s="81" t="str">
        <f t="array" ref="I77">IF(COUNTIF(Fix統合_170331版!$B$1:$B$997,$I$1)&lt;ROW(Fix統合_170331版!K67),"",INDEX(Fix統合_170331版!K$1:K$997,SMALL(IF(Fix統合_170331版!$B$1:$B$997=$I$1,ROW(Fix統合_170331版!$B$1:$B$997)),ROW(Fix統合_170331版!K67))))</f>
        <v>中項目</v>
      </c>
      <c r="J77" s="39"/>
    </row>
    <row r="78" spans="1:10" ht="19.5" customHeight="1" x14ac:dyDescent="0.15">
      <c r="A78" s="222" t="str">
        <f t="array" ref="A78">IF(COUNTIF(Fix統合_170331版!$B$1:$B$997,$I$1)&lt;ROW(Fix統合_170331版!C68),"",INDEX(Fix統合_170331版!C$1:C$997,SMALL(IF(Fix統合_170331版!$B$1:$B$997=$I$1,ROW(Fix統合_170331版!$B$1:$B$997)),ROW(Fix統合_170331版!C68))))</f>
        <v>004-002-001</v>
      </c>
      <c r="B78" s="77" t="str">
        <f t="array" ref="B78">IF(COUNTIF(Fix統合_170331版!$B$1:$B$997,$I$1)&lt;ROW(Fix統合_170331版!D68),"",INDEX(Fix統合_170331版!D$1:D$997,SMALL(IF(Fix統合_170331版!$B$1:$B$997=$I$1,ROW(Fix統合_170331版!$B$1:$B$997)),ROW(Fix統合_170331版!D68))))</f>
        <v>会話、音声データの聴き取りやすさ</v>
      </c>
      <c r="C78" s="77" t="str">
        <f t="array" ref="C78">IF(COUNTIF(Fix統合_170331版!$B$1:$B$997,$I$1)&lt;ROW(Fix統合_170331版!E68),"",INDEX(Fix統合_170331版!E$1:E$997,SMALL(IF(Fix統合_170331版!$B$1:$B$997=$I$1,ROW(Fix統合_170331版!$B$1:$B$997)),ROW(Fix統合_170331版!E68))))</f>
        <v>-</v>
      </c>
      <c r="D78" s="77" t="str">
        <f t="array" ref="D78">IF(COUNTIF(Fix統合_170331版!$B$1:$B$997,$I$1)&lt;ROW(Fix統合_170331版!F68),"",INDEX(Fix統合_170331版!F$1:F$997,SMALL(IF(Fix統合_170331版!$B$1:$B$997=$I$1,ROW(Fix統合_170331版!$B$1:$B$997)),ROW(Fix統合_170331版!F68))))</f>
        <v>会話の間や発話が自然であること_x000D_※違和感を感じるようなイントネーション_x000D_ペッパーの発話や音声データは聴き取りやすいものであること</v>
      </c>
      <c r="E78" s="470" t="str">
        <f t="array" ref="E78">IF(COUNTIF(Fix統合_170331版!$B$1:$B$997,$I$1)&lt;ROW(Fix統合_170331版!G68),"",INDEX(Fix統合_170331版!G$1:G$997,SMALL(IF(Fix統合_170331版!$B$1:$B$997=$I$1,ROW(Fix統合_170331版!$B$1:$B$997)),ROW(Fix統合_170331版!G68))))</f>
        <v>-</v>
      </c>
      <c r="F78" s="436"/>
      <c r="G78" s="429"/>
      <c r="H78" s="79" t="str">
        <f t="array" ref="H78">IF(COUNTIF(Fix統合_170331版!$B$1:$B$997,$I$1)&lt;ROW(Fix統合_170331版!J68),"",INDEX(Fix統合_170331版!J$1:J$997,SMALL(IF(Fix統合_170331版!$B$1:$B$997=$I$1,ROW(Fix統合_170331版!$B$1:$B$997)),ROW(Fix統合_170331版!J68))))</f>
        <v>未完了</v>
      </c>
      <c r="I78" s="81">
        <f t="array" ref="I78">IF(COUNTIF(Fix統合_170331版!$B$1:$B$997,$I$1)&lt;ROW(Fix統合_170331版!K68),"",INDEX(Fix統合_170331版!K$1:K$997,SMALL(IF(Fix統合_170331版!$B$1:$B$997=$I$1,ROW(Fix統合_170331版!$B$1:$B$997)),ROW(Fix統合_170331版!K68))))</f>
        <v>0</v>
      </c>
      <c r="J78" s="39"/>
    </row>
    <row r="79" spans="1:10" ht="19.5" customHeight="1" x14ac:dyDescent="0.15">
      <c r="A79" s="222" t="str">
        <f t="array" ref="A79">IF(COUNTIF(Fix統合_170331版!$B$1:$B$997,$I$1)&lt;ROW(Fix統合_170331版!C69),"",INDEX(Fix統合_170331版!C$1:C$997,SMALL(IF(Fix統合_170331版!$B$1:$B$997=$I$1,ROW(Fix統合_170331版!$B$1:$B$997)),ROW(Fix統合_170331版!C69))))</f>
        <v>004-002-002</v>
      </c>
      <c r="B79" s="77" t="str">
        <f t="array" ref="B79">IF(COUNTIF(Fix統合_170331版!$B$1:$B$997,$I$1)&lt;ROW(Fix統合_170331版!D69),"",INDEX(Fix統合_170331版!D$1:D$997,SMALL(IF(Fix統合_170331版!$B$1:$B$997=$I$1,ROW(Fix統合_170331版!$B$1:$B$997)),ROW(Fix統合_170331版!D69))))</f>
        <v>ASRの動作</v>
      </c>
      <c r="C79" s="77" t="str">
        <f t="array" ref="C79">IF(COUNTIF(Fix統合_170331版!$B$1:$B$997,$I$1)&lt;ROW(Fix統合_170331版!E69),"",INDEX(Fix統合_170331版!E$1:E$997,SMALL(IF(Fix統合_170331版!$B$1:$B$997=$I$1,ROW(Fix統合_170331版!$B$1:$B$997)),ROW(Fix統合_170331版!E69))))</f>
        <v>ユーザーの音声を聞き取る箇所があるアプリが対象</v>
      </c>
      <c r="D79" s="77" t="str">
        <f t="array" ref="D79">IF(COUNTIF(Fix統合_170331版!$B$1:$B$997,$I$1)&lt;ROW(Fix統合_170331版!F69),"",INDEX(Fix統合_170331版!F$1:F$997,SMALL(IF(Fix統合_170331版!$B$1:$B$997=$I$1,ROW(Fix統合_170331版!$B$1:$B$997)),ROW(Fix統合_170331版!F69))))</f>
        <v>ASRの動作に不安定さが無いこと_x000D_ASRの起動停止が頻繁に繰り返されていないこと</v>
      </c>
      <c r="E79" s="470" t="str">
        <f t="array" ref="E79">IF(COUNTIF(Fix統合_170331版!$B$1:$B$997,$I$1)&lt;ROW(Fix統合_170331版!G69),"",INDEX(Fix統合_170331版!G$1:G$997,SMALL(IF(Fix統合_170331版!$B$1:$B$997=$I$1,ROW(Fix統合_170331版!$B$1:$B$997)),ROW(Fix統合_170331版!G69))))</f>
        <v>EX）_x000D_ピコピコと音が鳴り続け、聞き取りできない状態</v>
      </c>
      <c r="F79" s="436"/>
      <c r="G79" s="429"/>
      <c r="H79" s="79" t="str">
        <f t="array" ref="H79">IF(COUNTIF(Fix統合_170331版!$B$1:$B$997,$I$1)&lt;ROW(Fix統合_170331版!J69),"",INDEX(Fix統合_170331版!J$1:J$997,SMALL(IF(Fix統合_170331版!$B$1:$B$997=$I$1,ROW(Fix統合_170331版!$B$1:$B$997)),ROW(Fix統合_170331版!J69))))</f>
        <v>未完了</v>
      </c>
      <c r="I79" s="81">
        <f t="array" ref="I79">IF(COUNTIF(Fix統合_170331版!$B$1:$B$997,$I$1)&lt;ROW(Fix統合_170331版!K69),"",INDEX(Fix統合_170331版!K$1:K$997,SMALL(IF(Fix統合_170331版!$B$1:$B$997=$I$1,ROW(Fix統合_170331版!$B$1:$B$997)),ROW(Fix統合_170331版!K69))))</f>
        <v>0</v>
      </c>
      <c r="J79" s="39"/>
    </row>
    <row r="80" spans="1:10" ht="19.5" customHeight="1" x14ac:dyDescent="0.15">
      <c r="A80" s="222" t="str">
        <f t="array" ref="A80">IF(COUNTIF(Fix統合_170331版!$B$1:$B$997,$I$1)&lt;ROW(Fix統合_170331版!C70),"",INDEX(Fix統合_170331版!C$1:C$997,SMALL(IF(Fix統合_170331版!$B$1:$B$997=$I$1,ROW(Fix統合_170331版!$B$1:$B$997)),ROW(Fix統合_170331版!C70))))</f>
        <v>004-002-003</v>
      </c>
      <c r="B80" s="77" t="str">
        <f t="array" ref="B80">IF(COUNTIF(Fix統合_170331版!$B$1:$B$997,$I$1)&lt;ROW(Fix統合_170331版!D70),"",INDEX(Fix統合_170331版!D$1:D$997,SMALL(IF(Fix統合_170331版!$B$1:$B$997=$I$1,ROW(Fix統合_170331版!$B$1:$B$997)),ROW(Fix統合_170331版!D70))))</f>
        <v>ユーザに悪影響を与えるセリフや映像</v>
      </c>
      <c r="C80" s="77" t="str">
        <f t="array" ref="C80">IF(COUNTIF(Fix統合_170331版!$B$1:$B$997,$I$1)&lt;ROW(Fix統合_170331版!E70),"",INDEX(Fix統合_170331版!E$1:E$997,SMALL(IF(Fix統合_170331版!$B$1:$B$997=$I$1,ROW(Fix統合_170331版!$B$1:$B$997)),ROW(Fix統合_170331版!E70))))</f>
        <v>-</v>
      </c>
      <c r="D80" s="77" t="str">
        <f t="array" ref="D80">IF(COUNTIF(Fix統合_170331版!$B$1:$B$997,$I$1)&lt;ROW(Fix統合_170331版!F70),"",INDEX(Fix統合_170331版!F$1:F$997,SMALL(IF(Fix統合_170331版!$B$1:$B$997=$I$1,ROW(Fix統合_170331版!$B$1:$B$997)),ROW(Fix統合_170331版!F70))))</f>
        <v>暴力的な映像やセリフ/動作がないこと_x000D_性的な映像やセリフ/動作がないこと_x000D_商品性を損なう映像やセリフ/動作がないこと_x000D_※上記以外のユーザ観点で不愉快と感じる映像やセリフ/動作がないことを確認する</v>
      </c>
      <c r="E80" s="470" t="str">
        <f t="array" ref="E80">IF(COUNTIF(Fix統合_170331版!$B$1:$B$997,$I$1)&lt;ROW(Fix統合_170331版!G70),"",INDEX(Fix統合_170331版!G$1:G$997,SMALL(IF(Fix統合_170331版!$B$1:$B$997=$I$1,ROW(Fix統合_170331版!$B$1:$B$997)),ROW(Fix統合_170331版!G70))))</f>
        <v>リスト化された場合はソース観点でもチェックが必要</v>
      </c>
      <c r="F80" s="436"/>
      <c r="G80" s="429"/>
      <c r="H80" s="79" t="str">
        <f t="array" ref="H80">IF(COUNTIF(Fix統合_170331版!$B$1:$B$997,$I$1)&lt;ROW(Fix統合_170331版!J70),"",INDEX(Fix統合_170331版!J$1:J$997,SMALL(IF(Fix統合_170331版!$B$1:$B$997=$I$1,ROW(Fix統合_170331版!$B$1:$B$997)),ROW(Fix統合_170331版!J70))))</f>
        <v>未完了</v>
      </c>
      <c r="I80" s="81">
        <f t="array" ref="I80">IF(COUNTIF(Fix統合_170331版!$B$1:$B$997,$I$1)&lt;ROW(Fix統合_170331版!K70),"",INDEX(Fix統合_170331版!K$1:K$997,SMALL(IF(Fix統合_170331版!$B$1:$B$997=$I$1,ROW(Fix統合_170331版!$B$1:$B$997)),ROW(Fix統合_170331版!K70))))</f>
        <v>0</v>
      </c>
      <c r="J80" s="12"/>
    </row>
    <row r="81" spans="1:10" ht="19.5" customHeight="1" x14ac:dyDescent="0.15">
      <c r="A81" s="222" t="str">
        <f t="array" ref="A81">IF(COUNTIF(Fix統合_170331版!$B$1:$B$997,$I$1)&lt;ROW(Fix統合_170331版!C71),"",INDEX(Fix統合_170331版!C$1:C$997,SMALL(IF(Fix統合_170331版!$B$1:$B$997=$I$1,ROW(Fix統合_170331版!$B$1:$B$997)),ROW(Fix統合_170331版!C71))))</f>
        <v>操作感</v>
      </c>
      <c r="B81" s="77">
        <f t="array" ref="B81">IF(COUNTIF(Fix統合_170331版!$B$1:$B$997,$I$1)&lt;ROW(Fix統合_170331版!D71),"",INDEX(Fix統合_170331版!D$1:D$997,SMALL(IF(Fix統合_170331版!$B$1:$B$997=$I$1,ROW(Fix統合_170331版!$B$1:$B$997)),ROW(Fix統合_170331版!D71))))</f>
        <v>0</v>
      </c>
      <c r="C81" s="77">
        <f t="array" ref="C81">IF(COUNTIF(Fix統合_170331版!$B$1:$B$997,$I$1)&lt;ROW(Fix統合_170331版!E71),"",INDEX(Fix統合_170331版!E$1:E$997,SMALL(IF(Fix統合_170331版!$B$1:$B$997=$I$1,ROW(Fix統合_170331版!$B$1:$B$997)),ROW(Fix統合_170331版!E71))))</f>
        <v>0</v>
      </c>
      <c r="D81" s="77">
        <f t="array" ref="D81">IF(COUNTIF(Fix統合_170331版!$B$1:$B$997,$I$1)&lt;ROW(Fix統合_170331版!F71),"",INDEX(Fix統合_170331版!F$1:F$997,SMALL(IF(Fix統合_170331版!$B$1:$B$997=$I$1,ROW(Fix統合_170331版!$B$1:$B$997)),ROW(Fix統合_170331版!F71))))</f>
        <v>0</v>
      </c>
      <c r="E81" s="470">
        <f t="array" ref="E81">IF(COUNTIF(Fix統合_170331版!$B$1:$B$997,$I$1)&lt;ROW(Fix統合_170331版!G71),"",INDEX(Fix統合_170331版!G$1:G$997,SMALL(IF(Fix統合_170331版!$B$1:$B$997=$I$1,ROW(Fix統合_170331版!$B$1:$B$997)),ROW(Fix統合_170331版!G71))))</f>
        <v>0</v>
      </c>
      <c r="F81" s="436"/>
      <c r="G81" s="429"/>
      <c r="H81" s="79">
        <f t="array" ref="H81">IF(COUNTIF(Fix統合_170331版!$B$1:$B$997,$I$1)&lt;ROW(Fix統合_170331版!J71),"",INDEX(Fix統合_170331版!J$1:J$997,SMALL(IF(Fix統合_170331版!$B$1:$B$997=$I$1,ROW(Fix統合_170331版!$B$1:$B$997)),ROW(Fix統合_170331版!J71))))</f>
        <v>0</v>
      </c>
      <c r="I81" s="81" t="str">
        <f t="array" ref="I81">IF(COUNTIF(Fix統合_170331版!$B$1:$B$997,$I$1)&lt;ROW(Fix統合_170331版!K71),"",INDEX(Fix統合_170331版!K$1:K$997,SMALL(IF(Fix統合_170331版!$B$1:$B$997=$I$1,ROW(Fix統合_170331版!$B$1:$B$997)),ROW(Fix統合_170331版!K71))))</f>
        <v>中項目</v>
      </c>
      <c r="J81" s="39"/>
    </row>
    <row r="82" spans="1:10" ht="19.5" customHeight="1" x14ac:dyDescent="0.15">
      <c r="A82" s="222" t="str">
        <f t="array" ref="A82">IF(COUNTIF(Fix統合_170331版!$B$1:$B$997,$I$1)&lt;ROW(Fix統合_170331版!C72),"",INDEX(Fix統合_170331版!C$1:C$997,SMALL(IF(Fix統合_170331版!$B$1:$B$997=$I$1,ROW(Fix統合_170331版!$B$1:$B$997)),ROW(Fix統合_170331版!C72))))</f>
        <v>004-003-001</v>
      </c>
      <c r="B82" s="77" t="str">
        <f t="array" ref="B82">IF(COUNTIF(Fix統合_170331版!$B$1:$B$997,$I$1)&lt;ROW(Fix統合_170331版!D72),"",INDEX(Fix統合_170331版!D$1:D$997,SMALL(IF(Fix統合_170331版!$B$1:$B$997=$I$1,ROW(Fix統合_170331版!$B$1:$B$997)),ROW(Fix統合_170331版!D72))))</f>
        <v>ボタン押下後のアクション</v>
      </c>
      <c r="C82" s="77" t="str">
        <f t="array" ref="C82">IF(COUNTIF(Fix統合_170331版!$B$1:$B$997,$I$1)&lt;ROW(Fix統合_170331版!E72),"",INDEX(Fix統合_170331版!E$1:E$997,SMALL(IF(Fix統合_170331版!$B$1:$B$997=$I$1,ROW(Fix統合_170331版!$B$1:$B$997)),ROW(Fix統合_170331版!E72))))</f>
        <v>ディスプレイ上にボタンが配置されたアプリが対象</v>
      </c>
      <c r="D82" s="77" t="str">
        <f t="array" ref="D82">IF(COUNTIF(Fix統合_170331版!$B$1:$B$997,$I$1)&lt;ROW(Fix統合_170331版!F72),"",INDEX(Fix統合_170331版!F$1:F$997,SMALL(IF(Fix統合_170331版!$B$1:$B$997=$I$1,ROW(Fix統合_170331版!$B$1:$B$997)),ROW(Fix統合_170331版!F72))))</f>
        <v>ボタンの反応が鈍くないこと_x000D_押した感触が伝わる表現になっていること_x000D_→ボタンの音が鳴動する、色が変わる、陥没する、処理中の画面へ遷移するなど</v>
      </c>
      <c r="E82" s="470" t="str">
        <f t="array" ref="E82">IF(COUNTIF(Fix統合_170331版!$B$1:$B$997,$I$1)&lt;ROW(Fix統合_170331版!G72),"",INDEX(Fix統合_170331版!G$1:G$997,SMALL(IF(Fix統合_170331版!$B$1:$B$997=$I$1,ROW(Fix統合_170331版!$B$1:$B$997)),ROW(Fix統合_170331版!G72))))</f>
        <v>-</v>
      </c>
      <c r="F82" s="436"/>
      <c r="G82" s="429"/>
      <c r="H82" s="79" t="str">
        <f t="array" ref="H82">IF(COUNTIF(Fix統合_170331版!$B$1:$B$997,$I$1)&lt;ROW(Fix統合_170331版!J72),"",INDEX(Fix統合_170331版!J$1:J$997,SMALL(IF(Fix統合_170331版!$B$1:$B$997=$I$1,ROW(Fix統合_170331版!$B$1:$B$997)),ROW(Fix統合_170331版!J72))))</f>
        <v>未完了</v>
      </c>
      <c r="I82" s="81">
        <f t="array" ref="I82">IF(COUNTIF(Fix統合_170331版!$B$1:$B$997,$I$1)&lt;ROW(Fix統合_170331版!K72),"",INDEX(Fix統合_170331版!K$1:K$997,SMALL(IF(Fix統合_170331版!$B$1:$B$997=$I$1,ROW(Fix統合_170331版!$B$1:$B$997)),ROW(Fix統合_170331版!K72))))</f>
        <v>0</v>
      </c>
      <c r="J82" s="39"/>
    </row>
    <row r="83" spans="1:10" ht="19.5" customHeight="1" x14ac:dyDescent="0.15">
      <c r="A83" s="222" t="str">
        <f t="array" ref="A83">IF(COUNTIF(Fix統合_170331版!$B$1:$B$997,$I$1)&lt;ROW(Fix統合_170331版!C73),"",INDEX(Fix統合_170331版!C$1:C$997,SMALL(IF(Fix統合_170331版!$B$1:$B$997=$I$1,ROW(Fix統合_170331版!$B$1:$B$997)),ROW(Fix統合_170331版!C73))))</f>
        <v>004-003-002</v>
      </c>
      <c r="B83" s="77" t="str">
        <f t="array" ref="B83">IF(COUNTIF(Fix統合_170331版!$B$1:$B$997,$I$1)&lt;ROW(Fix統合_170331版!D73),"",INDEX(Fix統合_170331版!D$1:D$997,SMALL(IF(Fix統合_170331版!$B$1:$B$997=$I$1,ROW(Fix統合_170331版!$B$1:$B$997)),ROW(Fix統合_170331版!D73))))</f>
        <v>ボタン押下</v>
      </c>
      <c r="C83" s="77" t="str">
        <f t="array" ref="C83">IF(COUNTIF(Fix統合_170331版!$B$1:$B$997,$I$1)&lt;ROW(Fix統合_170331版!E73),"",INDEX(Fix統合_170331版!E$1:E$997,SMALL(IF(Fix統合_170331版!$B$1:$B$997=$I$1,ROW(Fix統合_170331版!$B$1:$B$997)),ROW(Fix統合_170331版!E73))))</f>
        <v>ディスプレイ上にボタンが配置されたアプリが対象</v>
      </c>
      <c r="D83" s="77" t="str">
        <f t="array" ref="D83">IF(COUNTIF(Fix統合_170331版!$B$1:$B$997,$I$1)&lt;ROW(Fix統合_170331版!F73),"",INDEX(Fix統合_170331版!F$1:F$997,SMALL(IF(Fix統合_170331版!$B$1:$B$997=$I$1,ROW(Fix統合_170331版!$B$1:$B$997)),ROW(Fix統合_170331版!F73))))</f>
        <v>ボタンの選択可能な範囲内を押した時に反応すること_x000D_ボタンの選択可能な範囲外を押した時に反応しないこと</v>
      </c>
      <c r="E83" s="470" t="str">
        <f t="array" ref="E83">IF(COUNTIF(Fix統合_170331版!$B$1:$B$997,$I$1)&lt;ROW(Fix統合_170331版!G73),"",INDEX(Fix統合_170331版!G$1:G$997,SMALL(IF(Fix統合_170331版!$B$1:$B$997=$I$1,ROW(Fix統合_170331版!$B$1:$B$997)),ROW(Fix統合_170331版!G73))))</f>
        <v>-</v>
      </c>
      <c r="F83" s="436"/>
      <c r="G83" s="429"/>
      <c r="H83" s="79" t="str">
        <f t="array" ref="H83">IF(COUNTIF(Fix統合_170331版!$B$1:$B$997,$I$1)&lt;ROW(Fix統合_170331版!J73),"",INDEX(Fix統合_170331版!J$1:J$997,SMALL(IF(Fix統合_170331版!$B$1:$B$997=$I$1,ROW(Fix統合_170331版!$B$1:$B$997)),ROW(Fix統合_170331版!J73))))</f>
        <v>未完了</v>
      </c>
      <c r="I83" s="81">
        <f t="array" ref="I83">IF(COUNTIF(Fix統合_170331版!$B$1:$B$997,$I$1)&lt;ROW(Fix統合_170331版!K73),"",INDEX(Fix統合_170331版!K$1:K$997,SMALL(IF(Fix統合_170331版!$B$1:$B$997=$I$1,ROW(Fix統合_170331版!$B$1:$B$997)),ROW(Fix統合_170331版!K73))))</f>
        <v>0</v>
      </c>
      <c r="J83" s="39"/>
    </row>
    <row r="84" spans="1:10" ht="19.5" customHeight="1" x14ac:dyDescent="0.15">
      <c r="A84" s="222" t="str">
        <f t="array" ref="A84">IF(COUNTIF(Fix統合_170331版!$B$1:$B$997,$I$1)&lt;ROW(Fix統合_170331版!C74),"",INDEX(Fix統合_170331版!C$1:C$997,SMALL(IF(Fix統合_170331版!$B$1:$B$997=$I$1,ROW(Fix統合_170331版!$B$1:$B$997)),ROW(Fix統合_170331版!C74))))</f>
        <v>004-003-003</v>
      </c>
      <c r="B84" s="77" t="str">
        <f t="array" ref="B84">IF(COUNTIF(Fix統合_170331版!$B$1:$B$997,$I$1)&lt;ROW(Fix統合_170331版!D74),"",INDEX(Fix統合_170331版!D$1:D$997,SMALL(IF(Fix統合_170331版!$B$1:$B$997=$I$1,ROW(Fix統合_170331版!$B$1:$B$997)),ROW(Fix統合_170331版!D74))))</f>
        <v>待ち時間（起動/loading）</v>
      </c>
      <c r="C84" s="77" t="str">
        <f t="array" ref="C84">IF(COUNTIF(Fix統合_170331版!$B$1:$B$997,$I$1)&lt;ROW(Fix統合_170331版!E74),"",INDEX(Fix統合_170331版!E$1:E$997,SMALL(IF(Fix統合_170331版!$B$1:$B$997=$I$1,ROW(Fix統合_170331版!$B$1:$B$997)),ROW(Fix統合_170331版!E74))))</f>
        <v>ディスプレイ表示のあるアプリが対象</v>
      </c>
      <c r="D84" s="77" t="str">
        <f t="array" ref="D84">IF(COUNTIF(Fix統合_170331版!$B$1:$B$997,$I$1)&lt;ROW(Fix統合_170331版!F74),"",INDEX(Fix統合_170331版!F$1:F$997,SMALL(IF(Fix統合_170331版!$B$1:$B$997=$I$1,ROW(Fix統合_170331版!$B$1:$B$997)),ROW(Fix統合_170331版!F74))))</f>
        <v>アプリの起動時やloadingで長い時間(5秒以上)待たされることがないこと_x000D_→3回実施した結果、体感で判断する</v>
      </c>
      <c r="E84" s="470" t="str">
        <f t="array" ref="E84">IF(COUNTIF(Fix統合_170331版!$B$1:$B$997,$I$1)&lt;ROW(Fix統合_170331版!G74),"",INDEX(Fix統合_170331版!G$1:G$997,SMALL(IF(Fix統合_170331版!$B$1:$B$997=$I$1,ROW(Fix統合_170331版!$B$1:$B$997)),ROW(Fix統合_170331版!G74))))</f>
        <v>-</v>
      </c>
      <c r="F84" s="436"/>
      <c r="G84" s="429"/>
      <c r="H84" s="79" t="str">
        <f t="array" ref="H84">IF(COUNTIF(Fix統合_170331版!$B$1:$B$997,$I$1)&lt;ROW(Fix統合_170331版!J74),"",INDEX(Fix統合_170331版!J$1:J$997,SMALL(IF(Fix統合_170331版!$B$1:$B$997=$I$1,ROW(Fix統合_170331版!$B$1:$B$997)),ROW(Fix統合_170331版!J74))))</f>
        <v>未完了</v>
      </c>
      <c r="I84" s="81">
        <f t="array" ref="I84">IF(COUNTIF(Fix統合_170331版!$B$1:$B$997,$I$1)&lt;ROW(Fix統合_170331版!K74),"",INDEX(Fix統合_170331版!K$1:K$997,SMALL(IF(Fix統合_170331版!$B$1:$B$997=$I$1,ROW(Fix統合_170331版!$B$1:$B$997)),ROW(Fix統合_170331版!K74))))</f>
        <v>0</v>
      </c>
      <c r="J84" s="12"/>
    </row>
    <row r="85" spans="1:10" ht="19.5" customHeight="1" x14ac:dyDescent="0.15">
      <c r="A85" s="222" t="str">
        <f t="array" ref="A85">IF(COUNTIF(Fix統合_170331版!$B$1:$B$997,$I$1)&lt;ROW(Fix統合_170331版!C75),"",INDEX(Fix統合_170331版!C$1:C$997,SMALL(IF(Fix統合_170331版!$B$1:$B$997=$I$1,ROW(Fix統合_170331版!$B$1:$B$997)),ROW(Fix統合_170331版!C75))))</f>
        <v>004-003-004</v>
      </c>
      <c r="B85" s="77" t="str">
        <f t="array" ref="B85">IF(COUNTIF(Fix統合_170331版!$B$1:$B$997,$I$1)&lt;ROW(Fix統合_170331版!D75),"",INDEX(Fix統合_170331版!D$1:D$997,SMALL(IF(Fix統合_170331版!$B$1:$B$997=$I$1,ROW(Fix統合_170331版!$B$1:$B$997)),ROW(Fix統合_170331版!D75))))</f>
        <v>待ち時間（画面遷移）</v>
      </c>
      <c r="C85" s="77" t="str">
        <f t="array" ref="C85">IF(COUNTIF(Fix統合_170331版!$B$1:$B$997,$I$1)&lt;ROW(Fix統合_170331版!E75),"",INDEX(Fix統合_170331版!E$1:E$997,SMALL(IF(Fix統合_170331版!$B$1:$B$997=$I$1,ROW(Fix統合_170331版!$B$1:$B$997)),ROW(Fix統合_170331版!E75))))</f>
        <v>ディスプレイ表示のあるアプリが対象</v>
      </c>
      <c r="D85" s="77" t="str">
        <f t="array" ref="D85">IF(COUNTIF(Fix統合_170331版!$B$1:$B$997,$I$1)&lt;ROW(Fix統合_170331版!F75),"",INDEX(Fix統合_170331版!F$1:F$997,SMALL(IF(Fix統合_170331版!$B$1:$B$997=$I$1,ROW(Fix統合_170331版!$B$1:$B$997)),ROW(Fix統合_170331版!F75))))</f>
        <v>画面遷移時に長い時間(1秒以上)待たされることがないこと</v>
      </c>
      <c r="E85" s="470" t="str">
        <f t="array" ref="E85">IF(COUNTIF(Fix統合_170331版!$B$1:$B$997,$I$1)&lt;ROW(Fix統合_170331版!G75),"",INDEX(Fix統合_170331版!G$1:G$997,SMALL(IF(Fix統合_170331版!$B$1:$B$997=$I$1,ROW(Fix統合_170331版!$B$1:$B$997)),ROW(Fix統合_170331版!G75))))</f>
        <v>-</v>
      </c>
      <c r="F85" s="436"/>
      <c r="G85" s="429"/>
      <c r="H85" s="79" t="str">
        <f t="array" ref="H85">IF(COUNTIF(Fix統合_170331版!$B$1:$B$997,$I$1)&lt;ROW(Fix統合_170331版!J75),"",INDEX(Fix統合_170331版!J$1:J$997,SMALL(IF(Fix統合_170331版!$B$1:$B$997=$I$1,ROW(Fix統合_170331版!$B$1:$B$997)),ROW(Fix統合_170331版!J75))))</f>
        <v>未完了</v>
      </c>
      <c r="I85" s="81">
        <f t="array" ref="I85">IF(COUNTIF(Fix統合_170331版!$B$1:$B$997,$I$1)&lt;ROW(Fix統合_170331版!K75),"",INDEX(Fix統合_170331版!K$1:K$997,SMALL(IF(Fix統合_170331版!$B$1:$B$997=$I$1,ROW(Fix統合_170331版!$B$1:$B$997)),ROW(Fix統合_170331版!K75))))</f>
        <v>0</v>
      </c>
      <c r="J85" s="39"/>
    </row>
    <row r="86" spans="1:10" ht="28.5" customHeight="1" x14ac:dyDescent="0.15">
      <c r="A86" s="222" t="str">
        <f t="array" ref="A86">IF(COUNTIF(Fix統合_170331版!$B$1:$B$997,$I$1)&lt;ROW(Fix統合_170331版!C76),"",INDEX(Fix統合_170331版!C$1:C$997,SMALL(IF(Fix統合_170331版!$B$1:$B$997=$I$1,ROW(Fix統合_170331版!$B$1:$B$997)),ROW(Fix統合_170331版!C76))))</f>
        <v>004-003-005</v>
      </c>
      <c r="B86" s="77" t="str">
        <f t="array" ref="B86">IF(COUNTIF(Fix統合_170331版!$B$1:$B$997,$I$1)&lt;ROW(Fix統合_170331版!D76),"",INDEX(Fix統合_170331版!D$1:D$997,SMALL(IF(Fix統合_170331版!$B$1:$B$997=$I$1,ROW(Fix統合_170331版!$B$1:$B$997)),ROW(Fix統合_170331版!D76))))</f>
        <v>アプリ終了後のパフォーマンス</v>
      </c>
      <c r="C86" s="77" t="str">
        <f t="array" ref="C86">IF(COUNTIF(Fix統合_170331版!$B$1:$B$997,$I$1)&lt;ROW(Fix統合_170331版!E76),"",INDEX(Fix統合_170331版!E$1:E$997,SMALL(IF(Fix統合_170331版!$B$1:$B$997=$I$1,ROW(Fix統合_170331版!$B$1:$B$997)),ROW(Fix統合_170331版!E76))))</f>
        <v>ディスプレイ表示のあるアプリが対象</v>
      </c>
      <c r="D86" s="77" t="str">
        <f t="array" ref="D86">IF(COUNTIF(Fix統合_170331版!$B$1:$B$997,$I$1)&lt;ROW(Fix統合_170331版!F76),"",INDEX(Fix統合_170331版!F$1:F$997,SMALL(IF(Fix統合_170331版!$B$1:$B$997=$I$1,ROW(Fix統合_170331版!$B$1:$B$997)),ROW(Fix統合_170331版!F76))))</f>
        <v>アプリ終了からバブル画面が表示されるまでのパフォーマンスに違和感がないこと</v>
      </c>
      <c r="E86" s="470" t="str">
        <f t="array" ref="E86">IF(COUNTIF(Fix統合_170331版!$B$1:$B$997,$I$1)&lt;ROW(Fix統合_170331版!G76),"",INDEX(Fix統合_170331版!G$1:G$997,SMALL(IF(Fix統合_170331版!$B$1:$B$997=$I$1,ROW(Fix統合_170331版!$B$1:$B$997)),ROW(Fix統合_170331版!G76))))</f>
        <v>-</v>
      </c>
      <c r="F86" s="436"/>
      <c r="G86" s="429"/>
      <c r="H86" s="79" t="str">
        <f t="array" ref="H86">IF(COUNTIF(Fix統合_170331版!$B$1:$B$997,$I$1)&lt;ROW(Fix統合_170331版!J76),"",INDEX(Fix統合_170331版!J$1:J$997,SMALL(IF(Fix統合_170331版!$B$1:$B$997=$I$1,ROW(Fix統合_170331版!$B$1:$B$997)),ROW(Fix統合_170331版!J76))))</f>
        <v>未完了</v>
      </c>
      <c r="I86" s="81">
        <f t="array" ref="I86">IF(COUNTIF(Fix統合_170331版!$B$1:$B$997,$I$1)&lt;ROW(Fix統合_170331版!K76),"",INDEX(Fix統合_170331版!K$1:K$997,SMALL(IF(Fix統合_170331版!$B$1:$B$997=$I$1,ROW(Fix統合_170331版!$B$1:$B$997)),ROW(Fix統合_170331版!K76))))</f>
        <v>0</v>
      </c>
      <c r="J86" s="39"/>
    </row>
    <row r="87" spans="1:10" ht="28.5" customHeight="1" x14ac:dyDescent="0.15">
      <c r="A87" s="222" t="str">
        <f t="array" ref="A87">IF(COUNTIF(Fix統合_170331版!$B$1:$B$997,$I$1)&lt;ROW(Fix統合_170331版!C77),"",INDEX(Fix統合_170331版!C$1:C$997,SMALL(IF(Fix統合_170331版!$B$1:$B$997=$I$1,ROW(Fix統合_170331版!$B$1:$B$997)),ROW(Fix統合_170331版!C77))))</f>
        <v>音</v>
      </c>
      <c r="B87" s="77">
        <f t="array" ref="B87">IF(COUNTIF(Fix統合_170331版!$B$1:$B$997,$I$1)&lt;ROW(Fix統合_170331版!D77),"",INDEX(Fix統合_170331版!D$1:D$997,SMALL(IF(Fix統合_170331版!$B$1:$B$997=$I$1,ROW(Fix統合_170331版!$B$1:$B$997)),ROW(Fix統合_170331版!D77))))</f>
        <v>0</v>
      </c>
      <c r="C87" s="77">
        <f t="array" ref="C87">IF(COUNTIF(Fix統合_170331版!$B$1:$B$997,$I$1)&lt;ROW(Fix統合_170331版!E77),"",INDEX(Fix統合_170331版!E$1:E$997,SMALL(IF(Fix統合_170331版!$B$1:$B$997=$I$1,ROW(Fix統合_170331版!$B$1:$B$997)),ROW(Fix統合_170331版!E77))))</f>
        <v>0</v>
      </c>
      <c r="D87" s="77">
        <f t="array" ref="D87">IF(COUNTIF(Fix統合_170331版!$B$1:$B$997,$I$1)&lt;ROW(Fix統合_170331版!F77),"",INDEX(Fix統合_170331版!F$1:F$997,SMALL(IF(Fix統合_170331版!$B$1:$B$997=$I$1,ROW(Fix統合_170331版!$B$1:$B$997)),ROW(Fix統合_170331版!F77))))</f>
        <v>0</v>
      </c>
      <c r="E87" s="470">
        <f t="array" ref="E87">IF(COUNTIF(Fix統合_170331版!$B$1:$B$997,$I$1)&lt;ROW(Fix統合_170331版!G77),"",INDEX(Fix統合_170331版!G$1:G$997,SMALL(IF(Fix統合_170331版!$B$1:$B$997=$I$1,ROW(Fix統合_170331版!$B$1:$B$997)),ROW(Fix統合_170331版!G77))))</f>
        <v>0</v>
      </c>
      <c r="F87" s="436"/>
      <c r="G87" s="429"/>
      <c r="H87" s="79">
        <f t="array" ref="H87">IF(COUNTIF(Fix統合_170331版!$B$1:$B$997,$I$1)&lt;ROW(Fix統合_170331版!J77),"",INDEX(Fix統合_170331版!J$1:J$997,SMALL(IF(Fix統合_170331版!$B$1:$B$997=$I$1,ROW(Fix統合_170331版!$B$1:$B$997)),ROW(Fix統合_170331版!J77))))</f>
        <v>0</v>
      </c>
      <c r="I87" s="81" t="str">
        <f t="array" ref="I87">IF(COUNTIF(Fix統合_170331版!$B$1:$B$997,$I$1)&lt;ROW(Fix統合_170331版!K77),"",INDEX(Fix統合_170331版!K$1:K$997,SMALL(IF(Fix統合_170331版!$B$1:$B$997=$I$1,ROW(Fix統合_170331版!$B$1:$B$997)),ROW(Fix統合_170331版!K77))))</f>
        <v>中項目</v>
      </c>
      <c r="J87" s="39"/>
    </row>
    <row r="88" spans="1:10" ht="19.5" customHeight="1" x14ac:dyDescent="0.15">
      <c r="A88" s="222" t="str">
        <f t="array" ref="A88">IF(COUNTIF(Fix統合_170331版!$B$1:$B$997,$I$1)&lt;ROW(Fix統合_170331版!C78),"",INDEX(Fix統合_170331版!C$1:C$997,SMALL(IF(Fix統合_170331版!$B$1:$B$997=$I$1,ROW(Fix統合_170331版!$B$1:$B$997)),ROW(Fix統合_170331版!C78))))</f>
        <v>004-004-001</v>
      </c>
      <c r="B88" s="77" t="str">
        <f t="array" ref="B88">IF(COUNTIF(Fix統合_170331版!$B$1:$B$997,$I$1)&lt;ROW(Fix統合_170331版!D78),"",INDEX(Fix統合_170331版!D$1:D$997,SMALL(IF(Fix統合_170331版!$B$1:$B$997=$I$1,ROW(Fix統合_170331版!$B$1:$B$997)),ROW(Fix統合_170331版!D78))))</f>
        <v>不快な音</v>
      </c>
      <c r="C88" s="77" t="str">
        <f t="array" ref="C88">IF(COUNTIF(Fix統合_170331版!$B$1:$B$997,$I$1)&lt;ROW(Fix統合_170331版!E78),"",INDEX(Fix統合_170331版!E$1:E$997,SMALL(IF(Fix統合_170331版!$B$1:$B$997=$I$1,ROW(Fix統合_170331版!$B$1:$B$997)),ROW(Fix統合_170331版!E78))))</f>
        <v>-</v>
      </c>
      <c r="D88" s="77" t="str">
        <f t="array" ref="D88">IF(COUNTIF(Fix統合_170331版!$B$1:$B$997,$I$1)&lt;ROW(Fix統合_170331版!F78),"",INDEX(Fix統合_170331版!F$1:F$997,SMALL(IF(Fix統合_170331版!$B$1:$B$997=$I$1,ROW(Fix統合_170331版!$B$1:$B$997)),ROW(Fix統合_170331版!F78))))</f>
        <v>耳につくような音源を使用していないこと_x000D_※演出等、意図するものは許容</v>
      </c>
      <c r="E88" s="470" t="str">
        <f t="array" ref="E88">IF(COUNTIF(Fix統合_170331版!$B$1:$B$997,$I$1)&lt;ROW(Fix統合_170331版!G78),"",INDEX(Fix統合_170331版!G$1:G$997,SMALL(IF(Fix統合_170331版!$B$1:$B$997=$I$1,ROW(Fix統合_170331版!$B$1:$B$997)),ROW(Fix統合_170331版!G78))))</f>
        <v>-</v>
      </c>
      <c r="F88" s="436"/>
      <c r="G88" s="429"/>
      <c r="H88" s="79" t="str">
        <f t="array" ref="H88">IF(COUNTIF(Fix統合_170331版!$B$1:$B$997,$I$1)&lt;ROW(Fix統合_170331版!J78),"",INDEX(Fix統合_170331版!J$1:J$997,SMALL(IF(Fix統合_170331版!$B$1:$B$997=$I$1,ROW(Fix統合_170331版!$B$1:$B$997)),ROW(Fix統合_170331版!J78))))</f>
        <v>未完了</v>
      </c>
      <c r="I88" s="81">
        <f t="array" ref="I88">IF(COUNTIF(Fix統合_170331版!$B$1:$B$997,$I$1)&lt;ROW(Fix統合_170331版!K78),"",INDEX(Fix統合_170331版!K$1:K$997,SMALL(IF(Fix統合_170331版!$B$1:$B$997=$I$1,ROW(Fix統合_170331版!$B$1:$B$997)),ROW(Fix統合_170331版!K78))))</f>
        <v>0</v>
      </c>
      <c r="J88" s="39"/>
    </row>
    <row r="89" spans="1:10" ht="19.5" customHeight="1" x14ac:dyDescent="0.15">
      <c r="A89" s="222" t="str">
        <f t="array" ref="A89">IF(COUNTIF(Fix統合_170331版!$B$1:$B$997,$I$1)&lt;ROW(Fix統合_170331版!C79),"",INDEX(Fix統合_170331版!C$1:C$997,SMALL(IF(Fix統合_170331版!$B$1:$B$997=$I$1,ROW(Fix統合_170331版!$B$1:$B$997)),ROW(Fix統合_170331版!C79))))</f>
        <v>004-004-002</v>
      </c>
      <c r="B89" s="77" t="str">
        <f t="array" ref="B89">IF(COUNTIF(Fix統合_170331版!$B$1:$B$997,$I$1)&lt;ROW(Fix統合_170331版!D79),"",INDEX(Fix統合_170331版!D$1:D$997,SMALL(IF(Fix統合_170331版!$B$1:$B$997=$I$1,ROW(Fix統合_170331版!$B$1:$B$997)),ROW(Fix統合_170331版!D79))))</f>
        <v>小さな音</v>
      </c>
      <c r="C89" s="77" t="str">
        <f t="array" ref="C89">IF(COUNTIF(Fix統合_170331版!$B$1:$B$997,$I$1)&lt;ROW(Fix統合_170331版!E79),"",INDEX(Fix統合_170331版!E$1:E$997,SMALL(IF(Fix統合_170331版!$B$1:$B$997=$I$1,ROW(Fix統合_170331版!$B$1:$B$997)),ROW(Fix統合_170331版!E79))))</f>
        <v>-</v>
      </c>
      <c r="D89" s="77" t="str">
        <f t="array" ref="D89">IF(COUNTIF(Fix統合_170331版!$B$1:$B$997,$I$1)&lt;ROW(Fix統合_170331版!F79),"",INDEX(Fix統合_170331版!F$1:F$997,SMALL(IF(Fix統合_170331版!$B$1:$B$997=$I$1,ROW(Fix統合_170331版!$B$1:$B$997)),ROW(Fix統合_170331版!F79))))</f>
        <v>音が小さくて聞こえないことがないこと</v>
      </c>
      <c r="E89" s="470" t="str">
        <f t="array" ref="E89">IF(COUNTIF(Fix統合_170331版!$B$1:$B$997,$I$1)&lt;ROW(Fix統合_170331版!G79),"",INDEX(Fix統合_170331版!G$1:G$997,SMALL(IF(Fix統合_170331版!$B$1:$B$997=$I$1,ROW(Fix統合_170331版!$B$1:$B$997)),ROW(Fix統合_170331版!G79))))</f>
        <v>-</v>
      </c>
      <c r="F89" s="436"/>
      <c r="G89" s="429"/>
      <c r="H89" s="79" t="str">
        <f t="array" ref="H89">IF(COUNTIF(Fix統合_170331版!$B$1:$B$997,$I$1)&lt;ROW(Fix統合_170331版!J79),"",INDEX(Fix統合_170331版!J$1:J$997,SMALL(IF(Fix統合_170331版!$B$1:$B$997=$I$1,ROW(Fix統合_170331版!$B$1:$B$997)),ROW(Fix統合_170331版!J79))))</f>
        <v>未完了</v>
      </c>
      <c r="I89" s="81">
        <f t="array" ref="I89">IF(COUNTIF(Fix統合_170331版!$B$1:$B$997,$I$1)&lt;ROW(Fix統合_170331版!K79),"",INDEX(Fix統合_170331版!K$1:K$997,SMALL(IF(Fix統合_170331版!$B$1:$B$997=$I$1,ROW(Fix統合_170331版!$B$1:$B$997)),ROW(Fix統合_170331版!K79))))</f>
        <v>0</v>
      </c>
      <c r="J89" s="39"/>
    </row>
    <row r="90" spans="1:10" ht="19.5" customHeight="1" x14ac:dyDescent="0.15">
      <c r="A90" s="222" t="str">
        <f t="array" ref="A90">IF(COUNTIF(Fix統合_170331版!$B$1:$B$997,$I$1)&lt;ROW(Fix統合_170331版!C80),"",INDEX(Fix統合_170331版!C$1:C$997,SMALL(IF(Fix統合_170331版!$B$1:$B$997=$I$1,ROW(Fix統合_170331版!$B$1:$B$997)),ROW(Fix統合_170331版!C80))))</f>
        <v>004-004-003</v>
      </c>
      <c r="B90" s="77" t="str">
        <f t="array" ref="B90">IF(COUNTIF(Fix統合_170331版!$B$1:$B$997,$I$1)&lt;ROW(Fix統合_170331版!D80),"",INDEX(Fix統合_170331版!D$1:D$997,SMALL(IF(Fix統合_170331版!$B$1:$B$997=$I$1,ROW(Fix統合_170331版!$B$1:$B$997)),ROW(Fix統合_170331版!D80))))</f>
        <v>大きな音</v>
      </c>
      <c r="C90" s="77" t="str">
        <f t="array" ref="C90">IF(COUNTIF(Fix統合_170331版!$B$1:$B$997,$I$1)&lt;ROW(Fix統合_170331版!E80),"",INDEX(Fix統合_170331版!E$1:E$997,SMALL(IF(Fix統合_170331版!$B$1:$B$997=$I$1,ROW(Fix統合_170331版!$B$1:$B$997)),ROW(Fix統合_170331版!E80))))</f>
        <v>-</v>
      </c>
      <c r="D90" s="77" t="str">
        <f t="array" ref="D90">IF(COUNTIF(Fix統合_170331版!$B$1:$B$997,$I$1)&lt;ROW(Fix統合_170331版!F80),"",INDEX(Fix統合_170331版!F$1:F$997,SMALL(IF(Fix統合_170331版!$B$1:$B$997=$I$1,ROW(Fix統合_170331版!$B$1:$B$997)),ROW(Fix統合_170331版!F80))))</f>
        <v>音が大きくてうるさすぎることがないこと</v>
      </c>
      <c r="E90" s="470" t="str">
        <f t="array" ref="E90">IF(COUNTIF(Fix統合_170331版!$B$1:$B$997,$I$1)&lt;ROW(Fix統合_170331版!G80),"",INDEX(Fix統合_170331版!G$1:G$997,SMALL(IF(Fix統合_170331版!$B$1:$B$997=$I$1,ROW(Fix統合_170331版!$B$1:$B$997)),ROW(Fix統合_170331版!G80))))</f>
        <v>ロボアプリの演出等、音量を80以上に変更する場合はマニフェストの概要にその旨を記載すること_x000D_ユーザが音量変更できる仕様の場合は80を超えても問題なし</v>
      </c>
      <c r="F90" s="436"/>
      <c r="G90" s="429"/>
      <c r="H90" s="79" t="str">
        <f t="array" ref="H90">IF(COUNTIF(Fix統合_170331版!$B$1:$B$997,$I$1)&lt;ROW(Fix統合_170331版!J80),"",INDEX(Fix統合_170331版!J$1:J$997,SMALL(IF(Fix統合_170331版!$B$1:$B$997=$I$1,ROW(Fix統合_170331版!$B$1:$B$997)),ROW(Fix統合_170331版!J80))))</f>
        <v>未完了</v>
      </c>
      <c r="I90" s="81">
        <f t="array" ref="I90">IF(COUNTIF(Fix統合_170331版!$B$1:$B$997,$I$1)&lt;ROW(Fix統合_170331版!K80),"",INDEX(Fix統合_170331版!K$1:K$997,SMALL(IF(Fix統合_170331版!$B$1:$B$997=$I$1,ROW(Fix統合_170331版!$B$1:$B$997)),ROW(Fix統合_170331版!K80))))</f>
        <v>0</v>
      </c>
      <c r="J90" s="12"/>
    </row>
    <row r="91" spans="1:10" ht="19.5" customHeight="1" x14ac:dyDescent="0.15">
      <c r="A91" s="222" t="str">
        <f t="array" ref="A91">IF(COUNTIF(Fix統合_170331版!$B$1:$B$997,$I$1)&lt;ROW(Fix統合_170331版!C81),"",INDEX(Fix統合_170331版!C$1:C$997,SMALL(IF(Fix統合_170331版!$B$1:$B$997=$I$1,ROW(Fix統合_170331版!$B$1:$B$997)),ROW(Fix統合_170331版!C81))))</f>
        <v>004-004-004</v>
      </c>
      <c r="B91" s="77" t="str">
        <f t="array" ref="B91">IF(COUNTIF(Fix統合_170331版!$B$1:$B$997,$I$1)&lt;ROW(Fix統合_170331版!D81),"",INDEX(Fix統合_170331版!D$1:D$997,SMALL(IF(Fix統合_170331版!$B$1:$B$997=$I$1,ROW(Fix統合_170331版!$B$1:$B$997)),ROW(Fix統合_170331版!D81))))</f>
        <v>音量の揺らぎ</v>
      </c>
      <c r="C91" s="77" t="str">
        <f t="array" ref="C91">IF(COUNTIF(Fix統合_170331版!$B$1:$B$997,$I$1)&lt;ROW(Fix統合_170331版!E81),"",INDEX(Fix統合_170331版!E$1:E$997,SMALL(IF(Fix統合_170331版!$B$1:$B$997=$I$1,ROW(Fix統合_170331版!$B$1:$B$997)),ROW(Fix統合_170331版!E81))))</f>
        <v>-</v>
      </c>
      <c r="D91" s="77" t="str">
        <f t="array" ref="D91">IF(COUNTIF(Fix統合_170331版!$B$1:$B$997,$I$1)&lt;ROW(Fix統合_170331版!F81),"",INDEX(Fix統合_170331版!F$1:F$997,SMALL(IF(Fix統合_170331版!$B$1:$B$997=$I$1,ROW(Fix統合_170331版!$B$1:$B$997)),ROW(Fix統合_170331版!F81))))</f>
        <v>音量が揺らがないこと</v>
      </c>
      <c r="E91" s="470" t="str">
        <f t="array" ref="E91">IF(COUNTIF(Fix統合_170331版!$B$1:$B$997,$I$1)&lt;ROW(Fix統合_170331版!G81),"",INDEX(Fix統合_170331版!G$1:G$997,SMALL(IF(Fix統合_170331版!$B$1:$B$997=$I$1,ROW(Fix統合_170331版!$B$1:$B$997)),ROW(Fix統合_170331版!G81))))</f>
        <v>-</v>
      </c>
      <c r="F91" s="436"/>
      <c r="G91" s="429"/>
      <c r="H91" s="79" t="str">
        <f t="array" ref="H91">IF(COUNTIF(Fix統合_170331版!$B$1:$B$997,$I$1)&lt;ROW(Fix統合_170331版!J81),"",INDEX(Fix統合_170331版!J$1:J$997,SMALL(IF(Fix統合_170331版!$B$1:$B$997=$I$1,ROW(Fix統合_170331版!$B$1:$B$997)),ROW(Fix統合_170331版!J81))))</f>
        <v>未完了</v>
      </c>
      <c r="I91" s="81">
        <f t="array" ref="I91">IF(COUNTIF(Fix統合_170331版!$B$1:$B$997,$I$1)&lt;ROW(Fix統合_170331版!K81),"",INDEX(Fix統合_170331版!K$1:K$997,SMALL(IF(Fix統合_170331版!$B$1:$B$997=$I$1,ROW(Fix統合_170331版!$B$1:$B$997)),ROW(Fix統合_170331版!K81))))</f>
        <v>0</v>
      </c>
      <c r="J91" s="39"/>
    </row>
    <row r="92" spans="1:10" ht="28.5" customHeight="1" x14ac:dyDescent="0.15">
      <c r="A92" s="222" t="str">
        <f t="array" ref="A92">IF(COUNTIF(Fix統合_170331版!$B$1:$B$997,$I$1)&lt;ROW(Fix統合_170331版!C82),"",INDEX(Fix統合_170331版!C$1:C$997,SMALL(IF(Fix統合_170331版!$B$1:$B$997=$I$1,ROW(Fix統合_170331版!$B$1:$B$997)),ROW(Fix統合_170331版!C82))))</f>
        <v>モーション</v>
      </c>
      <c r="B92" s="77">
        <f t="array" ref="B92">IF(COUNTIF(Fix統合_170331版!$B$1:$B$997,$I$1)&lt;ROW(Fix統合_170331版!D82),"",INDEX(Fix統合_170331版!D$1:D$997,SMALL(IF(Fix統合_170331版!$B$1:$B$997=$I$1,ROW(Fix統合_170331版!$B$1:$B$997)),ROW(Fix統合_170331版!D82))))</f>
        <v>0</v>
      </c>
      <c r="C92" s="77">
        <f t="array" ref="C92">IF(COUNTIF(Fix統合_170331版!$B$1:$B$997,$I$1)&lt;ROW(Fix統合_170331版!E82),"",INDEX(Fix統合_170331版!E$1:E$997,SMALL(IF(Fix統合_170331版!$B$1:$B$997=$I$1,ROW(Fix統合_170331版!$B$1:$B$997)),ROW(Fix統合_170331版!E82))))</f>
        <v>0</v>
      </c>
      <c r="D92" s="77">
        <f t="array" ref="D92">IF(COUNTIF(Fix統合_170331版!$B$1:$B$997,$I$1)&lt;ROW(Fix統合_170331版!F82),"",INDEX(Fix統合_170331版!F$1:F$997,SMALL(IF(Fix統合_170331版!$B$1:$B$997=$I$1,ROW(Fix統合_170331版!$B$1:$B$997)),ROW(Fix統合_170331版!F82))))</f>
        <v>0</v>
      </c>
      <c r="E92" s="470">
        <f t="array" ref="E92">IF(COUNTIF(Fix統合_170331版!$B$1:$B$997,$I$1)&lt;ROW(Fix統合_170331版!G82),"",INDEX(Fix統合_170331版!G$1:G$997,SMALL(IF(Fix統合_170331版!$B$1:$B$997=$I$1,ROW(Fix統合_170331版!$B$1:$B$997)),ROW(Fix統合_170331版!G82))))</f>
        <v>0</v>
      </c>
      <c r="F92" s="436"/>
      <c r="G92" s="429"/>
      <c r="H92" s="79">
        <f t="array" ref="H92">IF(COUNTIF(Fix統合_170331版!$B$1:$B$997,$I$1)&lt;ROW(Fix統合_170331版!J82),"",INDEX(Fix統合_170331版!J$1:J$997,SMALL(IF(Fix統合_170331版!$B$1:$B$997=$I$1,ROW(Fix統合_170331版!$B$1:$B$997)),ROW(Fix統合_170331版!J82))))</f>
        <v>0</v>
      </c>
      <c r="I92" s="81" t="str">
        <f t="array" ref="I92">IF(COUNTIF(Fix統合_170331版!$B$1:$B$997,$I$1)&lt;ROW(Fix統合_170331版!K82),"",INDEX(Fix統合_170331版!K$1:K$997,SMALL(IF(Fix統合_170331版!$B$1:$B$997=$I$1,ROW(Fix統合_170331版!$B$1:$B$997)),ROW(Fix統合_170331版!K82))))</f>
        <v>中項目</v>
      </c>
      <c r="J92" s="39"/>
    </row>
    <row r="93" spans="1:10" ht="19.5" customHeight="1" x14ac:dyDescent="0.15">
      <c r="A93" s="222" t="str">
        <f t="array" ref="A93">IF(COUNTIF(Fix統合_170331版!$B$1:$B$997,$I$1)&lt;ROW(Fix統合_170331版!C83),"",INDEX(Fix統合_170331版!C$1:C$997,SMALL(IF(Fix統合_170331版!$B$1:$B$997=$I$1,ROW(Fix統合_170331版!$B$1:$B$997)),ROW(Fix統合_170331版!C83))))</f>
        <v>004-005-001</v>
      </c>
      <c r="B93" s="77" t="str">
        <f t="array" ref="B93">IF(COUNTIF(Fix統合_170331版!$B$1:$B$997,$I$1)&lt;ROW(Fix統合_170331版!D83),"",INDEX(Fix統合_170331版!D$1:D$997,SMALL(IF(Fix統合_170331版!$B$1:$B$997=$I$1,ROW(Fix統合_170331版!$B$1:$B$997)),ROW(Fix統合_170331版!D83))))</f>
        <v>危険な動作</v>
      </c>
      <c r="C93" s="77" t="str">
        <f t="array" ref="C93">IF(COUNTIF(Fix統合_170331版!$B$1:$B$997,$I$1)&lt;ROW(Fix統合_170331版!E83),"",INDEX(Fix統合_170331版!E$1:E$997,SMALL(IF(Fix統合_170331版!$B$1:$B$997=$I$1,ROW(Fix統合_170331版!$B$1:$B$997)),ROW(Fix統合_170331版!E83))))</f>
        <v>-</v>
      </c>
      <c r="D93" s="77" t="str">
        <f t="array" ref="D93">IF(COUNTIF(Fix統合_170331版!$B$1:$B$997,$I$1)&lt;ROW(Fix統合_170331版!F83),"",INDEX(Fix統合_170331版!F$1:F$997,SMALL(IF(Fix統合_170331版!$B$1:$B$997=$I$1,ROW(Fix統合_170331版!$B$1:$B$997)),ROW(Fix統合_170331版!F83))))</f>
        <v>ユーザーに危害(物理的/心理的)を加えるような動作がないこと</v>
      </c>
      <c r="E93" s="470" t="str">
        <f t="array" ref="E93">IF(COUNTIF(Fix統合_170331版!$B$1:$B$997,$I$1)&lt;ROW(Fix統合_170331版!G83),"",INDEX(Fix統合_170331版!G$1:G$997,SMALL(IF(Fix統合_170331版!$B$1:$B$997=$I$1,ROW(Fix統合_170331版!$B$1:$B$997)),ROW(Fix統合_170331版!G83))))</f>
        <v>-</v>
      </c>
      <c r="F93" s="436"/>
      <c r="G93" s="429"/>
      <c r="H93" s="79" t="str">
        <f t="array" ref="H93">IF(COUNTIF(Fix統合_170331版!$B$1:$B$997,$I$1)&lt;ROW(Fix統合_170331版!J83),"",INDEX(Fix統合_170331版!J$1:J$997,SMALL(IF(Fix統合_170331版!$B$1:$B$997=$I$1,ROW(Fix統合_170331版!$B$1:$B$997)),ROW(Fix統合_170331版!J83))))</f>
        <v>未完了</v>
      </c>
      <c r="I93" s="81">
        <f t="array" ref="I93">IF(COUNTIF(Fix統合_170331版!$B$1:$B$997,$I$1)&lt;ROW(Fix統合_170331版!K83),"",INDEX(Fix統合_170331版!K$1:K$997,SMALL(IF(Fix統合_170331版!$B$1:$B$997=$I$1,ROW(Fix統合_170331版!$B$1:$B$997)),ROW(Fix統合_170331版!K83))))</f>
        <v>0</v>
      </c>
      <c r="J93" s="39"/>
    </row>
    <row r="94" spans="1:10" ht="28.5" customHeight="1" x14ac:dyDescent="0.15">
      <c r="A94" s="222" t="str">
        <f t="array" ref="A94">IF(COUNTIF(Fix統合_170331版!$B$1:$B$997,$I$1)&lt;ROW(Fix統合_170331版!C84),"",INDEX(Fix統合_170331版!C$1:C$997,SMALL(IF(Fix統合_170331版!$B$1:$B$997=$I$1,ROW(Fix統合_170331版!$B$1:$B$997)),ROW(Fix統合_170331版!C84))))</f>
        <v>004-005-002</v>
      </c>
      <c r="B94" s="77" t="str">
        <f t="array" ref="B94">IF(COUNTIF(Fix統合_170331版!$B$1:$B$997,$I$1)&lt;ROW(Fix統合_170331版!D84),"",INDEX(Fix統合_170331版!D$1:D$997,SMALL(IF(Fix統合_170331版!$B$1:$B$997=$I$1,ROW(Fix統合_170331版!$B$1:$B$997)),ROW(Fix統合_170331版!D84))))</f>
        <v>急な動作</v>
      </c>
      <c r="C94" s="77" t="str">
        <f t="array" ref="C94">IF(COUNTIF(Fix統合_170331版!$B$1:$B$997,$I$1)&lt;ROW(Fix統合_170331版!E84),"",INDEX(Fix統合_170331版!E$1:E$997,SMALL(IF(Fix統合_170331版!$B$1:$B$997=$I$1,ROW(Fix統合_170331版!$B$1:$B$997)),ROW(Fix統合_170331版!E84))))</f>
        <v>-</v>
      </c>
      <c r="D94" s="77" t="str">
        <f t="array" ref="D94">IF(COUNTIF(Fix統合_170331版!$B$1:$B$997,$I$1)&lt;ROW(Fix統合_170331版!F84),"",INDEX(Fix統合_170331版!F$1:F$997,SMALL(IF(Fix統合_170331版!$B$1:$B$997=$I$1,ROW(Fix統合_170331版!$B$1:$B$997)),ROW(Fix統合_170331版!F84))))</f>
        <v>急激な動作（激しい動き、関節への負荷が高い、ペッパー自身への接触）がないこと</v>
      </c>
      <c r="E94" s="470" t="str">
        <f t="array" ref="E94">IF(COUNTIF(Fix統合_170331版!$B$1:$B$997,$I$1)&lt;ROW(Fix統合_170331版!G84),"",INDEX(Fix統合_170331版!G$1:G$997,SMALL(IF(Fix統合_170331版!$B$1:$B$997=$I$1,ROW(Fix統合_170331版!$B$1:$B$997)),ROW(Fix統合_170331版!G84))))</f>
        <v>-</v>
      </c>
      <c r="F94" s="436"/>
      <c r="G94" s="429"/>
      <c r="H94" s="79" t="str">
        <f t="array" ref="H94">IF(COUNTIF(Fix統合_170331版!$B$1:$B$997,$I$1)&lt;ROW(Fix統合_170331版!J84),"",INDEX(Fix統合_170331版!J$1:J$997,SMALL(IF(Fix統合_170331版!$B$1:$B$997=$I$1,ROW(Fix統合_170331版!$B$1:$B$997)),ROW(Fix統合_170331版!J84))))</f>
        <v>未完了</v>
      </c>
      <c r="I94" s="81">
        <f t="array" ref="I94">IF(COUNTIF(Fix統合_170331版!$B$1:$B$997,$I$1)&lt;ROW(Fix統合_170331版!K84),"",INDEX(Fix統合_170331版!K$1:K$997,SMALL(IF(Fix統合_170331版!$B$1:$B$997=$I$1,ROW(Fix統合_170331版!$B$1:$B$997)),ROW(Fix統合_170331版!K84))))</f>
        <v>0</v>
      </c>
      <c r="J94" s="39"/>
    </row>
    <row r="95" spans="1:10" ht="19.5" customHeight="1" x14ac:dyDescent="0.15">
      <c r="A95" s="222" t="str">
        <f t="array" ref="A95">IF(COUNTIF(Fix統合_170331版!$B$1:$B$997,$I$1)&lt;ROW(Fix統合_170331版!C85),"",INDEX(Fix統合_170331版!C$1:C$997,SMALL(IF(Fix統合_170331版!$B$1:$B$997=$I$1,ROW(Fix統合_170331版!$B$1:$B$997)),ROW(Fix統合_170331版!C85))))</f>
        <v>004-005-003</v>
      </c>
      <c r="B95" s="77" t="str">
        <f t="array" ref="B95">IF(COUNTIF(Fix統合_170331版!$B$1:$B$997,$I$1)&lt;ROW(Fix統合_170331版!D85),"",INDEX(Fix統合_170331版!D$1:D$997,SMALL(IF(Fix統合_170331版!$B$1:$B$997=$I$1,ROW(Fix統合_170331版!$B$1:$B$997)),ROW(Fix統合_170331版!D85))))</f>
        <v>不快な動作</v>
      </c>
      <c r="C95" s="77" t="str">
        <f t="array" ref="C95">IF(COUNTIF(Fix統合_170331版!$B$1:$B$997,$I$1)&lt;ROW(Fix統合_170331版!E85),"",INDEX(Fix統合_170331版!E$1:E$997,SMALL(IF(Fix統合_170331版!$B$1:$B$997=$I$1,ROW(Fix統合_170331版!$B$1:$B$997)),ROW(Fix統合_170331版!E85))))</f>
        <v>-</v>
      </c>
      <c r="D95" s="77" t="str">
        <f t="array" ref="D95">IF(COUNTIF(Fix統合_170331版!$B$1:$B$997,$I$1)&lt;ROW(Fix統合_170331版!F85),"",INDEX(Fix統合_170331版!F$1:F$997,SMALL(IF(Fix統合_170331版!$B$1:$B$997=$I$1,ROW(Fix統合_170331版!$B$1:$B$997)),ROW(Fix統合_170331版!F85))))</f>
        <v>その他、不快と思われる動作がないこと</v>
      </c>
      <c r="E95" s="470" t="str">
        <f t="array" ref="E95">IF(COUNTIF(Fix統合_170331版!$B$1:$B$997,$I$1)&lt;ROW(Fix統合_170331版!G85),"",INDEX(Fix統合_170331版!G$1:G$997,SMALL(IF(Fix統合_170331版!$B$1:$B$997=$I$1,ROW(Fix統合_170331版!$B$1:$B$997)),ROW(Fix統合_170331版!G85))))</f>
        <v>-</v>
      </c>
      <c r="F95" s="436"/>
      <c r="G95" s="429"/>
      <c r="H95" s="79" t="str">
        <f t="array" ref="H95">IF(COUNTIF(Fix統合_170331版!$B$1:$B$997,$I$1)&lt;ROW(Fix統合_170331版!J85),"",INDEX(Fix統合_170331版!J$1:J$997,SMALL(IF(Fix統合_170331版!$B$1:$B$997=$I$1,ROW(Fix統合_170331版!$B$1:$B$997)),ROW(Fix統合_170331版!J85))))</f>
        <v>未完了</v>
      </c>
      <c r="I95" s="81">
        <f t="array" ref="I95">IF(COUNTIF(Fix統合_170331版!$B$1:$B$997,$I$1)&lt;ROW(Fix統合_170331版!K85),"",INDEX(Fix統合_170331版!K$1:K$997,SMALL(IF(Fix統合_170331版!$B$1:$B$997=$I$1,ROW(Fix統合_170331版!$B$1:$B$997)),ROW(Fix統合_170331版!K85))))</f>
        <v>0</v>
      </c>
      <c r="J95" s="12"/>
    </row>
    <row r="96" spans="1:10" ht="19.5" customHeight="1" x14ac:dyDescent="0.15">
      <c r="A96" s="222" t="str">
        <f t="array" ref="A96">IF(COUNTIF(Fix統合_170331版!$B$1:$B$997,$I$1)&lt;ROW(Fix統合_170331版!C86),"",INDEX(Fix統合_170331版!C$1:C$997,SMALL(IF(Fix統合_170331版!$B$1:$B$997=$I$1,ROW(Fix統合_170331版!$B$1:$B$997)),ROW(Fix統合_170331版!C86))))</f>
        <v>004-005-004</v>
      </c>
      <c r="B96" s="77" t="str">
        <f t="array" ref="B96">IF(COUNTIF(Fix統合_170331版!$B$1:$B$997,$I$1)&lt;ROW(Fix統合_170331版!D86),"",INDEX(Fix統合_170331版!D$1:D$997,SMALL(IF(Fix統合_170331版!$B$1:$B$997=$I$1,ROW(Fix統合_170331版!$B$1:$B$997)),ROW(Fix統合_170331版!D86))))</f>
        <v>過度な動作によるHW音</v>
      </c>
      <c r="C96" s="77" t="str">
        <f t="array" ref="C96">IF(COUNTIF(Fix統合_170331版!$B$1:$B$997,$I$1)&lt;ROW(Fix統合_170331版!E86),"",INDEX(Fix統合_170331版!E$1:E$997,SMALL(IF(Fix統合_170331版!$B$1:$B$997=$I$1,ROW(Fix統合_170331版!$B$1:$B$997)),ROW(Fix統合_170331版!E86))))</f>
        <v>-</v>
      </c>
      <c r="D96" s="77" t="str">
        <f t="array" ref="D96">IF(COUNTIF(Fix統合_170331版!$B$1:$B$997,$I$1)&lt;ROW(Fix統合_170331版!F86),"",INDEX(Fix統合_170331版!F$1:F$997,SMALL(IF(Fix統合_170331版!$B$1:$B$997=$I$1,ROW(Fix統合_170331版!$B$1:$B$997)),ROW(Fix統合_170331版!F86))))</f>
        <v>過度な処理や動作により、大きなハードウェア音が起こらないようにすること</v>
      </c>
      <c r="E96" s="470" t="str">
        <f t="array" ref="E96">IF(COUNTIF(Fix統合_170331版!$B$1:$B$997,$I$1)&lt;ROW(Fix統合_170331版!G86),"",INDEX(Fix統合_170331版!G$1:G$997,SMALL(IF(Fix統合_170331版!$B$1:$B$997=$I$1,ROW(Fix統合_170331版!$B$1:$B$997)),ROW(Fix統合_170331版!G86))))</f>
        <v>-</v>
      </c>
      <c r="F96" s="436"/>
      <c r="G96" s="429"/>
      <c r="H96" s="79" t="str">
        <f t="array" ref="H96">IF(COUNTIF(Fix統合_170331版!$B$1:$B$997,$I$1)&lt;ROW(Fix統合_170331版!J86),"",INDEX(Fix統合_170331版!J$1:J$997,SMALL(IF(Fix統合_170331版!$B$1:$B$997=$I$1,ROW(Fix統合_170331版!$B$1:$B$997)),ROW(Fix統合_170331版!J86))))</f>
        <v>未完了</v>
      </c>
      <c r="I96" s="81">
        <f t="array" ref="I96">IF(COUNTIF(Fix統合_170331版!$B$1:$B$997,$I$1)&lt;ROW(Fix統合_170331版!K86),"",INDEX(Fix統合_170331版!K$1:K$997,SMALL(IF(Fix統合_170331版!$B$1:$B$997=$I$1,ROW(Fix統合_170331版!$B$1:$B$997)),ROW(Fix統合_170331版!K86))))</f>
        <v>0</v>
      </c>
      <c r="J96" s="39"/>
    </row>
    <row r="97" spans="1:10" ht="28.5" customHeight="1" x14ac:dyDescent="0.15">
      <c r="A97" s="222" t="str">
        <f t="array" ref="A97">IF(COUNTIF(Fix統合_170331版!$B$1:$B$997,$I$1)&lt;ROW(Fix統合_170331版!C87),"",INDEX(Fix統合_170331版!C$1:C$997,SMALL(IF(Fix統合_170331版!$B$1:$B$997=$I$1,ROW(Fix統合_170331版!$B$1:$B$997)),ROW(Fix統合_170331版!C87))))</f>
        <v>004-005-005</v>
      </c>
      <c r="B97" s="77" t="str">
        <f t="array" ref="B97">IF(COUNTIF(Fix統合_170331版!$B$1:$B$997,$I$1)&lt;ROW(Fix統合_170331版!D87),"",INDEX(Fix統合_170331版!D$1:D$997,SMALL(IF(Fix統合_170331版!$B$1:$B$997=$I$1,ROW(Fix統合_170331版!$B$1:$B$997)),ROW(Fix統合_170331版!D87))))</f>
        <v>バランス</v>
      </c>
      <c r="C97" s="77" t="str">
        <f t="array" ref="C97">IF(COUNTIF(Fix統合_170331版!$B$1:$B$997,$I$1)&lt;ROW(Fix統合_170331版!E87),"",INDEX(Fix統合_170331版!E$1:E$997,SMALL(IF(Fix統合_170331版!$B$1:$B$997=$I$1,ROW(Fix統合_170331版!$B$1:$B$997)),ROW(Fix統合_170331版!E87))))</f>
        <v>-</v>
      </c>
      <c r="D97" s="77" t="str">
        <f t="array" ref="D97">IF(COUNTIF(Fix統合_170331版!$B$1:$B$997,$I$1)&lt;ROW(Fix統合_170331版!F87),"",INDEX(Fix統合_170331版!F$1:F$997,SMALL(IF(Fix統合_170331版!$B$1:$B$997=$I$1,ROW(Fix統合_170331版!$B$1:$B$997)),ROW(Fix統合_170331版!F87))))</f>
        <v>3つのホイールが床に接地していること_x000D_PushRecovery機能が動作していないこと</v>
      </c>
      <c r="E97" s="470" t="str">
        <f t="array" ref="E97">IF(COUNTIF(Fix統合_170331版!$B$1:$B$997,$I$1)&lt;ROW(Fix統合_170331版!G87),"",INDEX(Fix統合_170331版!G$1:G$997,SMALL(IF(Fix統合_170331版!$B$1:$B$997=$I$1,ROW(Fix統合_170331版!$B$1:$B$997)),ROW(Fix統合_170331版!G87))))</f>
        <v>-</v>
      </c>
      <c r="F97" s="436"/>
      <c r="G97" s="429"/>
      <c r="H97" s="79" t="str">
        <f t="array" ref="H97">IF(COUNTIF(Fix統合_170331版!$B$1:$B$997,$I$1)&lt;ROW(Fix統合_170331版!J87),"",INDEX(Fix統合_170331版!J$1:J$997,SMALL(IF(Fix統合_170331版!$B$1:$B$997=$I$1,ROW(Fix統合_170331版!$B$1:$B$997)),ROW(Fix統合_170331版!J87))))</f>
        <v>未完了</v>
      </c>
      <c r="I97" s="81">
        <f t="array" ref="I97">IF(COUNTIF(Fix統合_170331版!$B$1:$B$997,$I$1)&lt;ROW(Fix統合_170331版!K87),"",INDEX(Fix統合_170331版!K$1:K$997,SMALL(IF(Fix統合_170331版!$B$1:$B$997=$I$1,ROW(Fix統合_170331版!$B$1:$B$997)),ROW(Fix統合_170331版!K87))))</f>
        <v>0</v>
      </c>
      <c r="J97" s="39"/>
    </row>
    <row r="98" spans="1:10" ht="28.5" customHeight="1" x14ac:dyDescent="0.15">
      <c r="A98" s="222" t="str">
        <f t="array" ref="A98">IF(COUNTIF(Fix統合_170331版!$B$1:$B$997,$I$1)&lt;ROW(Fix統合_170331版!C88),"",INDEX(Fix統合_170331版!C$1:C$997,SMALL(IF(Fix統合_170331版!$B$1:$B$997=$I$1,ROW(Fix統合_170331版!$B$1:$B$997)),ROW(Fix統合_170331版!C88))))</f>
        <v>004-005-006</v>
      </c>
      <c r="B98" s="77" t="str">
        <f t="array" ref="B98">IF(COUNTIF(Fix統合_170331版!$B$1:$B$997,$I$1)&lt;ROW(Fix統合_170331版!D88),"",INDEX(Fix統合_170331版!D$1:D$997,SMALL(IF(Fix統合_170331版!$B$1:$B$997=$I$1,ROW(Fix統合_170331版!$B$1:$B$997)),ROW(Fix統合_170331版!D88))))</f>
        <v>前傾姿勢</v>
      </c>
      <c r="C98" s="77" t="str">
        <f t="array" ref="C98">IF(COUNTIF(Fix統合_170331版!$B$1:$B$997,$I$1)&lt;ROW(Fix統合_170331版!E88),"",INDEX(Fix統合_170331版!E$1:E$997,SMALL(IF(Fix統合_170331版!$B$1:$B$997=$I$1,ROW(Fix統合_170331版!$B$1:$B$997)),ROW(Fix統合_170331版!E88))))</f>
        <v>-</v>
      </c>
      <c r="D98" s="77" t="str">
        <f t="array" ref="D98">IF(COUNTIF(Fix統合_170331版!$B$1:$B$997,$I$1)&lt;ROW(Fix統合_170331版!F88),"",INDEX(Fix統合_170331版!F$1:F$997,SMALL(IF(Fix統合_170331版!$B$1:$B$997=$I$1,ROW(Fix統合_170331版!$B$1:$B$997)),ROW(Fix統合_170331版!F88))))</f>
        <v>演出等で前傾姿勢をとる場合、膝と腰を逆方向に2倍程度の角度となっていること</v>
      </c>
      <c r="E98" s="470" t="str">
        <f t="array" ref="E98">IF(COUNTIF(Fix統合_170331版!$B$1:$B$997,$I$1)&lt;ROW(Fix統合_170331版!G88),"",INDEX(Fix統合_170331版!G$1:G$997,SMALL(IF(Fix統合_170331版!$B$1:$B$997=$I$1,ROW(Fix統合_170331版!$B$1:$B$997)),ROW(Fix統合_170331版!G88))))</f>
        <v>EX）_x000D_膝20度の場合、腰は40度程度</v>
      </c>
      <c r="F98" s="436"/>
      <c r="G98" s="429"/>
      <c r="H98" s="79" t="str">
        <f t="array" ref="H98">IF(COUNTIF(Fix統合_170331版!$B$1:$B$997,$I$1)&lt;ROW(Fix統合_170331版!J88),"",INDEX(Fix統合_170331版!J$1:J$997,SMALL(IF(Fix統合_170331版!$B$1:$B$997=$I$1,ROW(Fix統合_170331版!$B$1:$B$997)),ROW(Fix統合_170331版!J88))))</f>
        <v>未完了</v>
      </c>
      <c r="I98" s="81">
        <f t="array" ref="I98">IF(COUNTIF(Fix統合_170331版!$B$1:$B$997,$I$1)&lt;ROW(Fix統合_170331版!K88),"",INDEX(Fix統合_170331版!K$1:K$997,SMALL(IF(Fix統合_170331版!$B$1:$B$997=$I$1,ROW(Fix統合_170331版!$B$1:$B$997)),ROW(Fix統合_170331版!K88))))</f>
        <v>0</v>
      </c>
      <c r="J98" s="39"/>
    </row>
    <row r="99" spans="1:10" ht="22.5" customHeight="1" x14ac:dyDescent="0.15">
      <c r="A99" s="222" t="str">
        <f t="array" ref="A99">IF(COUNTIF(Fix統合_170331版!$B$1:$B$997,$I$1)&lt;ROW(Fix統合_170331版!C89),"",INDEX(Fix統合_170331版!C$1:C$997,SMALL(IF(Fix統合_170331版!$B$1:$B$997=$I$1,ROW(Fix統合_170331版!$B$1:$B$997)),ROW(Fix統合_170331版!C89))))</f>
        <v>5. ソースレビュー</v>
      </c>
      <c r="B99" s="77">
        <f t="array" ref="B99">IF(COUNTIF(Fix統合_170331版!$B$1:$B$997,$I$1)&lt;ROW(Fix統合_170331版!D89),"",INDEX(Fix統合_170331版!D$1:D$997,SMALL(IF(Fix統合_170331版!$B$1:$B$997=$I$1,ROW(Fix統合_170331版!$B$1:$B$997)),ROW(Fix統合_170331版!D89))))</f>
        <v>0</v>
      </c>
      <c r="C99" s="77">
        <f t="array" ref="C99">IF(COUNTIF(Fix統合_170331版!$B$1:$B$997,$I$1)&lt;ROW(Fix統合_170331版!E89),"",INDEX(Fix統合_170331版!E$1:E$997,SMALL(IF(Fix統合_170331版!$B$1:$B$997=$I$1,ROW(Fix統合_170331版!$B$1:$B$997)),ROW(Fix統合_170331版!E89))))</f>
        <v>0</v>
      </c>
      <c r="D99" s="77">
        <f t="array" ref="D99">IF(COUNTIF(Fix統合_170331版!$B$1:$B$997,$I$1)&lt;ROW(Fix統合_170331版!F89),"",INDEX(Fix統合_170331版!F$1:F$997,SMALL(IF(Fix統合_170331版!$B$1:$B$997=$I$1,ROW(Fix統合_170331版!$B$1:$B$997)),ROW(Fix統合_170331版!F89))))</f>
        <v>0</v>
      </c>
      <c r="E99" s="470">
        <f t="array" ref="E99">IF(COUNTIF(Fix統合_170331版!$B$1:$B$997,$I$1)&lt;ROW(Fix統合_170331版!G89),"",INDEX(Fix統合_170331版!G$1:G$997,SMALL(IF(Fix統合_170331版!$B$1:$B$997=$I$1,ROW(Fix統合_170331版!$B$1:$B$997)),ROW(Fix統合_170331版!G89))))</f>
        <v>0</v>
      </c>
      <c r="F99" s="436"/>
      <c r="G99" s="429"/>
      <c r="H99" s="79">
        <f t="array" ref="H99">IF(COUNTIF(Fix統合_170331版!$B$1:$B$997,$I$1)&lt;ROW(Fix統合_170331版!J89),"",INDEX(Fix統合_170331版!J$1:J$997,SMALL(IF(Fix統合_170331版!$B$1:$B$997=$I$1,ROW(Fix統合_170331版!$B$1:$B$997)),ROW(Fix統合_170331版!J89))))</f>
        <v>0</v>
      </c>
      <c r="I99" s="81" t="str">
        <f t="array" ref="I99">IF(COUNTIF(Fix統合_170331版!$B$1:$B$997,$I$1)&lt;ROW(Fix統合_170331版!K89),"",INDEX(Fix統合_170331版!K$1:K$997,SMALL(IF(Fix統合_170331版!$B$1:$B$997=$I$1,ROW(Fix統合_170331版!$B$1:$B$997)),ROW(Fix統合_170331版!K89))))</f>
        <v>大項目</v>
      </c>
      <c r="J99" s="12"/>
    </row>
    <row r="100" spans="1:10" ht="22.5" customHeight="1" x14ac:dyDescent="0.15">
      <c r="A100" s="222" t="str">
        <f t="array" ref="A100">IF(COUNTIF(Fix統合_170331版!$B$1:$B$997,$I$1)&lt;ROW(Fix統合_170331版!C90),"",INDEX(Fix統合_170331版!C$1:C$997,SMALL(IF(Fix統合_170331版!$B$1:$B$997=$I$1,ROW(Fix統合_170331版!$B$1:$B$997)),ROW(Fix統合_170331版!C90))))</f>
        <v>パッケージ</v>
      </c>
      <c r="B100" s="77">
        <f t="array" ref="B100">IF(COUNTIF(Fix統合_170331版!$B$1:$B$997,$I$1)&lt;ROW(Fix統合_170331版!D90),"",INDEX(Fix統合_170331版!D$1:D$997,SMALL(IF(Fix統合_170331版!$B$1:$B$997=$I$1,ROW(Fix統合_170331版!$B$1:$B$997)),ROW(Fix統合_170331版!D90))))</f>
        <v>0</v>
      </c>
      <c r="C100" s="77">
        <f t="array" ref="C100">IF(COUNTIF(Fix統合_170331版!$B$1:$B$997,$I$1)&lt;ROW(Fix統合_170331版!E90),"",INDEX(Fix統合_170331版!E$1:E$997,SMALL(IF(Fix統合_170331版!$B$1:$B$997=$I$1,ROW(Fix統合_170331版!$B$1:$B$997)),ROW(Fix統合_170331版!E90))))</f>
        <v>0</v>
      </c>
      <c r="D100" s="77">
        <f t="array" ref="D100">IF(COUNTIF(Fix統合_170331版!$B$1:$B$997,$I$1)&lt;ROW(Fix統合_170331版!F90),"",INDEX(Fix統合_170331版!F$1:F$997,SMALL(IF(Fix統合_170331版!$B$1:$B$997=$I$1,ROW(Fix統合_170331版!$B$1:$B$997)),ROW(Fix統合_170331版!F90))))</f>
        <v>0</v>
      </c>
      <c r="E100" s="470">
        <f t="array" ref="E100">IF(COUNTIF(Fix統合_170331版!$B$1:$B$997,$I$1)&lt;ROW(Fix統合_170331版!G90),"",INDEX(Fix統合_170331版!G$1:G$997,SMALL(IF(Fix統合_170331版!$B$1:$B$997=$I$1,ROW(Fix統合_170331版!$B$1:$B$997)),ROW(Fix統合_170331版!G90))))</f>
        <v>0</v>
      </c>
      <c r="F100" s="436"/>
      <c r="G100" s="429"/>
      <c r="H100" s="79">
        <f t="array" ref="H100">IF(COUNTIF(Fix統合_170331版!$B$1:$B$997,$I$1)&lt;ROW(Fix統合_170331版!J90),"",INDEX(Fix統合_170331版!J$1:J$997,SMALL(IF(Fix統合_170331版!$B$1:$B$997=$I$1,ROW(Fix統合_170331版!$B$1:$B$997)),ROW(Fix統合_170331版!J90))))</f>
        <v>0</v>
      </c>
      <c r="I100" s="81" t="str">
        <f t="array" ref="I100">IF(COUNTIF(Fix統合_170331版!$B$1:$B$997,$I$1)&lt;ROW(Fix統合_170331版!K90),"",INDEX(Fix統合_170331版!K$1:K$997,SMALL(IF(Fix統合_170331版!$B$1:$B$997=$I$1,ROW(Fix統合_170331版!$B$1:$B$997)),ROW(Fix統合_170331版!K90))))</f>
        <v>中項目</v>
      </c>
      <c r="J100" s="12"/>
    </row>
    <row r="101" spans="1:10" ht="19.5" customHeight="1" x14ac:dyDescent="0.15">
      <c r="A101" s="222" t="str">
        <f t="array" ref="A101">IF(COUNTIF(Fix統合_170331版!$B$1:$B$997,$I$1)&lt;ROW(Fix統合_170331版!C91),"",INDEX(Fix統合_170331版!C$1:C$997,SMALL(IF(Fix統合_170331版!$B$1:$B$997=$I$1,ROW(Fix統合_170331版!$B$1:$B$997)),ROW(Fix統合_170331版!C91))))</f>
        <v>005-001-001</v>
      </c>
      <c r="B101" s="77" t="str">
        <f t="array" ref="B101">IF(COUNTIF(Fix統合_170331版!$B$1:$B$997,$I$1)&lt;ROW(Fix統合_170331版!D91),"",INDEX(Fix統合_170331版!D$1:D$997,SMALL(IF(Fix統合_170331版!$B$1:$B$997=$I$1,ROW(Fix統合_170331版!$B$1:$B$997)),ROW(Fix統合_170331版!D91))))</f>
        <v>不要なBox</v>
      </c>
      <c r="C101" s="77" t="str">
        <f t="array" ref="C101">IF(COUNTIF(Fix統合_170331版!$B$1:$B$997,$I$1)&lt;ROW(Fix統合_170331版!E91),"",INDEX(Fix統合_170331版!E$1:E$997,SMALL(IF(Fix統合_170331版!$B$1:$B$997=$I$1,ROW(Fix統合_170331版!$B$1:$B$997)),ROW(Fix統合_170331版!E91))))</f>
        <v>-</v>
      </c>
      <c r="D101" s="77" t="str">
        <f t="array" ref="D101">IF(COUNTIF(Fix統合_170331版!$B$1:$B$997,$I$1)&lt;ROW(Fix統合_170331版!F91),"",INDEX(Fix統合_170331版!F$1:F$997,SMALL(IF(Fix統合_170331版!$B$1:$B$997=$I$1,ROW(Fix統合_170331版!$B$1:$B$997)),ROW(Fix統合_170331版!F91))))</f>
        <v>線が繋がってないBoxが存在しないこと_x000D_※線が繋がってないBoxがある場合、onLoadとonUnLoadを確認し、固有の処理を行っているかを確認する_x000D_※全てのランダム分岐を確認すること_x000D_分岐することがない場所にBoxが配置されていないこと</v>
      </c>
      <c r="E101" s="470" t="str">
        <f t="array" ref="E101">IF(COUNTIF(Fix統合_170331版!$B$1:$B$997,$I$1)&lt;ROW(Fix統合_170331版!G91),"",INDEX(Fix統合_170331版!G$1:G$997,SMALL(IF(Fix統合_170331版!$B$1:$B$997=$I$1,ROW(Fix統合_170331版!$B$1:$B$997)),ROW(Fix統合_170331版!G91))))</f>
        <v>except AndroidApp_x000D__x000D_EX）_x000D_「outputTest」というoutputがあるBoxAがあり、_x000D_outputBはoutputTestからの導線で繋がっているとします。_x000D_BoxAの処理としてoutputTestを出力することがない場合、_x000D_BoxBは不要なBoxとなります。</v>
      </c>
      <c r="F101" s="436"/>
      <c r="G101" s="429"/>
      <c r="H101" s="79" t="str">
        <f t="array" ref="H101">IF(COUNTIF(Fix統合_170331版!$B$1:$B$997,$I$1)&lt;ROW(Fix統合_170331版!J91),"",INDEX(Fix統合_170331版!J$1:J$997,SMALL(IF(Fix統合_170331版!$B$1:$B$997=$I$1,ROW(Fix統合_170331版!$B$1:$B$997)),ROW(Fix統合_170331版!J91))))</f>
        <v>未完了</v>
      </c>
      <c r="I101" s="81">
        <f t="array" ref="I101">IF(COUNTIF(Fix統合_170331版!$B$1:$B$997,$I$1)&lt;ROW(Fix統合_170331版!K91),"",INDEX(Fix統合_170331版!K$1:K$997,SMALL(IF(Fix統合_170331版!$B$1:$B$997=$I$1,ROW(Fix統合_170331版!$B$1:$B$997)),ROW(Fix統合_170331版!K91))))</f>
        <v>0</v>
      </c>
      <c r="J101" s="12"/>
    </row>
    <row r="102" spans="1:10" ht="22.5" customHeight="1" x14ac:dyDescent="0.15">
      <c r="A102" s="222" t="str">
        <f t="array" ref="A102">IF(COUNTIF(Fix統合_170331版!$B$1:$B$997,$I$1)&lt;ROW(Fix統合_170331版!C92),"",INDEX(Fix統合_170331版!C$1:C$997,SMALL(IF(Fix統合_170331版!$B$1:$B$997=$I$1,ROW(Fix統合_170331版!$B$1:$B$997)),ROW(Fix統合_170331版!C92))))</f>
        <v>005-001-002</v>
      </c>
      <c r="B102" s="77" t="str">
        <f t="array" ref="B102">IF(COUNTIF(Fix統合_170331版!$B$1:$B$997,$I$1)&lt;ROW(Fix統合_170331版!D92),"",INDEX(Fix統合_170331版!D$1:D$997,SMALL(IF(Fix統合_170331版!$B$1:$B$997=$I$1,ROW(Fix統合_170331版!$B$1:$B$997)),ROW(Fix統合_170331版!D92))))</f>
        <v>必要最小限のBox構成</v>
      </c>
      <c r="C102" s="77" t="str">
        <f t="array" ref="C102">IF(COUNTIF(Fix統合_170331版!$B$1:$B$997,$I$1)&lt;ROW(Fix統合_170331版!E92),"",INDEX(Fix統合_170331版!E$1:E$997,SMALL(IF(Fix統合_170331版!$B$1:$B$997=$I$1,ROW(Fix統合_170331版!$B$1:$B$997)),ROW(Fix統合_170331版!E92))))</f>
        <v>-</v>
      </c>
      <c r="D102" s="77" t="str">
        <f t="array" ref="D102">IF(COUNTIF(Fix統合_170331版!$B$1:$B$997,$I$1)&lt;ROW(Fix統合_170331版!F92),"",INDEX(Fix統合_170331版!F$1:F$997,SMALL(IF(Fix統合_170331版!$B$1:$B$997=$I$1,ROW(Fix統合_170331版!$B$1:$B$997)),ROW(Fix統合_170331版!F92))))</f>
        <v>完全に一致する処理が重複していないこと_x000D_test等で使用していたBoxやlogが残っていないこと</v>
      </c>
      <c r="E102" s="470" t="str">
        <f t="array" ref="E102">IF(COUNTIF(Fix統合_170331版!$B$1:$B$997,$I$1)&lt;ROW(Fix統合_170331版!G92),"",INDEX(Fix統合_170331版!G$1:G$997,SMALL(IF(Fix統合_170331版!$B$1:$B$997=$I$1,ROW(Fix統合_170331版!$B$1:$B$997)),ROW(Fix統合_170331版!G92))))</f>
        <v>except AndroidApp</v>
      </c>
      <c r="F102" s="436"/>
      <c r="G102" s="429"/>
      <c r="H102" s="79" t="str">
        <f t="array" ref="H102">IF(COUNTIF(Fix統合_170331版!$B$1:$B$997,$I$1)&lt;ROW(Fix統合_170331版!J92),"",INDEX(Fix統合_170331版!J$1:J$997,SMALL(IF(Fix統合_170331版!$B$1:$B$997=$I$1,ROW(Fix統合_170331版!$B$1:$B$997)),ROW(Fix統合_170331版!J92))))</f>
        <v>未完了</v>
      </c>
      <c r="I102" s="81">
        <f t="array" ref="I102">IF(COUNTIF(Fix統合_170331版!$B$1:$B$997,$I$1)&lt;ROW(Fix統合_170331版!K92),"",INDEX(Fix統合_170331版!K$1:K$997,SMALL(IF(Fix統合_170331版!$B$1:$B$997=$I$1,ROW(Fix統合_170331版!$B$1:$B$997)),ROW(Fix統合_170331版!K92))))</f>
        <v>0</v>
      </c>
      <c r="J102" s="12"/>
    </row>
    <row r="103" spans="1:10" ht="19.5" customHeight="1" x14ac:dyDescent="0.15">
      <c r="A103" s="222" t="str">
        <f t="array" ref="A103">IF(COUNTIF(Fix統合_170331版!$B$1:$B$997,$I$1)&lt;ROW(Fix統合_170331版!C93),"",INDEX(Fix統合_170331版!C$1:C$997,SMALL(IF(Fix統合_170331版!$B$1:$B$997=$I$1,ROW(Fix統合_170331版!$B$1:$B$997)),ROW(Fix統合_170331版!C93))))</f>
        <v>005-001-003</v>
      </c>
      <c r="B103" s="77" t="str">
        <f t="array" ref="B103">IF(COUNTIF(Fix統合_170331版!$B$1:$B$997,$I$1)&lt;ROW(Fix統合_170331版!D93),"",INDEX(Fix統合_170331版!D$1:D$997,SMALL(IF(Fix統合_170331版!$B$1:$B$997=$I$1,ROW(Fix統合_170331版!$B$1:$B$997)),ROW(Fix統合_170331版!D93))))</f>
        <v>不要なデータ</v>
      </c>
      <c r="C103" s="77" t="str">
        <f t="array" ref="C103">IF(COUNTIF(Fix統合_170331版!$B$1:$B$997,$I$1)&lt;ROW(Fix統合_170331版!E93),"",INDEX(Fix統合_170331版!E$1:E$997,SMALL(IF(Fix統合_170331版!$B$1:$B$997=$I$1,ROW(Fix統合_170331版!$B$1:$B$997)),ROW(Fix統合_170331版!E93))))</f>
        <v>-</v>
      </c>
      <c r="D103" s="77" t="str">
        <f t="array" ref="D103">IF(COUNTIF(Fix統合_170331版!$B$1:$B$997,$I$1)&lt;ROW(Fix統合_170331版!F93),"",INDEX(Fix統合_170331版!F$1:F$997,SMALL(IF(Fix統合_170331版!$B$1:$B$997=$I$1,ROW(Fix統合_170331版!$B$1:$B$997)),ROW(Fix統合_170331版!F93))))</f>
        <v>アプリ内で使用する目的以外のデータが混入されていないこと</v>
      </c>
      <c r="E103" s="470" t="str">
        <f t="array" ref="E103">IF(COUNTIF(Fix統合_170331版!$B$1:$B$997,$I$1)&lt;ROW(Fix統合_170331版!G93),"",INDEX(Fix統合_170331版!G$1:G$997,SMALL(IF(Fix統合_170331版!$B$1:$B$997=$I$1,ROW(Fix統合_170331版!$B$1:$B$997)),ROW(Fix統合_170331版!G93))))</f>
        <v>-</v>
      </c>
      <c r="F103" s="436"/>
      <c r="G103" s="429"/>
      <c r="H103" s="79" t="str">
        <f t="array" ref="H103">IF(COUNTIF(Fix統合_170331版!$B$1:$B$997,$I$1)&lt;ROW(Fix統合_170331版!J93),"",INDEX(Fix統合_170331版!J$1:J$997,SMALL(IF(Fix統合_170331版!$B$1:$B$997=$I$1,ROW(Fix統合_170331版!$B$1:$B$997)),ROW(Fix統合_170331版!J93))))</f>
        <v>未完了</v>
      </c>
      <c r="I103" s="81">
        <f t="array" ref="I103">IF(COUNTIF(Fix統合_170331版!$B$1:$B$997,$I$1)&lt;ROW(Fix統合_170331版!K93),"",INDEX(Fix統合_170331版!K$1:K$997,SMALL(IF(Fix統合_170331版!$B$1:$B$997=$I$1,ROW(Fix統合_170331版!$B$1:$B$997)),ROW(Fix統合_170331版!K93))))</f>
        <v>0</v>
      </c>
      <c r="J103" s="12"/>
    </row>
    <row r="104" spans="1:10" ht="19.5" customHeight="1" x14ac:dyDescent="0.15">
      <c r="A104" s="222" t="str">
        <f t="array" ref="A104">IF(COUNTIF(Fix統合_170331版!$B$1:$B$997,$I$1)&lt;ROW(Fix統合_170331版!C94),"",INDEX(Fix統合_170331版!C$1:C$997,SMALL(IF(Fix統合_170331版!$B$1:$B$997=$I$1,ROW(Fix統合_170331版!$B$1:$B$997)),ROW(Fix統合_170331版!C94))))</f>
        <v>005-001-004</v>
      </c>
      <c r="B104" s="77" t="str">
        <f t="array" ref="B104">IF(COUNTIF(Fix統合_170331版!$B$1:$B$997,$I$1)&lt;ROW(Fix統合_170331版!D94),"",INDEX(Fix統合_170331版!D$1:D$997,SMALL(IF(Fix統合_170331版!$B$1:$B$997=$I$1,ROW(Fix統合_170331版!$B$1:$B$997)),ROW(Fix統合_170331版!D94))))</f>
        <v>不正な操作</v>
      </c>
      <c r="C104" s="77" t="str">
        <f t="array" ref="C104">IF(COUNTIF(Fix統合_170331版!$B$1:$B$997,$I$1)&lt;ROW(Fix統合_170331版!E94),"",INDEX(Fix統合_170331版!E$1:E$997,SMALL(IF(Fix統合_170331版!$B$1:$B$997=$I$1,ROW(Fix統合_170331版!$B$1:$B$997)),ROW(Fix統合_170331版!E94))))</f>
        <v>-</v>
      </c>
      <c r="D104" s="77" t="str">
        <f t="array" ref="D104">IF(COUNTIF(Fix統合_170331版!$B$1:$B$997,$I$1)&lt;ROW(Fix統合_170331版!F94),"",INDEX(Fix統合_170331版!F$1:F$997,SMALL(IF(Fix統合_170331版!$B$1:$B$997=$I$1,ROW(Fix統合_170331版!$B$1:$B$997)),ROW(Fix統合_170331版!F94))))</f>
        <v>NAOqi以外のMethodを使用し、アプリ外に影響する操作、または容量を圧迫する操作を行っていないこと</v>
      </c>
      <c r="E104" s="470" t="str">
        <f t="array" ref="E104">IF(COUNTIF(Fix統合_170331版!$B$1:$B$997,$I$1)&lt;ROW(Fix統合_170331版!G94),"",INDEX(Fix統合_170331版!G$1:G$997,SMALL(IF(Fix統合_170331版!$B$1:$B$997=$I$1,ROW(Fix統合_170331版!$B$1:$B$997)),ROW(Fix統合_170331版!G94))))</f>
        <v>EX）_x000D_pythonにてOSのimportを行い、コマンドで複製等を行う_x000D_except AndroidApp</v>
      </c>
      <c r="F104" s="436"/>
      <c r="G104" s="429"/>
      <c r="H104" s="79" t="str">
        <f t="array" ref="H104">IF(COUNTIF(Fix統合_170331版!$B$1:$B$997,$I$1)&lt;ROW(Fix統合_170331版!J94),"",INDEX(Fix統合_170331版!J$1:J$997,SMALL(IF(Fix統合_170331版!$B$1:$B$997=$I$1,ROW(Fix統合_170331版!$B$1:$B$997)),ROW(Fix統合_170331版!J94))))</f>
        <v>未完了</v>
      </c>
      <c r="I104" s="81">
        <f t="array" ref="I104">IF(COUNTIF(Fix統合_170331版!$B$1:$B$997,$I$1)&lt;ROW(Fix統合_170331版!K94),"",INDEX(Fix統合_170331版!K$1:K$997,SMALL(IF(Fix統合_170331版!$B$1:$B$997=$I$1,ROW(Fix統合_170331版!$B$1:$B$997)),ROW(Fix統合_170331版!K94))))</f>
        <v>0</v>
      </c>
      <c r="J104" s="39"/>
    </row>
    <row r="105" spans="1:10" ht="28.5" customHeight="1" x14ac:dyDescent="0.15">
      <c r="A105" s="222" t="str">
        <f t="array" ref="A105">IF(COUNTIF(Fix統合_170331版!$B$1:$B$997,$I$1)&lt;ROW(Fix統合_170331版!C95),"",INDEX(Fix統合_170331版!C$1:C$997,SMALL(IF(Fix統合_170331版!$B$1:$B$997=$I$1,ROW(Fix統合_170331版!$B$1:$B$997)),ROW(Fix統合_170331版!C95))))</f>
        <v>005-001-005</v>
      </c>
      <c r="B105" s="77" t="str">
        <f t="array" ref="B105">IF(COUNTIF(Fix統合_170331版!$B$1:$B$997,$I$1)&lt;ROW(Fix統合_170331版!D95),"",INDEX(Fix統合_170331版!D$1:D$997,SMALL(IF(Fix統合_170331版!$B$1:$B$997=$I$1,ROW(Fix統合_170331版!$B$1:$B$997)),ROW(Fix統合_170331版!D95))))</f>
        <v>不要な処理</v>
      </c>
      <c r="C105" s="77" t="str">
        <f t="array" ref="C105">IF(COUNTIF(Fix統合_170331版!$B$1:$B$997,$I$1)&lt;ROW(Fix統合_170331版!E95),"",INDEX(Fix統合_170331版!E$1:E$997,SMALL(IF(Fix統合_170331版!$B$1:$B$997=$I$1,ROW(Fix統合_170331版!$B$1:$B$997)),ROW(Fix統合_170331版!E95))))</f>
        <v>-</v>
      </c>
      <c r="D105" s="77" t="str">
        <f t="array" ref="D105">IF(COUNTIF(Fix統合_170331版!$B$1:$B$997,$I$1)&lt;ROW(Fix統合_170331版!F95),"",INDEX(Fix統合_170331版!F$1:F$997,SMALL(IF(Fix統合_170331版!$B$1:$B$997=$I$1,ROW(Fix統合_170331版!$B$1:$B$997)),ROW(Fix統合_170331版!F95))))</f>
        <v>使用していない処理がないこと(コメントアウトや通らないMethodなど)_x000D_※処理スピードに違和感がある場合のみ</v>
      </c>
      <c r="E105" s="470" t="str">
        <f t="array" ref="E105">IF(COUNTIF(Fix統合_170331版!$B$1:$B$997,$I$1)&lt;ROW(Fix統合_170331版!G95),"",INDEX(Fix統合_170331版!G$1:G$997,SMALL(IF(Fix統合_170331版!$B$1:$B$997=$I$1,ROW(Fix統合_170331版!$B$1:$B$997)),ROW(Fix統合_170331版!G95))))</f>
        <v>except AndroidApp</v>
      </c>
      <c r="F105" s="436"/>
      <c r="G105" s="429"/>
      <c r="H105" s="79" t="str">
        <f t="array" ref="H105">IF(COUNTIF(Fix統合_170331版!$B$1:$B$997,$I$1)&lt;ROW(Fix統合_170331版!J95),"",INDEX(Fix統合_170331版!J$1:J$997,SMALL(IF(Fix統合_170331版!$B$1:$B$997=$I$1,ROW(Fix統合_170331版!$B$1:$B$997)),ROW(Fix統合_170331版!J95))))</f>
        <v>未完了</v>
      </c>
      <c r="I105" s="81">
        <f t="array" ref="I105">IF(COUNTIF(Fix統合_170331版!$B$1:$B$997,$I$1)&lt;ROW(Fix統合_170331版!K95),"",INDEX(Fix統合_170331版!K$1:K$997,SMALL(IF(Fix統合_170331版!$B$1:$B$997=$I$1,ROW(Fix統合_170331版!$B$1:$B$997)),ROW(Fix統合_170331版!K95))))</f>
        <v>0</v>
      </c>
      <c r="J105" s="39"/>
    </row>
    <row r="106" spans="1:10" ht="28.5" customHeight="1" x14ac:dyDescent="0.15">
      <c r="A106" s="222" t="str">
        <f t="array" ref="A106">IF(COUNTIF(Fix統合_170331版!$B$1:$B$997,$I$1)&lt;ROW(Fix統合_170331版!C96),"",INDEX(Fix統合_170331版!C$1:C$997,SMALL(IF(Fix統合_170331版!$B$1:$B$997=$I$1,ROW(Fix統合_170331版!$B$1:$B$997)),ROW(Fix統合_170331版!C96))))</f>
        <v>005-001-006</v>
      </c>
      <c r="B106" s="77" t="str">
        <f t="array" ref="B106">IF(COUNTIF(Fix統合_170331版!$B$1:$B$997,$I$1)&lt;ROW(Fix統合_170331版!D96),"",INDEX(Fix統合_170331版!D$1:D$997,SMALL(IF(Fix統合_170331版!$B$1:$B$997=$I$1,ROW(Fix統合_170331版!$B$1:$B$997)),ROW(Fix統合_170331版!D96))))</f>
        <v>セーフティ機能</v>
      </c>
      <c r="C106" s="77" t="str">
        <f t="array" ref="C106">IF(COUNTIF(Fix統合_170331版!$B$1:$B$997,$I$1)&lt;ROW(Fix統合_170331版!E96),"",INDEX(Fix統合_170331版!E$1:E$997,SMALL(IF(Fix統合_170331版!$B$1:$B$997=$I$1,ROW(Fix統合_170331版!$B$1:$B$997)),ROW(Fix統合_170331版!E96))))</f>
        <v>-</v>
      </c>
      <c r="D106" s="77" t="str">
        <f t="array" ref="D106">IF(COUNTIF(Fix統合_170331版!$B$1:$B$997,$I$1)&lt;ROW(Fix統合_170331版!F96),"",INDEX(Fix統合_170331版!F$1:F$997,SMALL(IF(Fix統合_170331版!$B$1:$B$997=$I$1,ROW(Fix統合_170331版!$B$1:$B$997)),ROW(Fix統合_170331版!F96))))</f>
        <v>アプリ内でセーフティ機能を無効化していないこと</v>
      </c>
      <c r="E106" s="470" t="str">
        <f t="array" ref="E106">IF(COUNTIF(Fix統合_170331版!$B$1:$B$997,$I$1)&lt;ROW(Fix統合_170331版!G96),"",INDEX(Fix統合_170331版!G$1:G$997,SMALL(IF(Fix統合_170331版!$B$1:$B$997=$I$1,ROW(Fix統合_170331版!$B$1:$B$997)),ROW(Fix統合_170331版!G96))))</f>
        <v>-</v>
      </c>
      <c r="F106" s="436"/>
      <c r="G106" s="429"/>
      <c r="H106" s="79" t="str">
        <f t="array" ref="H106">IF(COUNTIF(Fix統合_170331版!$B$1:$B$997,$I$1)&lt;ROW(Fix統合_170331版!J96),"",INDEX(Fix統合_170331版!J$1:J$997,SMALL(IF(Fix統合_170331版!$B$1:$B$997=$I$1,ROW(Fix統合_170331版!$B$1:$B$997)),ROW(Fix統合_170331版!J96))))</f>
        <v>未完了</v>
      </c>
      <c r="I106" s="81">
        <f t="array" ref="I106">IF(COUNTIF(Fix統合_170331版!$B$1:$B$997,$I$1)&lt;ROW(Fix統合_170331版!K96),"",INDEX(Fix統合_170331版!K$1:K$997,SMALL(IF(Fix統合_170331版!$B$1:$B$997=$I$1,ROW(Fix統合_170331版!$B$1:$B$997)),ROW(Fix統合_170331版!K96))))</f>
        <v>0</v>
      </c>
      <c r="J106" s="39"/>
    </row>
    <row r="107" spans="1:10" ht="28.5" customHeight="1" x14ac:dyDescent="0.15">
      <c r="A107" s="222" t="str">
        <f t="array" ref="A107">IF(COUNTIF(Fix統合_170331版!$B$1:$B$997,$I$1)&lt;ROW(Fix統合_170331版!C97),"",INDEX(Fix統合_170331版!C$1:C$997,SMALL(IF(Fix統合_170331版!$B$1:$B$997=$I$1,ROW(Fix統合_170331版!$B$1:$B$997)),ROW(Fix統合_170331版!C97))))</f>
        <v>タブレット</v>
      </c>
      <c r="B107" s="77">
        <f t="array" ref="B107">IF(COUNTIF(Fix統合_170331版!$B$1:$B$997,$I$1)&lt;ROW(Fix統合_170331版!D97),"",INDEX(Fix統合_170331版!D$1:D$997,SMALL(IF(Fix統合_170331版!$B$1:$B$997=$I$1,ROW(Fix統合_170331版!$B$1:$B$997)),ROW(Fix統合_170331版!D97))))</f>
        <v>0</v>
      </c>
      <c r="C107" s="77">
        <f t="array" ref="C107">IF(COUNTIF(Fix統合_170331版!$B$1:$B$997,$I$1)&lt;ROW(Fix統合_170331版!E97),"",INDEX(Fix統合_170331版!E$1:E$997,SMALL(IF(Fix統合_170331版!$B$1:$B$997=$I$1,ROW(Fix統合_170331版!$B$1:$B$997)),ROW(Fix統合_170331版!E97))))</f>
        <v>0</v>
      </c>
      <c r="D107" s="77">
        <f t="array" ref="D107">IF(COUNTIF(Fix統合_170331版!$B$1:$B$997,$I$1)&lt;ROW(Fix統合_170331版!F97),"",INDEX(Fix統合_170331版!F$1:F$997,SMALL(IF(Fix統合_170331版!$B$1:$B$997=$I$1,ROW(Fix統合_170331版!$B$1:$B$997)),ROW(Fix統合_170331版!F97))))</f>
        <v>0</v>
      </c>
      <c r="E107" s="470">
        <f t="array" ref="E107">IF(COUNTIF(Fix統合_170331版!$B$1:$B$997,$I$1)&lt;ROW(Fix統合_170331版!G97),"",INDEX(Fix統合_170331版!G$1:G$997,SMALL(IF(Fix統合_170331版!$B$1:$B$997=$I$1,ROW(Fix統合_170331版!$B$1:$B$997)),ROW(Fix統合_170331版!G97))))</f>
        <v>0</v>
      </c>
      <c r="F107" s="436"/>
      <c r="G107" s="429"/>
      <c r="H107" s="79">
        <f t="array" ref="H107">IF(COUNTIF(Fix統合_170331版!$B$1:$B$997,$I$1)&lt;ROW(Fix統合_170331版!J97),"",INDEX(Fix統合_170331版!J$1:J$997,SMALL(IF(Fix統合_170331版!$B$1:$B$997=$I$1,ROW(Fix統合_170331版!$B$1:$B$997)),ROW(Fix統合_170331版!J97))))</f>
        <v>0</v>
      </c>
      <c r="I107" s="81" t="str">
        <f t="array" ref="I107">IF(COUNTIF(Fix統合_170331版!$B$1:$B$997,$I$1)&lt;ROW(Fix統合_170331版!K97),"",INDEX(Fix統合_170331版!K$1:K$997,SMALL(IF(Fix統合_170331版!$B$1:$B$997=$I$1,ROW(Fix統合_170331版!$B$1:$B$997)),ROW(Fix統合_170331版!K97))))</f>
        <v>中項目</v>
      </c>
      <c r="J107" s="39"/>
    </row>
    <row r="108" spans="1:10" ht="19.5" customHeight="1" x14ac:dyDescent="0.15">
      <c r="A108" s="222" t="str">
        <f t="array" ref="A108">IF(COUNTIF(Fix統合_170331版!$B$1:$B$997,$I$1)&lt;ROW(Fix統合_170331版!C98),"",INDEX(Fix統合_170331版!C$1:C$997,SMALL(IF(Fix統合_170331版!$B$1:$B$997=$I$1,ROW(Fix統合_170331版!$B$1:$B$997)),ROW(Fix統合_170331版!C98))))</f>
        <v>005-002-001</v>
      </c>
      <c r="B108" s="77" t="str">
        <f t="array" ref="B108">IF(COUNTIF(Fix統合_170331版!$B$1:$B$997,$I$1)&lt;ROW(Fix統合_170331版!D98),"",INDEX(Fix統合_170331版!D$1:D$997,SMALL(IF(Fix統合_170331版!$B$1:$B$997=$I$1,ROW(Fix統合_170331版!$B$1:$B$997)),ROW(Fix統合_170331版!D98))))</f>
        <v>不要な処理</v>
      </c>
      <c r="C108" s="77" t="str">
        <f t="array" ref="C108">IF(COUNTIF(Fix統合_170331版!$B$1:$B$997,$I$1)&lt;ROW(Fix統合_170331版!E98),"",INDEX(Fix統合_170331版!E$1:E$997,SMALL(IF(Fix統合_170331版!$B$1:$B$997=$I$1,ROW(Fix統合_170331版!$B$1:$B$997)),ROW(Fix統合_170331版!E98))))</f>
        <v>-</v>
      </c>
      <c r="D108" s="77" t="str">
        <f t="array" ref="D108">IF(COUNTIF(Fix統合_170331版!$B$1:$B$997,$I$1)&lt;ROW(Fix統合_170331版!F98),"",INDEX(Fix統合_170331版!F$1:F$997,SMALL(IF(Fix統合_170331版!$B$1:$B$997=$I$1,ROW(Fix統合_170331版!$B$1:$B$997)),ROW(Fix統合_170331版!F98))))</f>
        <v>使用していない処理がないこと(コメントアウトや通らない関数、変数など)</v>
      </c>
      <c r="E108" s="470" t="str">
        <f t="array" ref="E108">IF(COUNTIF(Fix統合_170331版!$B$1:$B$997,$I$1)&lt;ROW(Fix統合_170331版!G98),"",INDEX(Fix統合_170331版!G$1:G$997,SMALL(IF(Fix統合_170331版!$B$1:$B$997=$I$1,ROW(Fix統合_170331版!$B$1:$B$997)),ROW(Fix統合_170331版!G98))))</f>
        <v>-</v>
      </c>
      <c r="F108" s="436"/>
      <c r="G108" s="429"/>
      <c r="H108" s="79" t="str">
        <f t="array" ref="H108">IF(COUNTIF(Fix統合_170331版!$B$1:$B$997,$I$1)&lt;ROW(Fix統合_170331版!J98),"",INDEX(Fix統合_170331版!J$1:J$997,SMALL(IF(Fix統合_170331版!$B$1:$B$997=$I$1,ROW(Fix統合_170331版!$B$1:$B$997)),ROW(Fix統合_170331版!J98))))</f>
        <v>未完了</v>
      </c>
      <c r="I108" s="81">
        <f t="array" ref="I108">IF(COUNTIF(Fix統合_170331版!$B$1:$B$997,$I$1)&lt;ROW(Fix統合_170331版!K98),"",INDEX(Fix統合_170331版!K$1:K$997,SMALL(IF(Fix統合_170331版!$B$1:$B$997=$I$1,ROW(Fix統合_170331版!$B$1:$B$997)),ROW(Fix統合_170331版!K98))))</f>
        <v>0</v>
      </c>
      <c r="J108" s="39"/>
    </row>
    <row r="109" spans="1:10" ht="19.5" customHeight="1" x14ac:dyDescent="0.15">
      <c r="A109" s="222" t="str">
        <f t="array" ref="A109">IF(COUNTIF(Fix統合_170331版!$B$1:$B$997,$I$1)&lt;ROW(Fix統合_170331版!C99),"",INDEX(Fix統合_170331版!C$1:C$997,SMALL(IF(Fix統合_170331版!$B$1:$B$997=$I$1,ROW(Fix統合_170331版!$B$1:$B$997)),ROW(Fix統合_170331版!C99))))</f>
        <v>005-002-002</v>
      </c>
      <c r="B109" s="77" t="str">
        <f t="array" ref="B109">IF(COUNTIF(Fix統合_170331版!$B$1:$B$997,$I$1)&lt;ROW(Fix統合_170331版!D99),"",INDEX(Fix統合_170331版!D$1:D$997,SMALL(IF(Fix統合_170331版!$B$1:$B$997=$I$1,ROW(Fix統合_170331版!$B$1:$B$997)),ROW(Fix統合_170331版!D99))))</f>
        <v>不要なライブラリ/ファイル</v>
      </c>
      <c r="C109" s="77" t="str">
        <f t="array" ref="C109">IF(COUNTIF(Fix統合_170331版!$B$1:$B$997,$I$1)&lt;ROW(Fix統合_170331版!E99),"",INDEX(Fix統合_170331版!E$1:E$997,SMALL(IF(Fix統合_170331版!$B$1:$B$997=$I$1,ROW(Fix統合_170331版!$B$1:$B$997)),ROW(Fix統合_170331版!E99))))</f>
        <v>-</v>
      </c>
      <c r="D109" s="77" t="str">
        <f t="array" ref="D109">IF(COUNTIF(Fix統合_170331版!$B$1:$B$997,$I$1)&lt;ROW(Fix統合_170331版!F99),"",INDEX(Fix統合_170331版!F$1:F$997,SMALL(IF(Fix統合_170331版!$B$1:$B$997=$I$1,ROW(Fix統合_170331版!$B$1:$B$997)),ROW(Fix統合_170331版!F99))))</f>
        <v>使用していないライブラリ/ファイルの格納または読み取りを行っていないこと_x000D_※処理スピードに違和感がある場合のみ</v>
      </c>
      <c r="E109" s="470" t="str">
        <f t="array" ref="E109">IF(COUNTIF(Fix統合_170331版!$B$1:$B$997,$I$1)&lt;ROW(Fix統合_170331版!G99),"",INDEX(Fix統合_170331版!G$1:G$997,SMALL(IF(Fix統合_170331版!$B$1:$B$997=$I$1,ROW(Fix統合_170331版!$B$1:$B$997)),ROW(Fix統合_170331版!G99))))</f>
        <v>-</v>
      </c>
      <c r="F109" s="436"/>
      <c r="G109" s="429"/>
      <c r="H109" s="79" t="str">
        <f t="array" ref="H109">IF(COUNTIF(Fix統合_170331版!$B$1:$B$997,$I$1)&lt;ROW(Fix統合_170331版!J99),"",INDEX(Fix統合_170331版!J$1:J$997,SMALL(IF(Fix統合_170331版!$B$1:$B$997=$I$1,ROW(Fix統合_170331版!$B$1:$B$997)),ROW(Fix統合_170331版!J99))))</f>
        <v>未完了</v>
      </c>
      <c r="I109" s="81">
        <f t="array" ref="I109">IF(COUNTIF(Fix統合_170331版!$B$1:$B$997,$I$1)&lt;ROW(Fix統合_170331版!K99),"",INDEX(Fix統合_170331版!K$1:K$997,SMALL(IF(Fix統合_170331版!$B$1:$B$997=$I$1,ROW(Fix統合_170331版!$B$1:$B$997)),ROW(Fix統合_170331版!K99))))</f>
        <v>0</v>
      </c>
      <c r="J109" s="12"/>
    </row>
    <row r="110" spans="1:10" ht="19.5" customHeight="1" x14ac:dyDescent="0.15">
      <c r="A110" s="222" t="str">
        <f t="array" ref="A110">IF(COUNTIF(Fix統合_170331版!$B$1:$B$997,$I$1)&lt;ROW(Fix統合_170331版!C100),"",INDEX(Fix統合_170331版!C$1:C$997,SMALL(IF(Fix統合_170331版!$B$1:$B$997=$I$1,ROW(Fix統合_170331版!$B$1:$B$997)),ROW(Fix統合_170331版!C100))))</f>
        <v>005-002-003</v>
      </c>
      <c r="B110" s="77" t="str">
        <f t="array" ref="B110">IF(COUNTIF(Fix統合_170331版!$B$1:$B$997,$I$1)&lt;ROW(Fix統合_170331版!D100),"",INDEX(Fix統合_170331版!D$1:D$997,SMALL(IF(Fix統合_170331版!$B$1:$B$997=$I$1,ROW(Fix統合_170331版!$B$1:$B$997)),ROW(Fix統合_170331版!D100))))</f>
        <v>重複した処理</v>
      </c>
      <c r="C110" s="77" t="str">
        <f t="array" ref="C110">IF(COUNTIF(Fix統合_170331版!$B$1:$B$997,$I$1)&lt;ROW(Fix統合_170331版!E100),"",INDEX(Fix統合_170331版!E$1:E$997,SMALL(IF(Fix統合_170331版!$B$1:$B$997=$I$1,ROW(Fix統合_170331版!$B$1:$B$997)),ROW(Fix統合_170331版!E100))))</f>
        <v>-</v>
      </c>
      <c r="D110" s="77" t="str">
        <f t="array" ref="D110">IF(COUNTIF(Fix統合_170331版!$B$1:$B$997,$I$1)&lt;ROW(Fix統合_170331版!F100),"",INDEX(Fix統合_170331版!F$1:F$997,SMALL(IF(Fix統合_170331版!$B$1:$B$997=$I$1,ROW(Fix統合_170331版!$B$1:$B$997)),ROW(Fix統合_170331版!F100))))</f>
        <v>重複した関数を使用していないこと</v>
      </c>
      <c r="E110" s="470" t="str">
        <f t="array" ref="E110">IF(COUNTIF(Fix統合_170331版!$B$1:$B$997,$I$1)&lt;ROW(Fix統合_170331版!G100),"",INDEX(Fix統合_170331版!G$1:G$997,SMALL(IF(Fix統合_170331版!$B$1:$B$997=$I$1,ROW(Fix統合_170331版!$B$1:$B$997)),ROW(Fix統合_170331版!G100))))</f>
        <v>-</v>
      </c>
      <c r="F110" s="436"/>
      <c r="G110" s="429"/>
      <c r="H110" s="79" t="str">
        <f t="array" ref="H110">IF(COUNTIF(Fix統合_170331版!$B$1:$B$997,$I$1)&lt;ROW(Fix統合_170331版!J100),"",INDEX(Fix統合_170331版!J$1:J$997,SMALL(IF(Fix統合_170331版!$B$1:$B$997=$I$1,ROW(Fix統合_170331版!$B$1:$B$997)),ROW(Fix統合_170331版!J100))))</f>
        <v>未完了</v>
      </c>
      <c r="I110" s="81">
        <f t="array" ref="I110">IF(COUNTIF(Fix統合_170331版!$B$1:$B$997,$I$1)&lt;ROW(Fix統合_170331版!K100),"",INDEX(Fix統合_170331版!K$1:K$997,SMALL(IF(Fix統合_170331版!$B$1:$B$997=$I$1,ROW(Fix統合_170331版!$B$1:$B$997)),ROW(Fix統合_170331版!K100))))</f>
        <v>0</v>
      </c>
      <c r="J110" s="12"/>
    </row>
    <row r="111" spans="1:10" ht="19.5" customHeight="1" x14ac:dyDescent="0.15">
      <c r="A111" s="222" t="str">
        <f t="array" ref="A111">IF(COUNTIF(Fix統合_170331版!$B$1:$B$997,$I$1)&lt;ROW(Fix統合_170331版!C101),"",INDEX(Fix統合_170331版!C$1:C$997,SMALL(IF(Fix統合_170331版!$B$1:$B$997=$I$1,ROW(Fix統合_170331版!$B$1:$B$997)),ROW(Fix統合_170331版!C101))))</f>
        <v>005-002-004</v>
      </c>
      <c r="B111" s="77" t="str">
        <f t="array" ref="B111">IF(COUNTIF(Fix統合_170331版!$B$1:$B$997,$I$1)&lt;ROW(Fix統合_170331版!D101),"",INDEX(Fix統合_170331版!D$1:D$997,SMALL(IF(Fix統合_170331版!$B$1:$B$997=$I$1,ROW(Fix統合_170331版!$B$1:$B$997)),ROW(Fix統合_170331版!D101))))</f>
        <v>不必要なループ</v>
      </c>
      <c r="C111" s="77" t="str">
        <f t="array" ref="C111">IF(COUNTIF(Fix統合_170331版!$B$1:$B$997,$I$1)&lt;ROW(Fix統合_170331版!E101),"",INDEX(Fix統合_170331版!E$1:E$997,SMALL(IF(Fix統合_170331版!$B$1:$B$997=$I$1,ROW(Fix統合_170331版!$B$1:$B$997)),ROW(Fix統合_170331版!E101))))</f>
        <v>-</v>
      </c>
      <c r="D111" s="77" t="str">
        <f t="array" ref="D111">IF(COUNTIF(Fix統合_170331版!$B$1:$B$997,$I$1)&lt;ROW(Fix統合_170331版!F101),"",INDEX(Fix統合_170331版!F$1:F$997,SMALL(IF(Fix統合_170331版!$B$1:$B$997=$I$1,ROW(Fix統合_170331版!$B$1:$B$997)),ROW(Fix統合_170331版!F101))))</f>
        <v>必要最低限のループ処理になっていること</v>
      </c>
      <c r="E111" s="470" t="str">
        <f t="array" ref="E111">IF(COUNTIF(Fix統合_170331版!$B$1:$B$997,$I$1)&lt;ROW(Fix統合_170331版!G101),"",INDEX(Fix統合_170331版!G$1:G$997,SMALL(IF(Fix統合_170331版!$B$1:$B$997=$I$1,ROW(Fix統合_170331版!$B$1:$B$997)),ROW(Fix統合_170331版!G101))))</f>
        <v>-</v>
      </c>
      <c r="F111" s="436"/>
      <c r="G111" s="429"/>
      <c r="H111" s="79" t="str">
        <f t="array" ref="H111">IF(COUNTIF(Fix統合_170331版!$B$1:$B$997,$I$1)&lt;ROW(Fix統合_170331版!J101),"",INDEX(Fix統合_170331版!J$1:J$997,SMALL(IF(Fix統合_170331版!$B$1:$B$997=$I$1,ROW(Fix統合_170331版!$B$1:$B$997)),ROW(Fix統合_170331版!J101))))</f>
        <v>未完了</v>
      </c>
      <c r="I111" s="81">
        <f t="array" ref="I111">IF(COUNTIF(Fix統合_170331版!$B$1:$B$997,$I$1)&lt;ROW(Fix統合_170331版!K101),"",INDEX(Fix統合_170331版!K$1:K$997,SMALL(IF(Fix統合_170331版!$B$1:$B$997=$I$1,ROW(Fix統合_170331版!$B$1:$B$997)),ROW(Fix統合_170331版!K101))))</f>
        <v>0</v>
      </c>
      <c r="J111" s="39"/>
    </row>
    <row r="112" spans="1:10" ht="28.5" customHeight="1" x14ac:dyDescent="0.15">
      <c r="A112" s="222" t="str">
        <f t="array" ref="A112">IF(COUNTIF(Fix統合_170331版!$B$1:$B$997,$I$1)&lt;ROW(Fix統合_170331版!C102),"",INDEX(Fix統合_170331版!C$1:C$997,SMALL(IF(Fix統合_170331版!$B$1:$B$997=$I$1,ROW(Fix統合_170331版!$B$1:$B$997)),ROW(Fix統合_170331版!C102))))</f>
        <v>005-002-005</v>
      </c>
      <c r="B112" s="77" t="str">
        <f t="array" ref="B112">IF(COUNTIF(Fix統合_170331版!$B$1:$B$997,$I$1)&lt;ROW(Fix統合_170331版!D102),"",INDEX(Fix統合_170331版!D$1:D$997,SMALL(IF(Fix統合_170331版!$B$1:$B$997=$I$1,ROW(Fix統合_170331版!$B$1:$B$997)),ROW(Fix統合_170331版!D102))))</f>
        <v>HTMLに不要なタグがないこと</v>
      </c>
      <c r="C112" s="77" t="str">
        <f t="array" ref="C112">IF(COUNTIF(Fix統合_170331版!$B$1:$B$997,$I$1)&lt;ROW(Fix統合_170331版!E102),"",INDEX(Fix統合_170331版!E$1:E$997,SMALL(IF(Fix統合_170331版!$B$1:$B$997=$I$1,ROW(Fix統合_170331版!$B$1:$B$997)),ROW(Fix統合_170331版!E102))))</f>
        <v>-</v>
      </c>
      <c r="D112" s="77" t="str">
        <f t="array" ref="D112">IF(COUNTIF(Fix統合_170331版!$B$1:$B$997,$I$1)&lt;ROW(Fix統合_170331版!F102),"",INDEX(Fix統合_170331版!F$1:F$997,SMALL(IF(Fix統合_170331版!$B$1:$B$997=$I$1,ROW(Fix統合_170331版!$B$1:$B$997)),ROW(Fix統合_170331版!F102))))</f>
        <v>HTMLの構造上必要最低限のタグ構成になっていること_x000D_※処理スピードに違和感がある場合のみ</v>
      </c>
      <c r="E112" s="470" t="str">
        <f t="array" ref="E112">IF(COUNTIF(Fix統合_170331版!$B$1:$B$997,$I$1)&lt;ROW(Fix統合_170331版!G102),"",INDEX(Fix統合_170331版!G$1:G$997,SMALL(IF(Fix統合_170331版!$B$1:$B$997=$I$1,ROW(Fix統合_170331版!$B$1:$B$997)),ROW(Fix統合_170331版!G102))))</f>
        <v>-</v>
      </c>
      <c r="F112" s="436"/>
      <c r="G112" s="429"/>
      <c r="H112" s="79" t="str">
        <f t="array" ref="H112">IF(COUNTIF(Fix統合_170331版!$B$1:$B$997,$I$1)&lt;ROW(Fix統合_170331版!J102),"",INDEX(Fix統合_170331版!J$1:J$997,SMALL(IF(Fix統合_170331版!$B$1:$B$997=$I$1,ROW(Fix統合_170331版!$B$1:$B$997)),ROW(Fix統合_170331版!J102))))</f>
        <v>未完了</v>
      </c>
      <c r="I112" s="81">
        <f t="array" ref="I112">IF(COUNTIF(Fix統合_170331版!$B$1:$B$997,$I$1)&lt;ROW(Fix統合_170331版!K102),"",INDEX(Fix統合_170331版!K$1:K$997,SMALL(IF(Fix統合_170331版!$B$1:$B$997=$I$1,ROW(Fix統合_170331版!$B$1:$B$997)),ROW(Fix統合_170331版!K102))))</f>
        <v>0</v>
      </c>
      <c r="J112" s="39"/>
    </row>
    <row r="113" spans="1:10" ht="28.5" customHeight="1" x14ac:dyDescent="0.15">
      <c r="A113" s="222" t="str">
        <f t="array" ref="A113">IF(COUNTIF(Fix統合_170331版!$B$1:$B$997,$I$1)&lt;ROW(Fix統合_170331版!C103),"",INDEX(Fix統合_170331版!C$1:C$997,SMALL(IF(Fix統合_170331版!$B$1:$B$997=$I$1,ROW(Fix統合_170331版!$B$1:$B$997)),ROW(Fix統合_170331版!C103))))</f>
        <v>005-002-006</v>
      </c>
      <c r="B113" s="77" t="str">
        <f t="array" ref="B113">IF(COUNTIF(Fix統合_170331版!$B$1:$B$997,$I$1)&lt;ROW(Fix統合_170331版!D103),"",INDEX(Fix統合_170331版!D$1:D$997,SMALL(IF(Fix統合_170331版!$B$1:$B$997=$I$1,ROW(Fix統合_170331版!$B$1:$B$997)),ROW(Fix統合_170331版!D103))))</f>
        <v>タブレットの日時取得</v>
      </c>
      <c r="C113" s="77" t="str">
        <f t="array" ref="C113">IF(COUNTIF(Fix統合_170331版!$B$1:$B$997,$I$1)&lt;ROW(Fix統合_170331版!E103),"",INDEX(Fix統合_170331版!E$1:E$997,SMALL(IF(Fix統合_170331版!$B$1:$B$997=$I$1,ROW(Fix統合_170331版!$B$1:$B$997)),ROW(Fix統合_170331版!E103))))</f>
        <v>日時を取得するアプリが対象</v>
      </c>
      <c r="D113" s="77" t="str">
        <f t="array" ref="D113">IF(COUNTIF(Fix統合_170331版!$B$1:$B$997,$I$1)&lt;ROW(Fix統合_170331版!F103),"",INDEX(Fix統合_170331版!F$1:F$997,SMALL(IF(Fix統合_170331版!$B$1:$B$997=$I$1,ROW(Fix統合_170331版!$B$1:$B$997)),ROW(Fix統合_170331版!F103))))</f>
        <v>タブレット基準の日時取得を行っていないこと</v>
      </c>
      <c r="E113" s="470" t="str">
        <f t="array" ref="E113">IF(COUNTIF(Fix統合_170331版!$B$1:$B$997,$I$1)&lt;ROW(Fix統合_170331版!G103),"",INDEX(Fix統合_170331版!G$1:G$997,SMALL(IF(Fix統合_170331版!$B$1:$B$997=$I$1,ROW(Fix統合_170331版!$B$1:$B$997)),ROW(Fix統合_170331版!G103))))</f>
        <v>-</v>
      </c>
      <c r="F113" s="436"/>
      <c r="G113" s="429"/>
      <c r="H113" s="79" t="str">
        <f t="array" ref="H113">IF(COUNTIF(Fix統合_170331版!$B$1:$B$997,$I$1)&lt;ROW(Fix統合_170331版!J103),"",INDEX(Fix統合_170331版!J$1:J$997,SMALL(IF(Fix統合_170331版!$B$1:$B$997=$I$1,ROW(Fix統合_170331版!$B$1:$B$997)),ROW(Fix統合_170331版!J103))))</f>
        <v>未完了</v>
      </c>
      <c r="I113" s="81">
        <f t="array" ref="I113">IF(COUNTIF(Fix統合_170331版!$B$1:$B$997,$I$1)&lt;ROW(Fix統合_170331版!K103),"",INDEX(Fix統合_170331版!K$1:K$997,SMALL(IF(Fix統合_170331版!$B$1:$B$997=$I$1,ROW(Fix統合_170331版!$B$1:$B$997)),ROW(Fix統合_170331版!K103))))</f>
        <v>0</v>
      </c>
      <c r="J113" s="39"/>
    </row>
    <row r="114" spans="1:10" ht="28.5" customHeight="1" x14ac:dyDescent="0.15">
      <c r="A114" s="222" t="str">
        <f t="array" ref="A114">IF(COUNTIF(Fix統合_170331版!$B$1:$B$997,$I$1)&lt;ROW(Fix統合_170331版!C104),"",INDEX(Fix統合_170331版!C$1:C$997,SMALL(IF(Fix統合_170331版!$B$1:$B$997=$I$1,ROW(Fix統合_170331版!$B$1:$B$997)),ROW(Fix統合_170331版!C104))))</f>
        <v>異常時対応</v>
      </c>
      <c r="B114" s="77">
        <f t="array" ref="B114">IF(COUNTIF(Fix統合_170331版!$B$1:$B$997,$I$1)&lt;ROW(Fix統合_170331版!D104),"",INDEX(Fix統合_170331版!D$1:D$997,SMALL(IF(Fix統合_170331版!$B$1:$B$997=$I$1,ROW(Fix統合_170331版!$B$1:$B$997)),ROW(Fix統合_170331版!D104))))</f>
        <v>0</v>
      </c>
      <c r="C114" s="77">
        <f t="array" ref="C114">IF(COUNTIF(Fix統合_170331版!$B$1:$B$997,$I$1)&lt;ROW(Fix統合_170331版!E104),"",INDEX(Fix統合_170331版!E$1:E$997,SMALL(IF(Fix統合_170331版!$B$1:$B$997=$I$1,ROW(Fix統合_170331版!$B$1:$B$997)),ROW(Fix統合_170331版!E104))))</f>
        <v>0</v>
      </c>
      <c r="D114" s="77">
        <f t="array" ref="D114">IF(COUNTIF(Fix統合_170331版!$B$1:$B$997,$I$1)&lt;ROW(Fix統合_170331版!F104),"",INDEX(Fix統合_170331版!F$1:F$997,SMALL(IF(Fix統合_170331版!$B$1:$B$997=$I$1,ROW(Fix統合_170331版!$B$1:$B$997)),ROW(Fix統合_170331版!F104))))</f>
        <v>0</v>
      </c>
      <c r="E114" s="470">
        <f t="array" ref="E114">IF(COUNTIF(Fix統合_170331版!$B$1:$B$997,$I$1)&lt;ROW(Fix統合_170331版!G104),"",INDEX(Fix統合_170331版!G$1:G$997,SMALL(IF(Fix統合_170331版!$B$1:$B$997=$I$1,ROW(Fix統合_170331版!$B$1:$B$997)),ROW(Fix統合_170331版!G104))))</f>
        <v>0</v>
      </c>
      <c r="F114" s="436"/>
      <c r="G114" s="429"/>
      <c r="H114" s="79">
        <f t="array" ref="H114">IF(COUNTIF(Fix統合_170331版!$B$1:$B$997,$I$1)&lt;ROW(Fix統合_170331版!J104),"",INDEX(Fix統合_170331版!J$1:J$997,SMALL(IF(Fix統合_170331版!$B$1:$B$997=$I$1,ROW(Fix統合_170331版!$B$1:$B$997)),ROW(Fix統合_170331版!J104))))</f>
        <v>0</v>
      </c>
      <c r="I114" s="81" t="str">
        <f t="array" ref="I114">IF(COUNTIF(Fix統合_170331版!$B$1:$B$997,$I$1)&lt;ROW(Fix統合_170331版!K104),"",INDEX(Fix統合_170331版!K$1:K$997,SMALL(IF(Fix統合_170331版!$B$1:$B$997=$I$1,ROW(Fix統合_170331版!$B$1:$B$997)),ROW(Fix統合_170331版!K104))))</f>
        <v>中項目</v>
      </c>
      <c r="J114" s="39"/>
    </row>
    <row r="115" spans="1:10" ht="19.5" customHeight="1" x14ac:dyDescent="0.15">
      <c r="A115" s="222" t="str">
        <f t="array" ref="A115">IF(COUNTIF(Fix統合_170331版!$B$1:$B$997,$I$1)&lt;ROW(Fix統合_170331版!C105),"",INDEX(Fix統合_170331版!C$1:C$997,SMALL(IF(Fix統合_170331版!$B$1:$B$997=$I$1,ROW(Fix統合_170331版!$B$1:$B$997)),ROW(Fix統合_170331版!C105))))</f>
        <v>005-003-001</v>
      </c>
      <c r="B115" s="77" t="str">
        <f t="array" ref="B115">IF(COUNTIF(Fix統合_170331版!$B$1:$B$997,$I$1)&lt;ROW(Fix統合_170331版!D105),"",INDEX(Fix統合_170331版!D$1:D$997,SMALL(IF(Fix統合_170331版!$B$1:$B$997=$I$1,ROW(Fix統合_170331版!$B$1:$B$997)),ROW(Fix統合_170331版!D105))))</f>
        <v>エラーハンドリング</v>
      </c>
      <c r="C115" s="77" t="str">
        <f t="array" ref="C115">IF(COUNTIF(Fix統合_170331版!$B$1:$B$997,$I$1)&lt;ROW(Fix統合_170331版!E105),"",INDEX(Fix統合_170331版!E$1:E$997,SMALL(IF(Fix統合_170331版!$B$1:$B$997=$I$1,ROW(Fix統合_170331版!$B$1:$B$997)),ROW(Fix統合_170331版!E105))))</f>
        <v>-</v>
      </c>
      <c r="D115" s="77" t="str">
        <f t="array" ref="D115">IF(COUNTIF(Fix統合_170331版!$B$1:$B$997,$I$1)&lt;ROW(Fix統合_170331版!F105),"",INDEX(Fix統合_170331版!F$1:F$997,SMALL(IF(Fix統合_170331版!$B$1:$B$997=$I$1,ROW(Fix統合_170331版!$B$1:$B$997)),ROW(Fix統合_170331版!F105))))</f>
        <v>エラー時の制御が行われていること_x000D_エラー時や異常発生時にアプリが強制終了しないこと</v>
      </c>
      <c r="E115" s="470" t="str">
        <f t="array" ref="E115">IF(COUNTIF(Fix統合_170331版!$B$1:$B$997,$I$1)&lt;ROW(Fix統合_170331版!G105),"",INDEX(Fix統合_170331版!G$1:G$997,SMALL(IF(Fix統合_170331版!$B$1:$B$997=$I$1,ROW(Fix統合_170331版!$B$1:$B$997)),ROW(Fix統合_170331版!G105))))</f>
        <v>EX)_x000D_・Tablet、サーバ、serviceとの連携を行っている箇所_x000D_・自作またはカスタムしたBOXにて可変値を使用している箇所_x000D_　→try and except_x000D_・onErrorのついているBoxの導線</v>
      </c>
      <c r="F115" s="436"/>
      <c r="G115" s="429"/>
      <c r="H115" s="79" t="str">
        <f t="array" ref="H115">IF(COUNTIF(Fix統合_170331版!$B$1:$B$997,$I$1)&lt;ROW(Fix統合_170331版!J105),"",INDEX(Fix統合_170331版!J$1:J$997,SMALL(IF(Fix統合_170331版!$B$1:$B$997=$I$1,ROW(Fix統合_170331版!$B$1:$B$997)),ROW(Fix統合_170331版!J105))))</f>
        <v>未完了</v>
      </c>
      <c r="I115" s="81">
        <f t="array" ref="I115">IF(COUNTIF(Fix統合_170331版!$B$1:$B$997,$I$1)&lt;ROW(Fix統合_170331版!K105),"",INDEX(Fix統合_170331版!K$1:K$997,SMALL(IF(Fix統合_170331版!$B$1:$B$997=$I$1,ROW(Fix統合_170331版!$B$1:$B$997)),ROW(Fix統合_170331版!K105))))</f>
        <v>0</v>
      </c>
      <c r="J115" s="39"/>
    </row>
    <row r="116" spans="1:10" ht="28.5" customHeight="1" x14ac:dyDescent="0.15">
      <c r="A116" s="222" t="str">
        <f t="array" ref="A116">IF(COUNTIF(Fix統合_170331版!$B$1:$B$997,$I$1)&lt;ROW(Fix統合_170331版!C106),"",INDEX(Fix統合_170331版!C$1:C$997,SMALL(IF(Fix統合_170331版!$B$1:$B$997=$I$1,ROW(Fix統合_170331版!$B$1:$B$997)),ROW(Fix統合_170331版!C106))))</f>
        <v>005-003-002</v>
      </c>
      <c r="B116" s="77" t="str">
        <f t="array" ref="B116">IF(COUNTIF(Fix統合_170331版!$B$1:$B$997,$I$1)&lt;ROW(Fix統合_170331版!D106),"",INDEX(Fix統合_170331版!D$1:D$997,SMALL(IF(Fix統合_170331版!$B$1:$B$997=$I$1,ROW(Fix統合_170331版!$B$1:$B$997)),ROW(Fix統合_170331版!D106))))</f>
        <v>サーバとの通信障害対応</v>
      </c>
      <c r="C116" s="77" t="str">
        <f t="array" ref="C116">IF(COUNTIF(Fix統合_170331版!$B$1:$B$997,$I$1)&lt;ROW(Fix統合_170331版!E106),"",INDEX(Fix統合_170331版!E$1:E$997,SMALL(IF(Fix統合_170331版!$B$1:$B$997=$I$1,ROW(Fix統合_170331版!$B$1:$B$997)),ROW(Fix統合_170331版!E106))))</f>
        <v>-</v>
      </c>
      <c r="D116" s="77" t="str">
        <f t="array" ref="D116">IF(COUNTIF(Fix統合_170331版!$B$1:$B$997,$I$1)&lt;ROW(Fix統合_170331版!F106),"",INDEX(Fix統合_170331版!F$1:F$997,SMALL(IF(Fix統合_170331版!$B$1:$B$997=$I$1,ROW(Fix統合_170331版!$B$1:$B$997)),ROW(Fix統合_170331版!F106))))</f>
        <v>外部連携サーバとの通信を行っているBoxではレスポンス待ちのままの状態を保ち続けないこと_x000D_エラー時の制御として、リクエストを何度も送る処理をしないこと</v>
      </c>
      <c r="E116" s="470" t="str">
        <f t="array" ref="E116">IF(COUNTIF(Fix統合_170331版!$B$1:$B$997,$I$1)&lt;ROW(Fix統合_170331版!G106),"",INDEX(Fix統合_170331版!G$1:G$997,SMALL(IF(Fix統合_170331版!$B$1:$B$997=$I$1,ROW(Fix統合_170331版!$B$1:$B$997)),ROW(Fix統合_170331版!G106))))</f>
        <v>-</v>
      </c>
      <c r="F116" s="436"/>
      <c r="G116" s="429"/>
      <c r="H116" s="79" t="str">
        <f t="array" ref="H116">IF(COUNTIF(Fix統合_170331版!$B$1:$B$997,$I$1)&lt;ROW(Fix統合_170331版!J106),"",INDEX(Fix統合_170331版!J$1:J$997,SMALL(IF(Fix統合_170331版!$B$1:$B$997=$I$1,ROW(Fix統合_170331版!$B$1:$B$997)),ROW(Fix統合_170331版!J106))))</f>
        <v>未完了</v>
      </c>
      <c r="I116" s="81">
        <f t="array" ref="I116">IF(COUNTIF(Fix統合_170331版!$B$1:$B$997,$I$1)&lt;ROW(Fix統合_170331版!K106),"",INDEX(Fix統合_170331版!K$1:K$997,SMALL(IF(Fix統合_170331版!$B$1:$B$997=$I$1,ROW(Fix統合_170331版!$B$1:$B$997)),ROW(Fix統合_170331版!K106))))</f>
        <v>0</v>
      </c>
      <c r="J116" s="39"/>
    </row>
    <row r="117" spans="1:10" ht="28.5" customHeight="1" x14ac:dyDescent="0.15">
      <c r="A117" s="222" t="str">
        <f t="array" ref="A117">IF(COUNTIF(Fix統合_170331版!$B$1:$B$997,$I$1)&lt;ROW(Fix統合_170331版!C107),"",INDEX(Fix統合_170331版!C$1:C$997,SMALL(IF(Fix統合_170331版!$B$1:$B$997=$I$1,ROW(Fix統合_170331版!$B$1:$B$997)),ROW(Fix統合_170331版!C107))))</f>
        <v>005-003-003</v>
      </c>
      <c r="B117" s="77" t="str">
        <f t="array" ref="B117">IF(COUNTIF(Fix統合_170331版!$B$1:$B$997,$I$1)&lt;ROW(Fix統合_170331版!D107),"",INDEX(Fix統合_170331版!D$1:D$997,SMALL(IF(Fix統合_170331版!$B$1:$B$997=$I$1,ROW(Fix統合_170331版!$B$1:$B$997)),ROW(Fix統合_170331版!D107))))</f>
        <v>タブレットとの通信障害対応</v>
      </c>
      <c r="C117" s="77" t="str">
        <f t="array" ref="C117">IF(COUNTIF(Fix統合_170331版!$B$1:$B$997,$I$1)&lt;ROW(Fix統合_170331版!E107),"",INDEX(Fix統合_170331版!E$1:E$997,SMALL(IF(Fix統合_170331版!$B$1:$B$997=$I$1,ROW(Fix統合_170331版!$B$1:$B$997)),ROW(Fix統合_170331版!E107))))</f>
        <v>-</v>
      </c>
      <c r="D117" s="77" t="str">
        <f t="array" ref="D117">IF(COUNTIF(Fix統合_170331版!$B$1:$B$997,$I$1)&lt;ROW(Fix統合_170331版!F107),"",INDEX(Fix統合_170331版!F$1:F$997,SMALL(IF(Fix統合_170331版!$B$1:$B$997=$I$1,ROW(Fix統合_170331版!$B$1:$B$997)),ROW(Fix統合_170331版!F107))))</f>
        <v>タブレットの通信を行っているBoxではレスポンス待ちのままの状態を保ち続けないこと</v>
      </c>
      <c r="E117" s="470" t="str">
        <f t="array" ref="E117">IF(COUNTIF(Fix統合_170331版!$B$1:$B$997,$I$1)&lt;ROW(Fix統合_170331版!G107),"",INDEX(Fix統合_170331版!G$1:G$997,SMALL(IF(Fix統合_170331版!$B$1:$B$997=$I$1,ROW(Fix統合_170331版!$B$1:$B$997)),ROW(Fix統合_170331版!G107))))</f>
        <v>タブレット通信全般を確認する項目</v>
      </c>
      <c r="F117" s="436"/>
      <c r="G117" s="429"/>
      <c r="H117" s="79" t="str">
        <f t="array" ref="H117">IF(COUNTIF(Fix統合_170331版!$B$1:$B$997,$I$1)&lt;ROW(Fix統合_170331版!J107),"",INDEX(Fix統合_170331版!J$1:J$997,SMALL(IF(Fix統合_170331版!$B$1:$B$997=$I$1,ROW(Fix統合_170331版!$B$1:$B$997)),ROW(Fix統合_170331版!J107))))</f>
        <v>未完了</v>
      </c>
      <c r="I117" s="81">
        <f t="array" ref="I117">IF(COUNTIF(Fix統合_170331版!$B$1:$B$997,$I$1)&lt;ROW(Fix統合_170331版!K107),"",INDEX(Fix統合_170331版!K$1:K$997,SMALL(IF(Fix統合_170331版!$B$1:$B$997=$I$1,ROW(Fix統合_170331版!$B$1:$B$997)),ROW(Fix統合_170331版!K107))))</f>
        <v>0</v>
      </c>
      <c r="J117" s="39"/>
    </row>
    <row r="118" spans="1:10" ht="19.5" customHeight="1" x14ac:dyDescent="0.15">
      <c r="A118" s="222" t="str">
        <f t="array" ref="A118">IF(COUNTIF(Fix統合_170331版!$B$1:$B$997,$I$1)&lt;ROW(Fix統合_170331版!C108),"",INDEX(Fix統合_170331版!C$1:C$997,SMALL(IF(Fix統合_170331版!$B$1:$B$997=$I$1,ROW(Fix統合_170331版!$B$1:$B$997)),ROW(Fix統合_170331版!C108))))</f>
        <v>005-003-004</v>
      </c>
      <c r="B118" s="77" t="str">
        <f t="array" ref="B118">IF(COUNTIF(Fix統合_170331版!$B$1:$B$997,$I$1)&lt;ROW(Fix統合_170331版!D108),"",INDEX(Fix統合_170331版!D$1:D$997,SMALL(IF(Fix統合_170331版!$B$1:$B$997=$I$1,ROW(Fix統合_170331版!$B$1:$B$997)),ROW(Fix統合_170331版!D108))))</f>
        <v>serviceとの同期的処理リスクヘッジ</v>
      </c>
      <c r="C118" s="77" t="str">
        <f t="array" ref="C118">IF(COUNTIF(Fix統合_170331版!$B$1:$B$997,$I$1)&lt;ROW(Fix統合_170331版!E108),"",INDEX(Fix統合_170331版!E$1:E$997,SMALL(IF(Fix統合_170331版!$B$1:$B$997=$I$1,ROW(Fix統合_170331版!$B$1:$B$997)),ROW(Fix統合_170331版!E108))))</f>
        <v>-</v>
      </c>
      <c r="D118" s="77" t="str">
        <f t="array" ref="D118">IF(COUNTIF(Fix統合_170331版!$B$1:$B$997,$I$1)&lt;ROW(Fix統合_170331版!F108),"",INDEX(Fix統合_170331版!F$1:F$997,SMALL(IF(Fix統合_170331版!$B$1:$B$997=$I$1,ROW(Fix統合_170331版!$B$1:$B$997)),ROW(Fix統合_170331版!F108))))</f>
        <v>service等、処理上で同期を行う箇所にレスポンス待ちのままの状態を保ち続けないこと</v>
      </c>
      <c r="E118" s="470" t="str">
        <f t="array" ref="E118">IF(COUNTIF(Fix統合_170331版!$B$1:$B$997,$I$1)&lt;ROW(Fix統合_170331版!G108),"",INDEX(Fix統合_170331版!G$1:G$997,SMALL(IF(Fix統合_170331版!$B$1:$B$997=$I$1,ROW(Fix統合_170331版!$B$1:$B$997)),ROW(Fix統合_170331版!G108))))</f>
        <v>-</v>
      </c>
      <c r="F118" s="436"/>
      <c r="G118" s="429"/>
      <c r="H118" s="79" t="str">
        <f t="array" ref="H118">IF(COUNTIF(Fix統合_170331版!$B$1:$B$997,$I$1)&lt;ROW(Fix統合_170331版!J108),"",INDEX(Fix統合_170331版!J$1:J$997,SMALL(IF(Fix統合_170331版!$B$1:$B$997=$I$1,ROW(Fix統合_170331版!$B$1:$B$997)),ROW(Fix統合_170331版!J108))))</f>
        <v>未完了</v>
      </c>
      <c r="I118" s="81">
        <f t="array" ref="I118">IF(COUNTIF(Fix統合_170331版!$B$1:$B$997,$I$1)&lt;ROW(Fix統合_170331版!K108),"",INDEX(Fix統合_170331版!K$1:K$997,SMALL(IF(Fix統合_170331版!$B$1:$B$997=$I$1,ROW(Fix統合_170331版!$B$1:$B$997)),ROW(Fix統合_170331版!K108))))</f>
        <v>0</v>
      </c>
      <c r="J118" s="12"/>
    </row>
    <row r="119" spans="1:10" ht="64.5" customHeight="1" x14ac:dyDescent="0.15">
      <c r="A119" s="222" t="str">
        <f t="array" ref="A119">IF(COUNTIF(Fix統合_170331版!$B$1:$B$997,$I$1)&lt;ROW(Fix統合_170331版!C109),"",INDEX(Fix統合_170331版!C$1:C$997,SMALL(IF(Fix統合_170331版!$B$1:$B$997=$I$1,ROW(Fix統合_170331版!$B$1:$B$997)),ROW(Fix統合_170331版!C109))))</f>
        <v>005-003-005</v>
      </c>
      <c r="B119" s="77" t="str">
        <f t="array" ref="B119">IF(COUNTIF(Fix統合_170331版!$B$1:$B$997,$I$1)&lt;ROW(Fix統合_170331版!D109),"",INDEX(Fix統合_170331版!D$1:D$997,SMALL(IF(Fix統合_170331版!$B$1:$B$997=$I$1,ROW(Fix統合_170331版!$B$1:$B$997)),ROW(Fix統合_170331版!D109))))</f>
        <v>エラー時の対処方法</v>
      </c>
      <c r="C119" s="77" t="str">
        <f t="array" ref="C119">IF(COUNTIF(Fix統合_170331版!$B$1:$B$997,$I$1)&lt;ROW(Fix統合_170331版!E109),"",INDEX(Fix統合_170331版!E$1:E$997,SMALL(IF(Fix統合_170331版!$B$1:$B$997=$I$1,ROW(Fix統合_170331版!$B$1:$B$997)),ROW(Fix統合_170331版!E109))))</f>
        <v>-</v>
      </c>
      <c r="D119" s="77" t="str">
        <f t="array" ref="D119">IF(COUNTIF(Fix統合_170331版!$B$1:$B$997,$I$1)&lt;ROW(Fix統合_170331版!F109),"",INDEX(Fix統合_170331版!F$1:F$997,SMALL(IF(Fix統合_170331版!$B$1:$B$997=$I$1,ROW(Fix統合_170331版!$B$1:$B$997)),ROW(Fix統合_170331版!F109))))</f>
        <v>エラー発生時にどうしたら良いかユーザへアナウンスしていること_x000D_※何かしらの方法で対処方法を通知</v>
      </c>
      <c r="E119" s="470" t="str">
        <f t="array" ref="E119">IF(COUNTIF(Fix統合_170331版!$B$1:$B$997,$I$1)&lt;ROW(Fix統合_170331版!G109),"",INDEX(Fix統合_170331版!G$1:G$997,SMALL(IF(Fix統合_170331版!$B$1:$B$997=$I$1,ROW(Fix統合_170331版!$B$1:$B$997)),ROW(Fix統合_170331版!G109))))</f>
        <v>エラー発生時の対応</v>
      </c>
      <c r="F119" s="436"/>
      <c r="G119" s="429"/>
      <c r="H119" s="79" t="str">
        <f t="array" ref="H119">IF(COUNTIF(Fix統合_170331版!$B$1:$B$997,$I$1)&lt;ROW(Fix統合_170331版!J109),"",INDEX(Fix統合_170331版!J$1:J$997,SMALL(IF(Fix統合_170331版!$B$1:$B$997=$I$1,ROW(Fix統合_170331版!$B$1:$B$997)),ROW(Fix統合_170331版!J109))))</f>
        <v>未完了</v>
      </c>
      <c r="I119" s="81">
        <f t="array" ref="I119">IF(COUNTIF(Fix統合_170331版!$B$1:$B$997,$I$1)&lt;ROW(Fix統合_170331版!K109),"",INDEX(Fix統合_170331版!K$1:K$997,SMALL(IF(Fix統合_170331版!$B$1:$B$997=$I$1,ROW(Fix統合_170331版!$B$1:$B$997)),ROW(Fix統合_170331版!K109))))</f>
        <v>0</v>
      </c>
      <c r="J119" s="39"/>
    </row>
    <row r="120" spans="1:10" ht="48" customHeight="1" x14ac:dyDescent="0.15">
      <c r="A120" s="222" t="str">
        <f t="array" ref="A120">IF(COUNTIF(Fix統合_170331版!$B$1:$B$997,$I$1)&lt;ROW(Fix統合_170331版!C110),"",INDEX(Fix統合_170331版!C$1:C$997,SMALL(IF(Fix統合_170331版!$B$1:$B$997=$I$1,ROW(Fix統合_170331版!$B$1:$B$997)),ROW(Fix統合_170331版!C110))))</f>
        <v>Preferences</v>
      </c>
      <c r="B120" s="77">
        <f t="array" ref="B120">IF(COUNTIF(Fix統合_170331版!$B$1:$B$997,$I$1)&lt;ROW(Fix統合_170331版!D110),"",INDEX(Fix統合_170331版!D$1:D$997,SMALL(IF(Fix統合_170331版!$B$1:$B$997=$I$1,ROW(Fix統合_170331版!$B$1:$B$997)),ROW(Fix統合_170331版!D110))))</f>
        <v>0</v>
      </c>
      <c r="C120" s="77">
        <f t="array" ref="C120">IF(COUNTIF(Fix統合_170331版!$B$1:$B$997,$I$1)&lt;ROW(Fix統合_170331版!E110),"",INDEX(Fix統合_170331版!E$1:E$997,SMALL(IF(Fix統合_170331版!$B$1:$B$997=$I$1,ROW(Fix統合_170331版!$B$1:$B$997)),ROW(Fix統合_170331版!E110))))</f>
        <v>0</v>
      </c>
      <c r="D120" s="77">
        <f t="array" ref="D120">IF(COUNTIF(Fix統合_170331版!$B$1:$B$997,$I$1)&lt;ROW(Fix統合_170331版!F110),"",INDEX(Fix統合_170331版!F$1:F$997,SMALL(IF(Fix統合_170331版!$B$1:$B$997=$I$1,ROW(Fix統合_170331版!$B$1:$B$997)),ROW(Fix統合_170331版!F110))))</f>
        <v>0</v>
      </c>
      <c r="E120" s="470">
        <f t="array" ref="E120">IF(COUNTIF(Fix統合_170331版!$B$1:$B$997,$I$1)&lt;ROW(Fix統合_170331版!G110),"",INDEX(Fix統合_170331版!G$1:G$997,SMALL(IF(Fix統合_170331版!$B$1:$B$997=$I$1,ROW(Fix統合_170331版!$B$1:$B$997)),ROW(Fix統合_170331版!G110))))</f>
        <v>0</v>
      </c>
      <c r="F120" s="436"/>
      <c r="G120" s="429"/>
      <c r="H120" s="79">
        <f t="array" ref="H120">IF(COUNTIF(Fix統合_170331版!$B$1:$B$997,$I$1)&lt;ROW(Fix統合_170331版!J110),"",INDEX(Fix統合_170331版!J$1:J$997,SMALL(IF(Fix統合_170331版!$B$1:$B$997=$I$1,ROW(Fix統合_170331版!$B$1:$B$997)),ROW(Fix統合_170331版!J110))))</f>
        <v>0</v>
      </c>
      <c r="I120" s="81" t="str">
        <f t="array" ref="I120">IF(COUNTIF(Fix統合_170331版!$B$1:$B$997,$I$1)&lt;ROW(Fix統合_170331版!K110),"",INDEX(Fix統合_170331版!K$1:K$997,SMALL(IF(Fix統合_170331版!$B$1:$B$997=$I$1,ROW(Fix統合_170331版!$B$1:$B$997)),ROW(Fix統合_170331版!K110))))</f>
        <v>中項目</v>
      </c>
      <c r="J120" s="39"/>
    </row>
    <row r="121" spans="1:10" ht="19.5" customHeight="1" x14ac:dyDescent="0.15">
      <c r="A121" s="222" t="str">
        <f t="array" ref="A121">IF(COUNTIF(Fix統合_170331版!$B$1:$B$997,$I$1)&lt;ROW(Fix統合_170331版!C111),"",INDEX(Fix統合_170331版!C$1:C$997,SMALL(IF(Fix統合_170331版!$B$1:$B$997=$I$1,ROW(Fix統合_170331版!$B$1:$B$997)),ROW(Fix統合_170331版!C111))))</f>
        <v>005-004-001</v>
      </c>
      <c r="B121" s="77" t="str">
        <f t="array" ref="B121">IF(COUNTIF(Fix統合_170331版!$B$1:$B$997,$I$1)&lt;ROW(Fix統合_170331版!D111),"",INDEX(Fix統合_170331版!D$1:D$997,SMALL(IF(Fix統合_170331版!$B$1:$B$997=$I$1,ROW(Fix統合_170331版!$B$1:$B$997)),ROW(Fix統合_170331版!D111))))</f>
        <v>PreferenceDBへの書き込み、使用有無</v>
      </c>
      <c r="C121" s="77" t="str">
        <f t="array" ref="C121">IF(COUNTIF(Fix統合_170331版!$B$1:$B$997,$I$1)&lt;ROW(Fix統合_170331版!E111),"",INDEX(Fix統合_170331版!E$1:E$997,SMALL(IF(Fix統合_170331版!$B$1:$B$997=$I$1,ROW(Fix統合_170331版!$B$1:$B$997)),ROW(Fix統合_170331版!E111))))</f>
        <v>以下のアプリが対象_x000D_・Preferenceを使用しない_x000D_・事前にPreferenceを使用する承諾を得ていない</v>
      </c>
      <c r="D121" s="77" t="str">
        <f t="array" ref="D121">IF(COUNTIF(Fix統合_170331版!$B$1:$B$997,$I$1)&lt;ROW(Fix統合_170331版!F111),"",INDEX(Fix統合_170331版!F$1:F$997,SMALL(IF(Fix統合_170331版!$B$1:$B$997=$I$1,ROW(Fix統合_170331版!$B$1:$B$997)),ROW(Fix統合_170331版!F111))))</f>
        <v>PreferenceDBへの書き込みやPreferenceの使用がないこと</v>
      </c>
      <c r="E121" s="470" t="str">
        <f t="array" ref="E121">IF(COUNTIF(Fix統合_170331版!$B$1:$B$997,$I$1)&lt;ROW(Fix統合_170331版!G111),"",INDEX(Fix統合_170331版!G$1:G$997,SMALL(IF(Fix統合_170331版!$B$1:$B$997=$I$1,ROW(Fix統合_170331版!$B$1:$B$997)),ROW(Fix統合_170331版!G111))))</f>
        <v>-</v>
      </c>
      <c r="F121" s="436"/>
      <c r="G121" s="429"/>
      <c r="H121" s="79" t="str">
        <f t="array" ref="H121">IF(COUNTIF(Fix統合_170331版!$B$1:$B$997,$I$1)&lt;ROW(Fix統合_170331版!J111),"",INDEX(Fix統合_170331版!J$1:J$997,SMALL(IF(Fix統合_170331版!$B$1:$B$997=$I$1,ROW(Fix統合_170331版!$B$1:$B$997)),ROW(Fix統合_170331版!J111))))</f>
        <v>未完了</v>
      </c>
      <c r="I121" s="81">
        <f t="array" ref="I121">IF(COUNTIF(Fix統合_170331版!$B$1:$B$997,$I$1)&lt;ROW(Fix統合_170331版!K111),"",INDEX(Fix統合_170331版!K$1:K$997,SMALL(IF(Fix統合_170331版!$B$1:$B$997=$I$1,ROW(Fix統合_170331版!$B$1:$B$997)),ROW(Fix統合_170331版!K111))))</f>
        <v>0</v>
      </c>
      <c r="J121" s="39"/>
    </row>
    <row r="122" spans="1:10" ht="28.5" customHeight="1" x14ac:dyDescent="0.15">
      <c r="A122" s="222" t="str">
        <f t="array" ref="A122">IF(COUNTIF(Fix統合_170331版!$B$1:$B$997,$I$1)&lt;ROW(Fix統合_170331版!C112),"",INDEX(Fix統合_170331版!C$1:C$997,SMALL(IF(Fix統合_170331版!$B$1:$B$997=$I$1,ROW(Fix統合_170331版!$B$1:$B$997)),ROW(Fix統合_170331版!C112))))</f>
        <v>005-004-002</v>
      </c>
      <c r="B122" s="77" t="str">
        <f t="array" ref="B122">IF(COUNTIF(Fix統合_170331版!$B$1:$B$997,$I$1)&lt;ROW(Fix統合_170331版!D112),"",INDEX(Fix統合_170331版!D$1:D$997,SMALL(IF(Fix統合_170331版!$B$1:$B$997=$I$1,ROW(Fix統合_170331版!$B$1:$B$997)),ROW(Fix統合_170331版!D112))))</f>
        <v>Preferenceの使用有</v>
      </c>
      <c r="C122" s="77" t="str">
        <f t="array" ref="C122">IF(COUNTIF(Fix統合_170331版!$B$1:$B$997,$I$1)&lt;ROW(Fix統合_170331版!E112),"",INDEX(Fix統合_170331版!E$1:E$997,SMALL(IF(Fix統合_170331版!$B$1:$B$997=$I$1,ROW(Fix統合_170331版!$B$1:$B$997)),ROW(Fix統合_170331版!E112))))</f>
        <v>事前にPreferenceを使用する承諾を得ているアプリが対象</v>
      </c>
      <c r="D122" s="77" t="str">
        <f t="array" ref="D122">IF(COUNTIF(Fix統合_170331版!$B$1:$B$997,$I$1)&lt;ROW(Fix統合_170331版!F112),"",INDEX(Fix統合_170331版!F$1:F$997,SMALL(IF(Fix統合_170331版!$B$1:$B$997=$I$1,ROW(Fix統合_170331版!$B$1:$B$997)),ROW(Fix統合_170331版!F112))))</f>
        <v>承諾を得た範囲内でPreferenceDBの書き込みやPreferenceを使用していること</v>
      </c>
      <c r="E122" s="470" t="str">
        <f t="array" ref="E122">IF(COUNTIF(Fix統合_170331版!$B$1:$B$997,$I$1)&lt;ROW(Fix統合_170331版!G112),"",INDEX(Fix統合_170331版!G$1:G$997,SMALL(IF(Fix統合_170331版!$B$1:$B$997=$I$1,ROW(Fix統合_170331版!$B$1:$B$997)),ROW(Fix統合_170331版!G112))))</f>
        <v>-</v>
      </c>
      <c r="F122" s="436"/>
      <c r="G122" s="429"/>
      <c r="H122" s="79" t="str">
        <f t="array" ref="H122">IF(COUNTIF(Fix統合_170331版!$B$1:$B$997,$I$1)&lt;ROW(Fix統合_170331版!J112),"",INDEX(Fix統合_170331版!J$1:J$997,SMALL(IF(Fix統合_170331版!$B$1:$B$997=$I$1,ROW(Fix統合_170331版!$B$1:$B$997)),ROW(Fix統合_170331版!J112))))</f>
        <v>未完了</v>
      </c>
      <c r="I122" s="81">
        <f t="array" ref="I122">IF(COUNTIF(Fix統合_170331版!$B$1:$B$997,$I$1)&lt;ROW(Fix統合_170331版!K112),"",INDEX(Fix統合_170331版!K$1:K$997,SMALL(IF(Fix統合_170331版!$B$1:$B$997=$I$1,ROW(Fix統合_170331版!$B$1:$B$997)),ROW(Fix統合_170331版!K112))))</f>
        <v>0</v>
      </c>
      <c r="J122" s="39"/>
    </row>
    <row r="123" spans="1:10" ht="28.5" customHeight="1" x14ac:dyDescent="0.15">
      <c r="A123" s="222" t="str">
        <f t="array" ref="A123">IF(COUNTIF(Fix統合_170331版!$B$1:$B$997,$I$1)&lt;ROW(Fix統合_170331版!C113),"",INDEX(Fix統合_170331版!C$1:C$997,SMALL(IF(Fix統合_170331版!$B$1:$B$997=$I$1,ROW(Fix統合_170331版!$B$1:$B$997)),ROW(Fix統合_170331版!C113))))</f>
        <v>005-004-003</v>
      </c>
      <c r="B123" s="77" t="str">
        <f t="array" ref="B123">IF(COUNTIF(Fix統合_170331版!$B$1:$B$997,$I$1)&lt;ROW(Fix統合_170331版!D113),"",INDEX(Fix統合_170331版!D$1:D$997,SMALL(IF(Fix統合_170331版!$B$1:$B$997=$I$1,ROW(Fix統合_170331版!$B$1:$B$997)),ROW(Fix統合_170331版!D113))))</f>
        <v>launchpadPluginの有無</v>
      </c>
      <c r="C123" s="77" t="str">
        <f t="array" ref="C123">IF(COUNTIF(Fix統合_170331版!$B$1:$B$997,$I$1)&lt;ROW(Fix統合_170331版!E113),"",INDEX(Fix統合_170331版!E$1:E$997,SMALL(IF(Fix統合_170331版!$B$1:$B$997=$I$1,ROW(Fix統合_170331版!$B$1:$B$997)),ROW(Fix統合_170331版!E113))))</f>
        <v>-</v>
      </c>
      <c r="D123" s="77" t="str">
        <f t="array" ref="D123">IF(COUNTIF(Fix統合_170331版!$B$1:$B$997,$I$1)&lt;ROW(Fix統合_170331版!F113),"",INDEX(Fix統合_170331版!F$1:F$997,SMALL(IF(Fix統合_170331版!$B$1:$B$997=$I$1,ROW(Fix統合_170331版!$B$1:$B$997)),ROW(Fix統合_170331版!F113))))</f>
        <v>launchpadPluginを使用していないこと</v>
      </c>
      <c r="E123" s="470" t="str">
        <f t="array" ref="E123">IF(COUNTIF(Fix統合_170331版!$B$1:$B$997,$I$1)&lt;ROW(Fix統合_170331版!G113),"",INDEX(Fix統合_170331版!G$1:G$997,SMALL(IF(Fix統合_170331版!$B$1:$B$997=$I$1,ROW(Fix統合_170331版!$B$1:$B$997)),ROW(Fix統合_170331版!G113))))</f>
        <v>-</v>
      </c>
      <c r="F123" s="436"/>
      <c r="G123" s="429"/>
      <c r="H123" s="79" t="str">
        <f t="array" ref="H123">IF(COUNTIF(Fix統合_170331版!$B$1:$B$997,$I$1)&lt;ROW(Fix統合_170331版!J113),"",INDEX(Fix統合_170331版!J$1:J$997,SMALL(IF(Fix統合_170331版!$B$1:$B$997=$I$1,ROW(Fix統合_170331版!$B$1:$B$997)),ROW(Fix統合_170331版!J113))))</f>
        <v>未完了</v>
      </c>
      <c r="I123" s="81">
        <f t="array" ref="I123">IF(COUNTIF(Fix統合_170331版!$B$1:$B$997,$I$1)&lt;ROW(Fix統合_170331版!K113),"",INDEX(Fix統合_170331版!K$1:K$997,SMALL(IF(Fix統合_170331版!$B$1:$B$997=$I$1,ROW(Fix統合_170331版!$B$1:$B$997)),ROW(Fix統合_170331版!K113))))</f>
        <v>0</v>
      </c>
      <c r="J123" s="39"/>
    </row>
    <row r="124" spans="1:10" ht="19.5" customHeight="1" x14ac:dyDescent="0.15">
      <c r="A124" s="222" t="str">
        <f t="array" ref="A124">IF(COUNTIF(Fix統合_170331版!$B$1:$B$997,$I$1)&lt;ROW(Fix統合_170331版!C114),"",INDEX(Fix統合_170331版!C$1:C$997,SMALL(IF(Fix統合_170331版!$B$1:$B$997=$I$1,ROW(Fix統合_170331版!$B$1:$B$997)),ROW(Fix統合_170331版!C114))))</f>
        <v>6. Manifest確認</v>
      </c>
      <c r="B124" s="77" t="str">
        <f t="array" ref="B124">IF(COUNTIF(Fix統合_170331版!$B$1:$B$997,$I$1)&lt;ROW(Fix統合_170331版!D114),"",INDEX(Fix統合_170331版!D$1:D$997,SMALL(IF(Fix統合_170331版!$B$1:$B$997=$I$1,ROW(Fix統合_170331版!$B$1:$B$997)),ROW(Fix統合_170331版!D114))))</f>
        <v>※Manifestの内容はmanifest.xmlを確認すること</v>
      </c>
      <c r="C124" s="77">
        <f t="array" ref="C124">IF(COUNTIF(Fix統合_170331版!$B$1:$B$997,$I$1)&lt;ROW(Fix統合_170331版!E114),"",INDEX(Fix統合_170331版!E$1:E$997,SMALL(IF(Fix統合_170331版!$B$1:$B$997=$I$1,ROW(Fix統合_170331版!$B$1:$B$997)),ROW(Fix統合_170331版!E114))))</f>
        <v>0</v>
      </c>
      <c r="D124" s="77">
        <f t="array" ref="D124">IF(COUNTIF(Fix統合_170331版!$B$1:$B$997,$I$1)&lt;ROW(Fix統合_170331版!F114),"",INDEX(Fix統合_170331版!F$1:F$997,SMALL(IF(Fix統合_170331版!$B$1:$B$997=$I$1,ROW(Fix統合_170331版!$B$1:$B$997)),ROW(Fix統合_170331版!F114))))</f>
        <v>0</v>
      </c>
      <c r="E124" s="470">
        <f t="array" ref="E124">IF(COUNTIF(Fix統合_170331版!$B$1:$B$997,$I$1)&lt;ROW(Fix統合_170331版!G114),"",INDEX(Fix統合_170331版!G$1:G$997,SMALL(IF(Fix統合_170331版!$B$1:$B$997=$I$1,ROW(Fix統合_170331版!$B$1:$B$997)),ROW(Fix統合_170331版!G114))))</f>
        <v>0</v>
      </c>
      <c r="F124" s="436"/>
      <c r="G124" s="429"/>
      <c r="H124" s="79">
        <f t="array" ref="H124">IF(COUNTIF(Fix統合_170331版!$B$1:$B$997,$I$1)&lt;ROW(Fix統合_170331版!J114),"",INDEX(Fix統合_170331版!J$1:J$997,SMALL(IF(Fix統合_170331版!$B$1:$B$997=$I$1,ROW(Fix統合_170331版!$B$1:$B$997)),ROW(Fix統合_170331版!J114))))</f>
        <v>0</v>
      </c>
      <c r="I124" s="81" t="str">
        <f t="array" ref="I124">IF(COUNTIF(Fix統合_170331版!$B$1:$B$997,$I$1)&lt;ROW(Fix統合_170331版!K114),"",INDEX(Fix統合_170331版!K$1:K$997,SMALL(IF(Fix統合_170331版!$B$1:$B$997=$I$1,ROW(Fix統合_170331版!$B$1:$B$997)),ROW(Fix統合_170331版!K114))))</f>
        <v>大項目</v>
      </c>
      <c r="J124" s="12"/>
    </row>
    <row r="125" spans="1:10" ht="22.5" customHeight="1" x14ac:dyDescent="0.15">
      <c r="A125" s="222" t="str">
        <f t="array" ref="A125">IF(COUNTIF(Fix統合_170331版!$B$1:$B$997,$I$1)&lt;ROW(Fix統合_170331版!C115),"",INDEX(Fix統合_170331版!C$1:C$997,SMALL(IF(Fix統合_170331版!$B$1:$B$997=$I$1,ROW(Fix統合_170331版!$B$1:$B$997)),ROW(Fix統合_170331版!C115))))</f>
        <v>manifest</v>
      </c>
      <c r="B125" s="77">
        <f t="array" ref="B125">IF(COUNTIF(Fix統合_170331版!$B$1:$B$997,$I$1)&lt;ROW(Fix統合_170331版!D115),"",INDEX(Fix統合_170331版!D$1:D$997,SMALL(IF(Fix統合_170331版!$B$1:$B$997=$I$1,ROW(Fix統合_170331版!$B$1:$B$997)),ROW(Fix統合_170331版!D115))))</f>
        <v>0</v>
      </c>
      <c r="C125" s="77">
        <f t="array" ref="C125">IF(COUNTIF(Fix統合_170331版!$B$1:$B$997,$I$1)&lt;ROW(Fix統合_170331版!E115),"",INDEX(Fix統合_170331版!E$1:E$997,SMALL(IF(Fix統合_170331版!$B$1:$B$997=$I$1,ROW(Fix統合_170331版!$B$1:$B$997)),ROW(Fix統合_170331版!E115))))</f>
        <v>0</v>
      </c>
      <c r="D125" s="77">
        <f t="array" ref="D125">IF(COUNTIF(Fix統合_170331版!$B$1:$B$997,$I$1)&lt;ROW(Fix統合_170331版!F115),"",INDEX(Fix統合_170331版!F$1:F$997,SMALL(IF(Fix統合_170331版!$B$1:$B$997=$I$1,ROW(Fix統合_170331版!$B$1:$B$997)),ROW(Fix統合_170331版!F115))))</f>
        <v>0</v>
      </c>
      <c r="E125" s="470">
        <f t="array" ref="E125">IF(COUNTIF(Fix統合_170331版!$B$1:$B$997,$I$1)&lt;ROW(Fix統合_170331版!G115),"",INDEX(Fix統合_170331版!G$1:G$997,SMALL(IF(Fix統合_170331版!$B$1:$B$997=$I$1,ROW(Fix統合_170331版!$B$1:$B$997)),ROW(Fix統合_170331版!G115))))</f>
        <v>0</v>
      </c>
      <c r="F125" s="436"/>
      <c r="G125" s="429"/>
      <c r="H125" s="79">
        <f t="array" ref="H125">IF(COUNTIF(Fix統合_170331版!$B$1:$B$997,$I$1)&lt;ROW(Fix統合_170331版!J115),"",INDEX(Fix統合_170331版!J$1:J$997,SMALL(IF(Fix統合_170331版!$B$1:$B$997=$I$1,ROW(Fix統合_170331版!$B$1:$B$997)),ROW(Fix統合_170331版!J115))))</f>
        <v>0</v>
      </c>
      <c r="I125" s="81" t="str">
        <f t="array" ref="I125">IF(COUNTIF(Fix統合_170331版!$B$1:$B$997,$I$1)&lt;ROW(Fix統合_170331版!K115),"",INDEX(Fix統合_170331版!K$1:K$997,SMALL(IF(Fix統合_170331版!$B$1:$B$997=$I$1,ROW(Fix統合_170331版!$B$1:$B$997)),ROW(Fix統合_170331版!K115))))</f>
        <v>中項目</v>
      </c>
      <c r="J125" s="39"/>
    </row>
    <row r="126" spans="1:10" ht="19.5" customHeight="1" x14ac:dyDescent="0.15">
      <c r="A126" s="222" t="str">
        <f t="array" ref="A126">IF(COUNTIF(Fix統合_170331版!$B$1:$B$997,$I$1)&lt;ROW(Fix統合_170331版!C116),"",INDEX(Fix統合_170331版!C$1:C$997,SMALL(IF(Fix統合_170331版!$B$1:$B$997=$I$1,ROW(Fix統合_170331版!$B$1:$B$997)),ROW(Fix統合_170331版!C116))))</f>
        <v>006-002-002</v>
      </c>
      <c r="B126" s="77" t="str">
        <f t="array" ref="B126">IF(COUNTIF(Fix統合_170331版!$B$1:$B$997,$I$1)&lt;ROW(Fix統合_170331版!D116),"",INDEX(Fix統合_170331版!D$1:D$997,SMALL(IF(Fix統合_170331版!$B$1:$B$997=$I$1,ROW(Fix統合_170331版!$B$1:$B$997)),ROW(Fix統合_170331版!D116))))</f>
        <v>アプリケーションID</v>
      </c>
      <c r="C126" s="77" t="str">
        <f t="array" ref="C126">IF(COUNTIF(Fix統合_170331版!$B$1:$B$997,$I$1)&lt;ROW(Fix統合_170331版!E116),"",INDEX(Fix統合_170331版!E$1:E$997,SMALL(IF(Fix統合_170331版!$B$1:$B$997=$I$1,ROW(Fix統合_170331版!$B$1:$B$997)),ROW(Fix統合_170331版!E116))))</f>
        <v>-</v>
      </c>
      <c r="D126" s="77" t="str">
        <f t="array" ref="D126">IF(COUNTIF(Fix統合_170331版!$B$1:$B$997,$I$1)&lt;ROW(Fix統合_170331版!F116),"",INDEX(Fix統合_170331版!F$1:F$997,SMALL(IF(Fix統合_170331版!$B$1:$B$997=$I$1,ROW(Fix統合_170331版!$B$1:$B$997)),ROW(Fix統合_170331版!F116))))</f>
        <v>アプリケーションIDが記載されていること</v>
      </c>
      <c r="E126" s="470" t="str">
        <f t="array" ref="E126">IF(COUNTIF(Fix統合_170331版!$B$1:$B$997,$I$1)&lt;ROW(Fix統合_170331版!G116),"",INDEX(Fix統合_170331版!G$1:G$997,SMALL(IF(Fix統合_170331版!$B$1:$B$997=$I$1,ROW(Fix統合_170331版!$B$1:$B$997)),ROW(Fix統合_170331版!G116))))</f>
        <v>-</v>
      </c>
      <c r="F126" s="436"/>
      <c r="G126" s="429"/>
      <c r="H126" s="79" t="str">
        <f t="array" ref="H126">IF(COUNTIF(Fix統合_170331版!$B$1:$B$997,$I$1)&lt;ROW(Fix統合_170331版!J116),"",INDEX(Fix統合_170331版!J$1:J$997,SMALL(IF(Fix統合_170331版!$B$1:$B$997=$I$1,ROW(Fix統合_170331版!$B$1:$B$997)),ROW(Fix統合_170331版!J116))))</f>
        <v>未完了</v>
      </c>
      <c r="I126" s="81">
        <f t="array" ref="I126">IF(COUNTIF(Fix統合_170331版!$B$1:$B$997,$I$1)&lt;ROW(Fix統合_170331版!K116),"",INDEX(Fix統合_170331版!K$1:K$997,SMALL(IF(Fix統合_170331版!$B$1:$B$997=$I$1,ROW(Fix統合_170331版!$B$1:$B$997)),ROW(Fix統合_170331版!K116))))</f>
        <v>0</v>
      </c>
      <c r="J126" s="39"/>
    </row>
    <row r="127" spans="1:10" ht="28.5" customHeight="1" x14ac:dyDescent="0.15">
      <c r="A127" s="222" t="str">
        <f t="array" ref="A127">IF(COUNTIF(Fix統合_170331版!$B$1:$B$997,$I$1)&lt;ROW(Fix統合_170331版!C117),"",INDEX(Fix統合_170331版!C$1:C$997,SMALL(IF(Fix統合_170331版!$B$1:$B$997=$I$1,ROW(Fix統合_170331版!$B$1:$B$997)),ROW(Fix統合_170331版!C117))))</f>
        <v>006-002-003</v>
      </c>
      <c r="B127" s="77" t="str">
        <f t="array" ref="B127">IF(COUNTIF(Fix統合_170331版!$B$1:$B$997,$I$1)&lt;ROW(Fix統合_170331版!D117),"",INDEX(Fix統合_170331版!D$1:D$997,SMALL(IF(Fix統合_170331版!$B$1:$B$997=$I$1,ROW(Fix統合_170331版!$B$1:$B$997)),ROW(Fix統合_170331版!D117))))</f>
        <v>トリガーセンテンス</v>
      </c>
      <c r="C127" s="77" t="str">
        <f t="array" ref="C127">IF(COUNTIF(Fix統合_170331版!$B$1:$B$997,$I$1)&lt;ROW(Fix統合_170331版!E117),"",INDEX(Fix統合_170331版!E$1:E$997,SMALL(IF(Fix統合_170331版!$B$1:$B$997=$I$1,ROW(Fix統合_170331版!$B$1:$B$997)),ROW(Fix統合_170331版!E117))))</f>
        <v>トリガーセンテンスを設定してるアプリが対象</v>
      </c>
      <c r="D127" s="77" t="str">
        <f t="array" ref="D127">IF(COUNTIF(Fix統合_170331版!$B$1:$B$997,$I$1)&lt;ROW(Fix統合_170331版!F117),"",INDEX(Fix統合_170331版!F$1:F$997,SMALL(IF(Fix統合_170331版!$B$1:$B$997=$I$1,ROW(Fix統合_170331版!$B$1:$B$997)),ROW(Fix統合_170331版!F117))))</f>
        <v>チャネルアプリと同一のトリガーセンテンスを使用していないこと_x000D_設定したトリガーセンテンスが不適切な内容ではないこと</v>
      </c>
      <c r="E127" s="470" t="str">
        <f t="array" ref="E127">IF(COUNTIF(Fix統合_170331版!$B$1:$B$997,$I$1)&lt;ROW(Fix統合_170331版!G117),"",INDEX(Fix統合_170331版!G$1:G$997,SMALL(IF(Fix統合_170331版!$B$1:$B$997=$I$1,ROW(Fix統合_170331版!$B$1:$B$997)),ROW(Fix統合_170331版!G117))))</f>
        <v>-</v>
      </c>
      <c r="F127" s="436"/>
      <c r="G127" s="429"/>
      <c r="H127" s="79" t="str">
        <f t="array" ref="H127">IF(COUNTIF(Fix統合_170331版!$B$1:$B$997,$I$1)&lt;ROW(Fix統合_170331版!J117),"",INDEX(Fix統合_170331版!J$1:J$997,SMALL(IF(Fix統合_170331版!$B$1:$B$997=$I$1,ROW(Fix統合_170331版!$B$1:$B$997)),ROW(Fix統合_170331版!J117))))</f>
        <v>未完了</v>
      </c>
      <c r="I127" s="81">
        <f t="array" ref="I127">IF(COUNTIF(Fix統合_170331版!$B$1:$B$997,$I$1)&lt;ROW(Fix統合_170331版!K117),"",INDEX(Fix統合_170331版!K$1:K$997,SMALL(IF(Fix統合_170331版!$B$1:$B$997=$I$1,ROW(Fix統合_170331版!$B$1:$B$997)),ROW(Fix統合_170331版!K117))))</f>
        <v>0</v>
      </c>
      <c r="J127" s="39"/>
    </row>
    <row r="128" spans="1:10" ht="22.5" customHeight="1" x14ac:dyDescent="0.15">
      <c r="A128" s="222" t="str">
        <f t="array" ref="A128">IF(COUNTIF(Fix統合_170331版!$B$1:$B$997,$I$1)&lt;ROW(Fix統合_170331版!C118),"",INDEX(Fix統合_170331版!C$1:C$997,SMALL(IF(Fix統合_170331版!$B$1:$B$997=$I$1,ROW(Fix統合_170331版!$B$1:$B$997)),ROW(Fix統合_170331版!C118))))</f>
        <v>006-002-004</v>
      </c>
      <c r="B128" s="77" t="str">
        <f t="array" ref="B128">IF(COUNTIF(Fix統合_170331版!$B$1:$B$997,$I$1)&lt;ROW(Fix統合_170331版!D118),"",INDEX(Fix統合_170331版!D$1:D$997,SMALL(IF(Fix統合_170331版!$B$1:$B$997=$I$1,ROW(Fix統合_170331版!$B$1:$B$997)),ROW(Fix統合_170331版!D118))))</f>
        <v>トリガーセンテンスの数</v>
      </c>
      <c r="C128" s="77" t="str">
        <f t="array" ref="C128">IF(COUNTIF(Fix統合_170331版!$B$1:$B$997,$I$1)&lt;ROW(Fix統合_170331版!E118),"",INDEX(Fix統合_170331版!E$1:E$997,SMALL(IF(Fix統合_170331版!$B$1:$B$997=$I$1,ROW(Fix統合_170331版!$B$1:$B$997)),ROW(Fix統合_170331版!E118))))</f>
        <v>トリガーセンテンスを設定してるアプリが対象</v>
      </c>
      <c r="D128" s="77" t="str">
        <f t="array" ref="D128">IF(COUNTIF(Fix統合_170331版!$B$1:$B$997,$I$1)&lt;ROW(Fix統合_170331版!F118),"",INDEX(Fix統合_170331版!F$1:F$997,SMALL(IF(Fix統合_170331版!$B$1:$B$997=$I$1,ROW(Fix統合_170331版!$B$1:$B$997)),ROW(Fix統合_170331版!F118))))</f>
        <v>設定されたトリガーセンテンスが3つ以内であること</v>
      </c>
      <c r="E128" s="470" t="str">
        <f t="array" ref="E128">IF(COUNTIF(Fix統合_170331版!$B$1:$B$997,$I$1)&lt;ROW(Fix統合_170331版!G118),"",INDEX(Fix統合_170331版!G$1:G$997,SMALL(IF(Fix統合_170331版!$B$1:$B$997=$I$1,ROW(Fix統合_170331版!$B$1:$B$997)),ROW(Fix統合_170331版!G118))))</f>
        <v>4つ以上設定する場合は要相談</v>
      </c>
      <c r="F128" s="436"/>
      <c r="G128" s="429"/>
      <c r="H128" s="79" t="str">
        <f t="array" ref="H128">IF(COUNTIF(Fix統合_170331版!$B$1:$B$997,$I$1)&lt;ROW(Fix統合_170331版!J118),"",INDEX(Fix統合_170331版!J$1:J$997,SMALL(IF(Fix統合_170331版!$B$1:$B$997=$I$1,ROW(Fix統合_170331版!$B$1:$B$997)),ROW(Fix統合_170331版!J118))))</f>
        <v>未完了</v>
      </c>
      <c r="I128" s="81">
        <f t="array" ref="I128">IF(COUNTIF(Fix統合_170331版!$B$1:$B$997,$I$1)&lt;ROW(Fix統合_170331版!K118),"",INDEX(Fix統合_170331版!K$1:K$997,SMALL(IF(Fix統合_170331版!$B$1:$B$997=$I$1,ROW(Fix統合_170331版!$B$1:$B$997)),ROW(Fix統合_170331版!K118))))</f>
        <v>0</v>
      </c>
      <c r="J128" s="12"/>
    </row>
    <row r="129" spans="1:10" ht="19.5" customHeight="1" x14ac:dyDescent="0.15">
      <c r="A129" s="222" t="str">
        <f t="array" ref="A129">IF(COUNTIF(Fix統合_170331版!$B$1:$B$997,$I$1)&lt;ROW(Fix統合_170331版!C119),"",INDEX(Fix統合_170331版!C$1:C$997,SMALL(IF(Fix統合_170331版!$B$1:$B$997=$I$1,ROW(Fix統合_170331版!$B$1:$B$997)),ROW(Fix統合_170331版!C119))))</f>
        <v>006-002-006</v>
      </c>
      <c r="B129" s="77" t="str">
        <f t="array" ref="B129">IF(COUNTIF(Fix統合_170331版!$B$1:$B$997,$I$1)&lt;ROW(Fix統合_170331版!D119),"",INDEX(Fix統合_170331版!D$1:D$997,SMALL(IF(Fix統合_170331版!$B$1:$B$997=$I$1,ROW(Fix統合_170331版!$B$1:$B$997)),ROW(Fix統合_170331版!D119))))</f>
        <v>対応言語</v>
      </c>
      <c r="C129" s="77" t="str">
        <f t="array" ref="C129">IF(COUNTIF(Fix統合_170331版!$B$1:$B$997,$I$1)&lt;ROW(Fix統合_170331版!E119),"",INDEX(Fix統合_170331版!E$1:E$997,SMALL(IF(Fix統合_170331版!$B$1:$B$997=$I$1,ROW(Fix統合_170331版!$B$1:$B$997)),ROW(Fix統合_170331版!E119))))</f>
        <v>-</v>
      </c>
      <c r="D129" s="77" t="str">
        <f t="array" ref="D129">IF(COUNTIF(Fix統合_170331版!$B$1:$B$997,$I$1)&lt;ROW(Fix統合_170331版!F119),"",INDEX(Fix統合_170331版!F$1:F$997,SMALL(IF(Fix統合_170331版!$B$1:$B$997=$I$1,ROW(Fix統合_170331版!$B$1:$B$997)),ROW(Fix統合_170331版!F119))))</f>
        <v>対応言語(&lt;supportedLanguages&gt;タグ)に日本語[ja_JP]が指定されていること</v>
      </c>
      <c r="E129" s="470" t="str">
        <f t="array" ref="E129">IF(COUNTIF(Fix統合_170331版!$B$1:$B$997,$I$1)&lt;ROW(Fix統合_170331版!G119),"",INDEX(Fix統合_170331版!G$1:G$997,SMALL(IF(Fix統合_170331版!$B$1:$B$997=$I$1,ROW(Fix統合_170331版!$B$1:$B$997)),ROW(Fix統合_170331版!G119))))</f>
        <v>日本語以外の言語に対応してる場合は英語[en_US]や中国語[zh_CN]を指定してOK</v>
      </c>
      <c r="F129" s="436"/>
      <c r="G129" s="429"/>
      <c r="H129" s="79" t="str">
        <f t="array" ref="H129">IF(COUNTIF(Fix統合_170331版!$B$1:$B$997,$I$1)&lt;ROW(Fix統合_170331版!J119),"",INDEX(Fix統合_170331版!J$1:J$997,SMALL(IF(Fix統合_170331版!$B$1:$B$997=$I$1,ROW(Fix統合_170331版!$B$1:$B$997)),ROW(Fix統合_170331版!J119))))</f>
        <v>未完了</v>
      </c>
      <c r="I129" s="81">
        <f t="array" ref="I129">IF(COUNTIF(Fix統合_170331版!$B$1:$B$997,$I$1)&lt;ROW(Fix統合_170331版!K119),"",INDEX(Fix統合_170331版!K$1:K$997,SMALL(IF(Fix統合_170331版!$B$1:$B$997=$I$1,ROW(Fix統合_170331版!$B$1:$B$997)),ROW(Fix統合_170331版!K119))))</f>
        <v>0</v>
      </c>
      <c r="J129" s="12"/>
    </row>
    <row r="130" spans="1:10" ht="30" customHeight="1" x14ac:dyDescent="0.15">
      <c r="A130" s="222" t="str">
        <f t="array" ref="A130">IF(COUNTIF(Fix統合_170331版!$B$1:$B$997,$I$1)&lt;ROW(Fix統合_170331版!C120),"",INDEX(Fix統合_170331版!C$1:C$997,SMALL(IF(Fix統合_170331版!$B$1:$B$997=$I$1,ROW(Fix統合_170331版!$B$1:$B$997)),ROW(Fix統合_170331版!C120))))</f>
        <v>006-002-007</v>
      </c>
      <c r="B130" s="77" t="str">
        <f t="array" ref="B130">IF(COUNTIF(Fix統合_170331版!$B$1:$B$997,$I$1)&lt;ROW(Fix統合_170331版!D120),"",INDEX(Fix統合_170331版!D$1:D$997,SMALL(IF(Fix統合_170331版!$B$1:$B$997=$I$1,ROW(Fix統合_170331版!$B$1:$B$997)),ROW(Fix統合_170331版!D120))))</f>
        <v>アプリ概要の対応言語</v>
      </c>
      <c r="C130" s="77" t="str">
        <f t="array" ref="C130">IF(COUNTIF(Fix統合_170331版!$B$1:$B$997,$I$1)&lt;ROW(Fix統合_170331版!E120),"",INDEX(Fix統合_170331版!E$1:E$997,SMALL(IF(Fix統合_170331版!$B$1:$B$997=$I$1,ROW(Fix統合_170331版!$B$1:$B$997)),ROW(Fix統合_170331版!E120))))</f>
        <v>-</v>
      </c>
      <c r="D130" s="77" t="str">
        <f t="array" ref="D130">IF(COUNTIF(Fix統合_170331版!$B$1:$B$997,$I$1)&lt;ROW(Fix統合_170331版!F120),"",INDEX(Fix統合_170331版!F$1:F$997,SMALL(IF(Fix統合_170331版!$B$1:$B$997=$I$1,ROW(Fix統合_170331版!$B$1:$B$997)),ROW(Fix統合_170331版!F120))))</f>
        <v>アプリ概要の対応言語(&lt;descriptiopLanguages&gt;タグ)に日本語[ja_JP]、英語[en_US]が指定されていること</v>
      </c>
      <c r="E130" s="470" t="str">
        <f t="array" ref="E130">IF(COUNTIF(Fix統合_170331版!$B$1:$B$997,$I$1)&lt;ROW(Fix統合_170331版!G120),"",INDEX(Fix統合_170331版!G$1:G$997,SMALL(IF(Fix統合_170331版!$B$1:$B$997=$I$1,ROW(Fix統合_170331版!$B$1:$B$997)),ROW(Fix統合_170331版!G120))))</f>
        <v>-</v>
      </c>
      <c r="F130" s="436"/>
      <c r="G130" s="429"/>
      <c r="H130" s="79" t="str">
        <f t="array" ref="H130">IF(COUNTIF(Fix統合_170331版!$B$1:$B$997,$I$1)&lt;ROW(Fix統合_170331版!J120),"",INDEX(Fix統合_170331版!J$1:J$997,SMALL(IF(Fix統合_170331版!$B$1:$B$997=$I$1,ROW(Fix統合_170331版!$B$1:$B$997)),ROW(Fix統合_170331版!J120))))</f>
        <v>未完了</v>
      </c>
      <c r="I130" s="81">
        <f t="array" ref="I130">IF(COUNTIF(Fix統合_170331版!$B$1:$B$997,$I$1)&lt;ROW(Fix統合_170331版!K120),"",INDEX(Fix統合_170331版!K$1:K$997,SMALL(IF(Fix統合_170331版!$B$1:$B$997=$I$1,ROW(Fix統合_170331版!$B$1:$B$997)),ROW(Fix統合_170331版!K120))))</f>
        <v>0</v>
      </c>
      <c r="J130" s="39"/>
    </row>
    <row r="131" spans="1:10" ht="28.5" customHeight="1" x14ac:dyDescent="0.15">
      <c r="A131" s="222" t="str">
        <f t="array" ref="A131">IF(COUNTIF(Fix統合_170331版!$B$1:$B$997,$I$1)&lt;ROW(Fix統合_170331版!C121),"",INDEX(Fix統合_170331版!C$1:C$997,SMALL(IF(Fix統合_170331版!$B$1:$B$997=$I$1,ROW(Fix統合_170331版!$B$1:$B$997)),ROW(Fix統合_170331版!C121))))</f>
        <v>006-002-008</v>
      </c>
      <c r="B131" s="77" t="str">
        <f t="array" ref="B131">IF(COUNTIF(Fix統合_170331版!$B$1:$B$997,$I$1)&lt;ROW(Fix統合_170331版!D121),"",INDEX(Fix統合_170331版!D$1:D$997,SMALL(IF(Fix統合_170331版!$B$1:$B$997=$I$1,ROW(Fix統合_170331版!$B$1:$B$997)),ROW(Fix統合_170331版!D121))))</f>
        <v>ディスプレイ上へのアイコン表示指定</v>
      </c>
      <c r="C131" s="77" t="str">
        <f t="array" ref="C131">IF(COUNTIF(Fix統合_170331版!$B$1:$B$997,$I$1)&lt;ROW(Fix統合_170331版!E121),"",INDEX(Fix統合_170331版!E$1:E$997,SMALL(IF(Fix統合_170331版!$B$1:$B$997=$I$1,ROW(Fix統合_170331版!$B$1:$B$997)),ROW(Fix統合_170331版!E121))))</f>
        <v>ディスプレイから起動するアプリが対象</v>
      </c>
      <c r="D131" s="77" t="str">
        <f t="array" ref="D131">IF(COUNTIF(Fix統合_170331版!$B$1:$B$997,$I$1)&lt;ROW(Fix統合_170331版!F121),"",INDEX(Fix統合_170331版!F$1:F$997,SMALL(IF(Fix統合_170331版!$B$1:$B$997=$I$1,ROW(Fix統合_170331版!$B$1:$B$997)),ROW(Fix統合_170331版!F121))))</f>
        <v>ディスプレイ上にアプリアイコンを表示するアプリは&lt;userRequestable/&gt;タグが指定されてること</v>
      </c>
      <c r="E131" s="470" t="str">
        <f t="array" ref="E131">IF(COUNTIF(Fix統合_170331版!$B$1:$B$997,$I$1)&lt;ROW(Fix統合_170331版!G121),"",INDEX(Fix統合_170331版!G$1:G$997,SMALL(IF(Fix統合_170331版!$B$1:$B$997=$I$1,ROW(Fix統合_170331版!$B$1:$B$997)),ROW(Fix統合_170331版!G121))))</f>
        <v>&lt;tag&gt;に"Launcher"を指定する方法は使用しない</v>
      </c>
      <c r="F131" s="436"/>
      <c r="G131" s="429"/>
      <c r="H131" s="79" t="str">
        <f t="array" ref="H131">IF(COUNTIF(Fix統合_170331版!$B$1:$B$997,$I$1)&lt;ROW(Fix統合_170331版!J121),"",INDEX(Fix統合_170331版!J$1:J$997,SMALL(IF(Fix統合_170331版!$B$1:$B$997=$I$1,ROW(Fix統合_170331版!$B$1:$B$997)),ROW(Fix統合_170331版!J121))))</f>
        <v>未完了</v>
      </c>
      <c r="I131" s="81">
        <f t="array" ref="I131">IF(COUNTIF(Fix統合_170331版!$B$1:$B$997,$I$1)&lt;ROW(Fix統合_170331版!K121),"",INDEX(Fix統合_170331版!K$1:K$997,SMALL(IF(Fix統合_170331版!$B$1:$B$997=$I$1,ROW(Fix統合_170331版!$B$1:$B$997)),ROW(Fix統合_170331版!K121))))</f>
        <v>0</v>
      </c>
      <c r="J131" s="39"/>
    </row>
    <row r="132" spans="1:10" ht="45" customHeight="1" x14ac:dyDescent="0.15">
      <c r="A132" s="222" t="str">
        <f t="array" ref="A132">IF(COUNTIF(Fix統合_170331版!$B$1:$B$997,$I$1)&lt;ROW(Fix統合_170331版!C122),"",INDEX(Fix統合_170331版!C$1:C$997,SMALL(IF(Fix統合_170331版!$B$1:$B$997=$I$1,ROW(Fix統合_170331版!$B$1:$B$997)),ROW(Fix統合_170331版!C122))))</f>
        <v>006-002-009</v>
      </c>
      <c r="B132" s="77" t="str">
        <f t="array" ref="B132">IF(COUNTIF(Fix統合_170331版!$B$1:$B$997,$I$1)&lt;ROW(Fix統合_170331版!D122),"",INDEX(Fix統合_170331版!D$1:D$997,SMALL(IF(Fix統合_170331版!$B$1:$B$997=$I$1,ROW(Fix統合_170331版!$B$1:$B$997)),ROW(Fix統合_170331版!D122))))</f>
        <v>アプリタイトル</v>
      </c>
      <c r="C132" s="77" t="str">
        <f t="array" ref="C132">IF(COUNTIF(Fix統合_170331版!$B$1:$B$997,$I$1)&lt;ROW(Fix統合_170331版!E122),"",INDEX(Fix統合_170331版!E$1:E$997,SMALL(IF(Fix統合_170331版!$B$1:$B$997=$I$1,ROW(Fix統合_170331版!$B$1:$B$997)),ROW(Fix統合_170331版!E122))))</f>
        <v>-</v>
      </c>
      <c r="D132" s="77" t="str">
        <f t="array" ref="D132">IF(COUNTIF(Fix統合_170331版!$B$1:$B$997,$I$1)&lt;ROW(Fix統合_170331版!F122),"",INDEX(Fix統合_170331版!F$1:F$997,SMALL(IF(Fix統合_170331版!$B$1:$B$997=$I$1,ROW(Fix統合_170331版!$B$1:$B$997)),ROW(Fix統合_170331版!F122))))</f>
        <v>&lt;descriptionLanguages&gt;タグで指定された言語で記載されていること_x000D_※指定された言語以外の言語で記載していないことも確認する</v>
      </c>
      <c r="E132" s="470" t="str">
        <f t="array" ref="E132">IF(COUNTIF(Fix統合_170331版!$B$1:$B$997,$I$1)&lt;ROW(Fix統合_170331版!G122),"",INDEX(Fix統合_170331版!G$1:G$997,SMALL(IF(Fix統合_170331版!$B$1:$B$997=$I$1,ROW(Fix統合_170331版!$B$1:$B$997)),ROW(Fix統合_170331版!G122))))</f>
        <v>EX）_x000D_英語[en_US]に日本語のアプリタイトルを記載しない</v>
      </c>
      <c r="F132" s="436"/>
      <c r="G132" s="429"/>
      <c r="H132" s="79" t="str">
        <f t="array" ref="H132">IF(COUNTIF(Fix統合_170331版!$B$1:$B$997,$I$1)&lt;ROW(Fix統合_170331版!J122),"",INDEX(Fix統合_170331版!J$1:J$997,SMALL(IF(Fix統合_170331版!$B$1:$B$997=$I$1,ROW(Fix統合_170331版!$B$1:$B$997)),ROW(Fix統合_170331版!J122))))</f>
        <v>未完了</v>
      </c>
      <c r="I132" s="81">
        <f t="array" ref="I132">IF(COUNTIF(Fix統合_170331版!$B$1:$B$997,$I$1)&lt;ROW(Fix統合_170331版!K122),"",INDEX(Fix統合_170331版!K$1:K$997,SMALL(IF(Fix統合_170331版!$B$1:$B$997=$I$1,ROW(Fix統合_170331版!$B$1:$B$997)),ROW(Fix統合_170331版!K122))))</f>
        <v>0</v>
      </c>
      <c r="J132" s="39"/>
    </row>
    <row r="133" spans="1:10" ht="30" customHeight="1" x14ac:dyDescent="0.15">
      <c r="A133" s="222" t="str">
        <f t="array" ref="A133">IF(COUNTIF(Fix統合_170331版!$B$1:$B$997,$I$1)&lt;ROW(Fix統合_170331版!C123),"",INDEX(Fix統合_170331版!C$1:C$997,SMALL(IF(Fix統合_170331版!$B$1:$B$997=$I$1,ROW(Fix統合_170331版!$B$1:$B$997)),ROW(Fix統合_170331版!C123))))</f>
        <v>006-002-010</v>
      </c>
      <c r="B133" s="77" t="str">
        <f t="array" ref="B133">IF(COUNTIF(Fix統合_170331版!$B$1:$B$997,$I$1)&lt;ROW(Fix統合_170331版!D123),"",INDEX(Fix統合_170331版!D$1:D$997,SMALL(IF(Fix統合_170331版!$B$1:$B$997=$I$1,ROW(Fix統合_170331版!$B$1:$B$997)),ROW(Fix統合_170331版!D123))))</f>
        <v>アプリの性質</v>
      </c>
      <c r="C133" s="77" t="str">
        <f t="array" ref="C133">IF(COUNTIF(Fix統合_170331版!$B$1:$B$997,$I$1)&lt;ROW(Fix統合_170331版!E123),"",INDEX(Fix統合_170331版!E$1:E$997,SMALL(IF(Fix統合_170331版!$B$1:$B$997=$I$1,ROW(Fix統合_170331版!$B$1:$B$997)),ROW(Fix統合_170331版!E123))))</f>
        <v>-</v>
      </c>
      <c r="D133" s="77" t="str">
        <f t="array" ref="D133">IF(COUNTIF(Fix統合_170331版!$B$1:$B$997,$I$1)&lt;ROW(Fix統合_170331版!F123),"",INDEX(Fix統合_170331版!F$1:F$997,SMALL(IF(Fix統合_170331版!$B$1:$B$997=$I$1,ROW(Fix統合_170331版!$B$1:$B$997)),ROW(Fix統合_170331版!F123))))</f>
        <v>アプリの性質にInteractiveが指定されていること_x000D_※ソリタリーアプリの場合はSolitaryが指定されていること</v>
      </c>
      <c r="E133" s="470" t="str">
        <f t="array" ref="E133">IF(COUNTIF(Fix統合_170331版!$B$1:$B$997,$I$1)&lt;ROW(Fix統合_170331版!G123),"",INDEX(Fix統合_170331版!G$1:G$997,SMALL(IF(Fix統合_170331版!$B$1:$B$997=$I$1,ROW(Fix統合_170331版!$B$1:$B$997)),ROW(Fix統合_170331版!G123))))</f>
        <v>アプリの性質にInteractive/Solitary/no natureのいずれかが指定されているか確認する_x000D_※常駐(Launchpad)アプリはno natureが指定されていることを確認する</v>
      </c>
      <c r="F133" s="436"/>
      <c r="G133" s="429"/>
      <c r="H133" s="79" t="str">
        <f t="array" ref="H133">IF(COUNTIF(Fix統合_170331版!$B$1:$B$997,$I$1)&lt;ROW(Fix統合_170331版!J123),"",INDEX(Fix統合_170331版!J$1:J$997,SMALL(IF(Fix統合_170331版!$B$1:$B$997=$I$1,ROW(Fix統合_170331版!$B$1:$B$997)),ROW(Fix統合_170331版!J123))))</f>
        <v>未完了</v>
      </c>
      <c r="I133" s="81">
        <f t="array" ref="I133">IF(COUNTIF(Fix統合_170331版!$B$1:$B$997,$I$1)&lt;ROW(Fix統合_170331版!K123),"",INDEX(Fix統合_170331版!K$1:K$997,SMALL(IF(Fix統合_170331版!$B$1:$B$997=$I$1,ROW(Fix統合_170331版!$B$1:$B$997)),ROW(Fix統合_170331版!K123))))</f>
        <v>0</v>
      </c>
      <c r="J133" s="39"/>
    </row>
    <row r="134" spans="1:10" ht="28.5" customHeight="1" x14ac:dyDescent="0.15">
      <c r="A134" s="222" t="str">
        <f t="array" ref="A134">IF(COUNTIF(Fix統合_170331版!$B$1:$B$997,$I$1)&lt;ROW(Fix統合_170331版!C124),"",INDEX(Fix統合_170331版!C$1:C$997,SMALL(IF(Fix統合_170331版!$B$1:$B$997=$I$1,ROW(Fix統合_170331版!$B$1:$B$997)),ROW(Fix統合_170331版!C124))))</f>
        <v>006-002-011</v>
      </c>
      <c r="B134" s="77" t="str">
        <f t="array" ref="B134">IF(COUNTIF(Fix統合_170331版!$B$1:$B$997,$I$1)&lt;ROW(Fix統合_170331版!D124),"",INDEX(Fix統合_170331版!D$1:D$997,SMALL(IF(Fix統合_170331版!$B$1:$B$997=$I$1,ROW(Fix統合_170331版!$B$1:$B$997)),ROW(Fix統合_170331版!D124))))</f>
        <v>Behavior名</v>
      </c>
      <c r="C134" s="77" t="str">
        <f t="array" ref="C134">IF(COUNTIF(Fix統合_170331版!$B$1:$B$997,$I$1)&lt;ROW(Fix統合_170331版!E124),"",INDEX(Fix統合_170331版!E$1:E$997,SMALL(IF(Fix統合_170331版!$B$1:$B$997=$I$1,ROW(Fix統合_170331版!$B$1:$B$997)),ROW(Fix統合_170331版!E124))))</f>
        <v>-</v>
      </c>
      <c r="D134" s="77" t="str">
        <f t="array" ref="D134">IF(COUNTIF(Fix統合_170331版!$B$1:$B$997,$I$1)&lt;ROW(Fix統合_170331版!F124),"",INDEX(Fix統合_170331版!F$1:F$997,SMALL(IF(Fix統合_170331版!$B$1:$B$997=$I$1,ROW(Fix統合_170331版!$B$1:$B$997)),ROW(Fix統合_170331版!F124))))</f>
        <v>Behavior名には日本語[ja_JP]、英語[en_US]が入力されていること</v>
      </c>
      <c r="E134" s="470" t="str">
        <f t="array" ref="E134">IF(COUNTIF(Fix統合_170331版!$B$1:$B$997,$I$1)&lt;ROW(Fix統合_170331版!G124),"",INDEX(Fix統合_170331版!G$1:G$997,SMALL(IF(Fix統合_170331版!$B$1:$B$997=$I$1,ROW(Fix統合_170331版!$B$1:$B$997)),ROW(Fix統合_170331版!G124))))</f>
        <v>-</v>
      </c>
      <c r="F134" s="436"/>
      <c r="G134" s="429"/>
      <c r="H134" s="79" t="str">
        <f t="array" ref="H134">IF(COUNTIF(Fix統合_170331版!$B$1:$B$997,$I$1)&lt;ROW(Fix統合_170331版!J124),"",INDEX(Fix統合_170331版!J$1:J$997,SMALL(IF(Fix統合_170331版!$B$1:$B$997=$I$1,ROW(Fix統合_170331版!$B$1:$B$997)),ROW(Fix統合_170331版!J124))))</f>
        <v>未完了</v>
      </c>
      <c r="I134" s="81">
        <f t="array" ref="I134">IF(COUNTIF(Fix統合_170331版!$B$1:$B$997,$I$1)&lt;ROW(Fix統合_170331版!K124),"",INDEX(Fix統合_170331版!K$1:K$997,SMALL(IF(Fix統合_170331版!$B$1:$B$997=$I$1,ROW(Fix統合_170331版!$B$1:$B$997)),ROW(Fix統合_170331版!K124))))</f>
        <v>0</v>
      </c>
      <c r="J134" s="39"/>
    </row>
    <row r="135" spans="1:10" ht="30" customHeight="1" x14ac:dyDescent="0.15">
      <c r="A135" s="222" t="str">
        <f t="array" ref="A135">IF(COUNTIF(Fix統合_170331版!$B$1:$B$997,$I$1)&lt;ROW(Fix統合_170331版!C125),"",INDEX(Fix統合_170331版!C$1:C$997,SMALL(IF(Fix統合_170331版!$B$1:$B$997=$I$1,ROW(Fix統合_170331版!$B$1:$B$997)),ROW(Fix統合_170331版!C125))))</f>
        <v>006-002-012</v>
      </c>
      <c r="B135" s="77" t="str">
        <f t="array" ref="B135">IF(COUNTIF(Fix統合_170331版!$B$1:$B$997,$I$1)&lt;ROW(Fix統合_170331版!D125),"",INDEX(Fix統合_170331版!D$1:D$997,SMALL(IF(Fix統合_170331版!$B$1:$B$997=$I$1,ROW(Fix統合_170331版!$B$1:$B$997)),ROW(Fix統合_170331版!D125))))</f>
        <v>loadingResponsesの定義有無</v>
      </c>
      <c r="C135" s="77" t="str">
        <f t="array" ref="C135">IF(COUNTIF(Fix統合_170331版!$B$1:$B$997,$I$1)&lt;ROW(Fix統合_170331版!E125),"",INDEX(Fix統合_170331版!E$1:E$997,SMALL(IF(Fix統合_170331版!$B$1:$B$997=$I$1,ROW(Fix統合_170331版!$B$1:$B$997)),ROW(Fix統合_170331版!E125))))</f>
        <v>-</v>
      </c>
      <c r="D135" s="77" t="str">
        <f t="array" ref="D135">IF(COUNTIF(Fix統合_170331版!$B$1:$B$997,$I$1)&lt;ROW(Fix統合_170331版!F125),"",INDEX(Fix統合_170331版!F$1:F$997,SMALL(IF(Fix統合_170331版!$B$1:$B$997=$I$1,ROW(Fix統合_170331版!$B$1:$B$997)),ROW(Fix統合_170331版!F125))))</f>
        <v>&lt;loadingResponses/&gt;に入力がない(何も定義されず、空欄になっている)こと</v>
      </c>
      <c r="E135" s="470" t="str">
        <f t="array" ref="E135">IF(COUNTIF(Fix統合_170331版!$B$1:$B$997,$I$1)&lt;ROW(Fix統合_170331版!G125),"",INDEX(Fix統合_170331版!G$1:G$997,SMALL(IF(Fix統合_170331版!$B$1:$B$997=$I$1,ROW(Fix統合_170331版!$B$1:$B$997)),ROW(Fix統合_170331版!G125))))</f>
        <v>※結果NGの例_x000D_&lt;loadingResponses&gt;_x000D_ &lt;sentence lang="ja_JP"&gt;ロボモジ&lt;/sentence&gt;_x000D_&lt;/loadingResponses&gt;</v>
      </c>
      <c r="F135" s="436"/>
      <c r="G135" s="429"/>
      <c r="H135" s="79" t="str">
        <f t="array" ref="H135">IF(COUNTIF(Fix統合_170331版!$B$1:$B$997,$I$1)&lt;ROW(Fix統合_170331版!J125),"",INDEX(Fix統合_170331版!J$1:J$997,SMALL(IF(Fix統合_170331版!$B$1:$B$997=$I$1,ROW(Fix統合_170331版!$B$1:$B$997)),ROW(Fix統合_170331版!J125))))</f>
        <v>未完了</v>
      </c>
      <c r="I135" s="81">
        <f t="array" ref="I135">IF(COUNTIF(Fix統合_170331版!$B$1:$B$997,$I$1)&lt;ROW(Fix統合_170331版!K125),"",INDEX(Fix統合_170331版!K$1:K$997,SMALL(IF(Fix統合_170331版!$B$1:$B$997=$I$1,ROW(Fix統合_170331版!$B$1:$B$997)),ROW(Fix統合_170331版!K125))))</f>
        <v>0</v>
      </c>
      <c r="J135" s="39"/>
    </row>
    <row r="136" spans="1:10" ht="28.5" customHeight="1" x14ac:dyDescent="0.15">
      <c r="A136" s="222" t="str">
        <f t="array" ref="A136">IF(COUNTIF(Fix統合_170331版!$B$1:$B$997,$I$1)&lt;ROW(Fix統合_170331版!C126),"",INDEX(Fix統合_170331版!C$1:C$997,SMALL(IF(Fix統合_170331版!$B$1:$B$997=$I$1,ROW(Fix統合_170331版!$B$1:$B$997)),ROW(Fix統合_170331版!C126))))</f>
        <v>006-002-013</v>
      </c>
      <c r="B136" s="77" t="str">
        <f t="array" ref="B136">IF(COUNTIF(Fix統合_170331版!$B$1:$B$997,$I$1)&lt;ROW(Fix統合_170331版!D126),"",INDEX(Fix統合_170331版!D$1:D$997,SMALL(IF(Fix統合_170331版!$B$1:$B$997=$I$1,ROW(Fix統合_170331版!$B$1:$B$997)),ROW(Fix統合_170331版!D126))))</f>
        <v>コラボラティブダイアログの有無</v>
      </c>
      <c r="C136" s="77" t="str">
        <f t="array" ref="C136">IF(COUNTIF(Fix統合_170331版!$B$1:$B$997,$I$1)&lt;ROW(Fix統合_170331版!E126),"",INDEX(Fix統合_170331版!E$1:E$997,SMALL(IF(Fix統合_170331版!$B$1:$B$997=$I$1,ROW(Fix統合_170331版!$B$1:$B$997)),ROW(Fix統合_170331版!E126))))</f>
        <v>-</v>
      </c>
      <c r="D136" s="77" t="str">
        <f t="array" ref="D136">IF(COUNTIF(Fix統合_170331版!$B$1:$B$997,$I$1)&lt;ROW(Fix統合_170331版!F126),"",INDEX(Fix統合_170331版!F$1:F$997,SMALL(IF(Fix統合_170331版!$B$1:$B$997=$I$1,ROW(Fix統合_170331版!$B$1:$B$997)),ROW(Fix統合_170331版!F126))))</f>
        <v>&lt;dialogContent/&gt;に入力がない(何も定義されず、空欄になっている)こと</v>
      </c>
      <c r="E136" s="470" t="str">
        <f t="array" ref="E136">IF(COUNTIF(Fix統合_170331版!$B$1:$B$997,$I$1)&lt;ROW(Fix統合_170331版!G126),"",INDEX(Fix統合_170331版!G$1:G$997,SMALL(IF(Fix統合_170331版!$B$1:$B$997=$I$1,ROW(Fix統合_170331版!$B$1:$B$997)),ROW(Fix統合_170331版!G126))))</f>
        <v>※結果NGの例_x000D_&lt;dialogContent topicName="QiChat" typeVersion="1.0"&gt;_x000D_ &lt;topic language="ja_JP" path="QiChat/QiChat_jpj.top"/&gt;_x000D_&lt;/dialogContent&gt;</v>
      </c>
      <c r="F136" s="436"/>
      <c r="G136" s="429"/>
      <c r="H136" s="79" t="str">
        <f t="array" ref="H136">IF(COUNTIF(Fix統合_170331版!$B$1:$B$997,$I$1)&lt;ROW(Fix統合_170331版!J126),"",INDEX(Fix統合_170331版!J$1:J$997,SMALL(IF(Fix統合_170331版!$B$1:$B$997=$I$1,ROW(Fix統合_170331版!$B$1:$B$997)),ROW(Fix統合_170331版!J126))))</f>
        <v>未完了</v>
      </c>
      <c r="I136" s="81">
        <f t="array" ref="I136">IF(COUNTIF(Fix統合_170331版!$B$1:$B$997,$I$1)&lt;ROW(Fix統合_170331版!K126),"",INDEX(Fix統合_170331版!K$1:K$997,SMALL(IF(Fix統合_170331版!$B$1:$B$997=$I$1,ROW(Fix統合_170331版!$B$1:$B$997)),ROW(Fix統合_170331版!K126))))</f>
        <v>0</v>
      </c>
      <c r="J136" s="39"/>
    </row>
    <row r="137" spans="1:10" ht="19.5" customHeight="1" x14ac:dyDescent="0.15">
      <c r="A137" s="222" t="str">
        <f t="array" ref="A137">IF(COUNTIF(Fix統合_170331版!$B$1:$B$997,$I$1)&lt;ROW(Fix統合_170331版!C127),"",INDEX(Fix統合_170331版!C$1:C$997,SMALL(IF(Fix統合_170331版!$B$1:$B$997=$I$1,ROW(Fix統合_170331版!$B$1:$B$997)),ROW(Fix統合_170331版!C127))))</f>
        <v>006-002-014</v>
      </c>
      <c r="B137" s="77" t="str">
        <f t="array" ref="B137">IF(COUNTIF(Fix統合_170331版!$B$1:$B$997,$I$1)&lt;ROW(Fix統合_170331版!D127),"",INDEX(Fix統合_170331版!D$1:D$997,SMALL(IF(Fix統合_170331版!$B$1:$B$997=$I$1,ROW(Fix統合_170331版!$B$1:$B$997)),ROW(Fix統合_170331版!D127))))</f>
        <v>パーミッション</v>
      </c>
      <c r="C137" s="77" t="str">
        <f t="array" ref="C137">IF(COUNTIF(Fix統合_170331版!$B$1:$B$997,$I$1)&lt;ROW(Fix統合_170331版!E127),"",INDEX(Fix統合_170331版!E$1:E$997,SMALL(IF(Fix統合_170331版!$B$1:$B$997=$I$1,ROW(Fix統合_170331版!$B$1:$B$997)),ROW(Fix統合_170331版!E127))))</f>
        <v>-</v>
      </c>
      <c r="D137" s="77" t="str">
        <f t="array" ref="D137">IF(COUNTIF(Fix統合_170331版!$B$1:$B$997,$I$1)&lt;ROW(Fix統合_170331版!F127),"",INDEX(Fix統合_170331版!F$1:F$997,SMALL(IF(Fix統合_170331版!$B$1:$B$997=$I$1,ROW(Fix統合_170331版!$B$1:$B$997)),ROW(Fix統合_170331版!F127))))</f>
        <v>&lt;permissions/&gt;に入力がない(何も定義されず、空欄になっている)こと</v>
      </c>
      <c r="E137" s="470" t="str">
        <f t="array" ref="E137">IF(COUNTIF(Fix統合_170331版!$B$1:$B$997,$I$1)&lt;ROW(Fix統合_170331版!G127),"",INDEX(Fix統合_170331版!G$1:G$997,SMALL(IF(Fix統合_170331版!$B$1:$B$997=$I$1,ROW(Fix統合_170331版!$B$1:$B$997)),ROW(Fix統合_170331版!G127))))</f>
        <v>-</v>
      </c>
      <c r="F137" s="436"/>
      <c r="G137" s="429"/>
      <c r="H137" s="79" t="str">
        <f t="array" ref="H137">IF(COUNTIF(Fix統合_170331版!$B$1:$B$997,$I$1)&lt;ROW(Fix統合_170331版!J127),"",INDEX(Fix統合_170331版!J$1:J$997,SMALL(IF(Fix統合_170331版!$B$1:$B$997=$I$1,ROW(Fix統合_170331版!$B$1:$B$997)),ROW(Fix統合_170331版!J127))))</f>
        <v>未完了</v>
      </c>
      <c r="I137" s="81">
        <f t="array" ref="I137">IF(COUNTIF(Fix統合_170331版!$B$1:$B$997,$I$1)&lt;ROW(Fix統合_170331版!K127),"",INDEX(Fix統合_170331版!K$1:K$997,SMALL(IF(Fix統合_170331版!$B$1:$B$997=$I$1,ROW(Fix統合_170331版!$B$1:$B$997)),ROW(Fix統合_170331版!K127))))</f>
        <v>0</v>
      </c>
      <c r="J137" s="39"/>
    </row>
    <row r="138" spans="1:10" ht="19.5" customHeight="1" x14ac:dyDescent="0.15">
      <c r="A138" s="222" t="str">
        <f t="array" ref="A138">IF(COUNTIF(Fix統合_170331版!$B$1:$B$997,$I$1)&lt;ROW(Fix統合_170331版!C130),"",INDEX(Fix統合_170331版!C$1:C$997,SMALL(IF(Fix統合_170331版!$B$1:$B$997=$I$1,ROW(Fix統合_170331版!$B$1:$B$997)),ROW(Fix統合_170331版!C130))))</f>
        <v>ICON</v>
      </c>
      <c r="B138" s="77">
        <f t="array" ref="B138">IF(COUNTIF(Fix統合_170331版!$B$1:$B$997,$I$1)&lt;ROW(Fix統合_170331版!D130),"",INDEX(Fix統合_170331版!D$1:D$997,SMALL(IF(Fix統合_170331版!$B$1:$B$997=$I$1,ROW(Fix統合_170331版!$B$1:$B$997)),ROW(Fix統合_170331版!D130))))</f>
        <v>0</v>
      </c>
      <c r="C138" s="77">
        <f t="array" ref="C138">IF(COUNTIF(Fix統合_170331版!$B$1:$B$997,$I$1)&lt;ROW(Fix統合_170331版!E130),"",INDEX(Fix統合_170331版!E$1:E$997,SMALL(IF(Fix統合_170331版!$B$1:$B$997=$I$1,ROW(Fix統合_170331版!$B$1:$B$997)),ROW(Fix統合_170331版!E130))))</f>
        <v>0</v>
      </c>
      <c r="D138" s="77">
        <f t="array" ref="D138">IF(COUNTIF(Fix統合_170331版!$B$1:$B$997,$I$1)&lt;ROW(Fix統合_170331版!F130),"",INDEX(Fix統合_170331版!F$1:F$997,SMALL(IF(Fix統合_170331版!$B$1:$B$997=$I$1,ROW(Fix統合_170331版!$B$1:$B$997)),ROW(Fix統合_170331版!F130))))</f>
        <v>0</v>
      </c>
      <c r="E138" s="470">
        <f t="array" ref="E138">IF(COUNTIF(Fix統合_170331版!$B$1:$B$997,$I$1)&lt;ROW(Fix統合_170331版!G130),"",INDEX(Fix統合_170331版!G$1:G$997,SMALL(IF(Fix統合_170331版!$B$1:$B$997=$I$1,ROW(Fix統合_170331版!$B$1:$B$997)),ROW(Fix統合_170331版!G130))))</f>
        <v>0</v>
      </c>
      <c r="F138" s="436"/>
      <c r="G138" s="429"/>
      <c r="H138" s="79">
        <f t="array" ref="H138">IF(COUNTIF(Fix統合_170331版!$B$1:$B$997,$I$1)&lt;ROW(Fix統合_170331版!J130),"",INDEX(Fix統合_170331版!J$1:J$997,SMALL(IF(Fix統合_170331版!$B$1:$B$997=$I$1,ROW(Fix統合_170331版!$B$1:$B$997)),ROW(Fix統合_170331版!J130))))</f>
        <v>0</v>
      </c>
      <c r="I138" s="81" t="str">
        <f t="array" ref="I138">IF(COUNTIF(Fix統合_170331版!$B$1:$B$997,$I$1)&lt;ROW(Fix統合_170331版!K130),"",INDEX(Fix統合_170331版!K$1:K$997,SMALL(IF(Fix統合_170331版!$B$1:$B$997=$I$1,ROW(Fix統合_170331版!$B$1:$B$997)),ROW(Fix統合_170331版!K130))))</f>
        <v>中項目</v>
      </c>
      <c r="J138" s="39"/>
    </row>
    <row r="139" spans="1:10" ht="28.5" customHeight="1" x14ac:dyDescent="0.15">
      <c r="A139" s="222" t="str">
        <f t="array" ref="A139">IF(COUNTIF(Fix統合_170331版!$B$1:$B$997,$I$1)&lt;ROW(Fix統合_170331版!C131),"",INDEX(Fix統合_170331版!C$1:C$997,SMALL(IF(Fix統合_170331版!$B$1:$B$997=$I$1,ROW(Fix統合_170331版!$B$1:$B$997)),ROW(Fix統合_170331版!C131))))</f>
        <v>006-003-001</v>
      </c>
      <c r="B139" s="77" t="str">
        <f t="array" ref="B139">IF(COUNTIF(Fix統合_170331版!$B$1:$B$997,$I$1)&lt;ROW(Fix統合_170331版!D131),"",INDEX(Fix統合_170331版!D$1:D$997,SMALL(IF(Fix統合_170331版!$B$1:$B$997=$I$1,ROW(Fix統合_170331版!$B$1:$B$997)),ROW(Fix統合_170331版!D131))))</f>
        <v>アプリケーションアイコン</v>
      </c>
      <c r="C139" s="77" t="str">
        <f t="array" ref="C139">IF(COUNTIF(Fix統合_170331版!$B$1:$B$997,$I$1)&lt;ROW(Fix統合_170331版!E131),"",INDEX(Fix統合_170331版!E$1:E$997,SMALL(IF(Fix統合_170331版!$B$1:$B$997=$I$1,ROW(Fix統合_170331版!$B$1:$B$997)),ROW(Fix統合_170331版!E131))))</f>
        <v>-</v>
      </c>
      <c r="D139" s="77" t="str">
        <f t="array" ref="D139">IF(COUNTIF(Fix統合_170331版!$B$1:$B$997,$I$1)&lt;ROW(Fix統合_170331版!F131),"",INDEX(Fix統合_170331版!F$1:F$997,SMALL(IF(Fix統合_170331版!$B$1:$B$997=$I$1,ROW(Fix統合_170331版!$B$1:$B$997)),ROW(Fix統合_170331版!F131))))</f>
        <v>アプリケーションアイコンが設定されていること</v>
      </c>
      <c r="E139" s="470" t="str">
        <f t="array" ref="E139">IF(COUNTIF(Fix統合_170331版!$B$1:$B$997,$I$1)&lt;ROW(Fix統合_170331版!G131),"",INDEX(Fix統合_170331版!G$1:G$997,SMALL(IF(Fix統合_170331版!$B$1:$B$997=$I$1,ROW(Fix統合_170331版!$B$1:$B$997)),ROW(Fix統合_170331版!G131))))</f>
        <v>-</v>
      </c>
      <c r="F139" s="436"/>
      <c r="G139" s="429"/>
      <c r="H139" s="79" t="str">
        <f t="array" ref="H139">IF(COUNTIF(Fix統合_170331版!$B$1:$B$997,$I$1)&lt;ROW(Fix統合_170331版!J131),"",INDEX(Fix統合_170331版!J$1:J$997,SMALL(IF(Fix統合_170331版!$B$1:$B$997=$I$1,ROW(Fix統合_170331版!$B$1:$B$997)),ROW(Fix統合_170331版!J131))))</f>
        <v>未完了</v>
      </c>
      <c r="I139" s="81">
        <f t="array" ref="I139">IF(COUNTIF(Fix統合_170331版!$B$1:$B$997,$I$1)&lt;ROW(Fix統合_170331版!K131),"",INDEX(Fix統合_170331版!K$1:K$997,SMALL(IF(Fix統合_170331版!$B$1:$B$997=$I$1,ROW(Fix統合_170331版!$B$1:$B$997)),ROW(Fix統合_170331版!K131))))</f>
        <v>0</v>
      </c>
      <c r="J139" s="39"/>
    </row>
    <row r="140" spans="1:10" ht="55.5" customHeight="1" x14ac:dyDescent="0.15">
      <c r="A140" s="222" t="str">
        <f t="array" ref="A140">IF(COUNTIF(Fix統合_170331版!$B$1:$B$997,$I$1)&lt;ROW(Fix統合_170331版!C132),"",INDEX(Fix統合_170331版!C$1:C$997,SMALL(IF(Fix統合_170331版!$B$1:$B$997=$I$1,ROW(Fix統合_170331版!$B$1:$B$997)),ROW(Fix統合_170331版!C132))))</f>
        <v>006-003-002</v>
      </c>
      <c r="B140" s="77" t="str">
        <f t="array" ref="B140">IF(COUNTIF(Fix統合_170331版!$B$1:$B$997,$I$1)&lt;ROW(Fix統合_170331版!D132),"",INDEX(Fix統合_170331版!D$1:D$997,SMALL(IF(Fix統合_170331版!$B$1:$B$997=$I$1,ROW(Fix統合_170331版!$B$1:$B$997)),ROW(Fix統合_170331版!D132))))</f>
        <v>アイコンのデザイン</v>
      </c>
      <c r="C140" s="77" t="str">
        <f t="array" ref="C140">IF(COUNTIF(Fix統合_170331版!$B$1:$B$997,$I$1)&lt;ROW(Fix統合_170331版!E132),"",INDEX(Fix統合_170331版!E$1:E$997,SMALL(IF(Fix統合_170331版!$B$1:$B$997=$I$1,ROW(Fix統合_170331版!$B$1:$B$997)),ROW(Fix統合_170331版!E132))))</f>
        <v>-</v>
      </c>
      <c r="D140" s="77" t="str">
        <f t="array" ref="D140">IF(COUNTIF(Fix統合_170331版!$B$1:$B$997,$I$1)&lt;ROW(Fix統合_170331版!F132),"",INDEX(Fix統合_170331版!F$1:F$997,SMALL(IF(Fix統合_170331版!$B$1:$B$997=$I$1,ROW(Fix統合_170331版!$B$1:$B$997)),ROW(Fix統合_170331版!F132))))</f>
        <v>商標権を侵害したアプリケーションアイコンではないこと_x000D_誹謗中傷、卑猥なアプリケーションアイコンではないこと</v>
      </c>
      <c r="E140" s="470" t="str">
        <f t="array" ref="E140">IF(COUNTIF(Fix統合_170331版!$B$1:$B$997,$I$1)&lt;ROW(Fix統合_170331版!G132),"",INDEX(Fix統合_170331版!G$1:G$997,SMALL(IF(Fix統合_170331版!$B$1:$B$997=$I$1,ROW(Fix統合_170331版!$B$1:$B$997)),ROW(Fix統合_170331版!G132))))</f>
        <v>-</v>
      </c>
      <c r="F140" s="436"/>
      <c r="G140" s="429"/>
      <c r="H140" s="79" t="str">
        <f t="array" ref="H140">IF(COUNTIF(Fix統合_170331版!$B$1:$B$997,$I$1)&lt;ROW(Fix統合_170331版!J132),"",INDEX(Fix統合_170331版!J$1:J$997,SMALL(IF(Fix統合_170331版!$B$1:$B$997=$I$1,ROW(Fix統合_170331版!$B$1:$B$997)),ROW(Fix統合_170331版!J132))))</f>
        <v>未完了</v>
      </c>
      <c r="I140" s="81">
        <f t="array" ref="I140">IF(COUNTIF(Fix統合_170331版!$B$1:$B$997,$I$1)&lt;ROW(Fix統合_170331版!K132),"",INDEX(Fix統合_170331版!K$1:K$997,SMALL(IF(Fix統合_170331版!$B$1:$B$997=$I$1,ROW(Fix統合_170331版!$B$1:$B$997)),ROW(Fix統合_170331版!K132))))</f>
        <v>0</v>
      </c>
      <c r="J140" s="39"/>
    </row>
    <row r="141" spans="1:10" ht="19.5" customHeight="1" x14ac:dyDescent="0.15">
      <c r="A141" s="222" t="str">
        <f t="array" ref="A141">IF(COUNTIF(Fix統合_170331版!$B$1:$B$997,$I$1)&lt;ROW(Fix統合_170331版!C133),"",INDEX(Fix統合_170331版!C$1:C$997,SMALL(IF(Fix統合_170331版!$B$1:$B$997=$I$1,ROW(Fix統合_170331版!$B$1:$B$997)),ROW(Fix統合_170331版!C133))))</f>
        <v>006-003-003</v>
      </c>
      <c r="B141" s="77" t="str">
        <f t="array" ref="B141">IF(COUNTIF(Fix統合_170331版!$B$1:$B$997,$I$1)&lt;ROW(Fix統合_170331版!D133),"",INDEX(Fix統合_170331版!D$1:D$997,SMALL(IF(Fix統合_170331版!$B$1:$B$997=$I$1,ROW(Fix統合_170331版!$B$1:$B$997)),ROW(Fix統合_170331版!D133))))</f>
        <v>アイコンテンプレートに則ったアイコン</v>
      </c>
      <c r="C141" s="77" t="str">
        <f t="array" ref="C141">IF(COUNTIF(Fix統合_170331版!$B$1:$B$997,$I$1)&lt;ROW(Fix統合_170331版!E133),"",INDEX(Fix統合_170331版!E$1:E$997,SMALL(IF(Fix統合_170331版!$B$1:$B$997=$I$1,ROW(Fix統合_170331版!$B$1:$B$997)),ROW(Fix統合_170331版!E133))))</f>
        <v>-</v>
      </c>
      <c r="D141" s="77" t="str">
        <f t="array" ref="D141">IF(COUNTIF(Fix統合_170331版!$B$1:$B$997,$I$1)&lt;ROW(Fix統合_170331版!F133),"",INDEX(Fix統合_170331版!F$1:F$997,SMALL(IF(Fix統合_170331版!$B$1:$B$997=$I$1,ROW(Fix統合_170331版!$B$1:$B$997)),ROW(Fix統合_170331版!F133))))</f>
        <v>アイコンテンプレートに則ったアイコンであること</v>
      </c>
      <c r="E141" s="470" t="str">
        <f t="array" ref="E141">IF(COUNTIF(Fix統合_170331版!$B$1:$B$997,$I$1)&lt;ROW(Fix統合_170331版!G133),"",INDEX(Fix統合_170331版!G$1:G$997,SMALL(IF(Fix統合_170331版!$B$1:$B$997=$I$1,ROW(Fix統合_170331版!$B$1:$B$997)),ROW(Fix統合_170331版!G133))))</f>
        <v>Aldebaranガイドラインを元にした内容</v>
      </c>
      <c r="F141" s="436"/>
      <c r="G141" s="429"/>
      <c r="H141" s="79" t="str">
        <f t="array" ref="H141">IF(COUNTIF(Fix統合_170331版!$B$1:$B$997,$I$1)&lt;ROW(Fix統合_170331版!J133),"",INDEX(Fix統合_170331版!J$1:J$997,SMALL(IF(Fix統合_170331版!$B$1:$B$997=$I$1,ROW(Fix統合_170331版!$B$1:$B$997)),ROW(Fix統合_170331版!J133))))</f>
        <v>未完了</v>
      </c>
      <c r="I141" s="81">
        <f t="array" ref="I141">IF(COUNTIF(Fix統合_170331版!$B$1:$B$997,$I$1)&lt;ROW(Fix統合_170331版!K133),"",INDEX(Fix統合_170331版!K$1:K$997,SMALL(IF(Fix統合_170331版!$B$1:$B$997=$I$1,ROW(Fix統合_170331版!$B$1:$B$997)),ROW(Fix統合_170331版!K133))))</f>
        <v>0</v>
      </c>
      <c r="J141" s="39"/>
    </row>
    <row r="142" spans="1:10" ht="19.5" customHeight="1" x14ac:dyDescent="0.15">
      <c r="A142" s="222" t="str">
        <f t="array" ref="A142">IF(COUNTIF(Fix統合_170331版!$B$1:$B$997,$I$1)&lt;ROW(Fix統合_170331版!C134),"",INDEX(Fix統合_170331版!C$1:C$997,SMALL(IF(Fix統合_170331版!$B$1:$B$997=$I$1,ROW(Fix統合_170331版!$B$1:$B$997)),ROW(Fix統合_170331版!C134))))</f>
        <v>DESCRIPTION</v>
      </c>
      <c r="B142" s="77">
        <f t="array" ref="B142">IF(COUNTIF(Fix統合_170331版!$B$1:$B$997,$I$1)&lt;ROW(Fix統合_170331版!D134),"",INDEX(Fix統合_170331版!D$1:D$997,SMALL(IF(Fix統合_170331版!$B$1:$B$997=$I$1,ROW(Fix統合_170331版!$B$1:$B$997)),ROW(Fix統合_170331版!D134))))</f>
        <v>0</v>
      </c>
      <c r="C142" s="77">
        <f t="array" ref="C142">IF(COUNTIF(Fix統合_170331版!$B$1:$B$997,$I$1)&lt;ROW(Fix統合_170331版!E134),"",INDEX(Fix統合_170331版!E$1:E$997,SMALL(IF(Fix統合_170331版!$B$1:$B$997=$I$1,ROW(Fix統合_170331版!$B$1:$B$997)),ROW(Fix統合_170331版!E134))))</f>
        <v>0</v>
      </c>
      <c r="D142" s="77">
        <f t="array" ref="D142">IF(COUNTIF(Fix統合_170331版!$B$1:$B$997,$I$1)&lt;ROW(Fix統合_170331版!F134),"",INDEX(Fix統合_170331版!F$1:F$997,SMALL(IF(Fix統合_170331版!$B$1:$B$997=$I$1,ROW(Fix統合_170331版!$B$1:$B$997)),ROW(Fix統合_170331版!F134))))</f>
        <v>0</v>
      </c>
      <c r="E142" s="470">
        <f t="array" ref="E142">IF(COUNTIF(Fix統合_170331版!$B$1:$B$997,$I$1)&lt;ROW(Fix統合_170331版!G134),"",INDEX(Fix統合_170331版!G$1:G$997,SMALL(IF(Fix統合_170331版!$B$1:$B$997=$I$1,ROW(Fix統合_170331版!$B$1:$B$997)),ROW(Fix統合_170331版!G134))))</f>
        <v>0</v>
      </c>
      <c r="F142" s="436"/>
      <c r="G142" s="429"/>
      <c r="H142" s="79">
        <f t="array" ref="H142">IF(COUNTIF(Fix統合_170331版!$B$1:$B$997,$I$1)&lt;ROW(Fix統合_170331版!J134),"",INDEX(Fix統合_170331版!J$1:J$997,SMALL(IF(Fix統合_170331版!$B$1:$B$997=$I$1,ROW(Fix統合_170331版!$B$1:$B$997)),ROW(Fix統合_170331版!J134))))</f>
        <v>0</v>
      </c>
      <c r="I142" s="81" t="str">
        <f t="array" ref="I142">IF(COUNTIF(Fix統合_170331版!$B$1:$B$997,$I$1)&lt;ROW(Fix統合_170331版!K134),"",INDEX(Fix統合_170331版!K$1:K$997,SMALL(IF(Fix統合_170331版!$B$1:$B$997=$I$1,ROW(Fix統合_170331版!$B$1:$B$997)),ROW(Fix統合_170331版!K134))))</f>
        <v>中項目</v>
      </c>
      <c r="J142" s="12"/>
    </row>
    <row r="143" spans="1:10" ht="19.5" customHeight="1" x14ac:dyDescent="0.15">
      <c r="A143" s="222" t="str">
        <f t="array" ref="A143">IF(COUNTIF(Fix統合_170331版!$B$1:$B$997,$I$1)&lt;ROW(Fix統合_170331版!C135),"",INDEX(Fix統合_170331版!C$1:C$997,SMALL(IF(Fix統合_170331版!$B$1:$B$997=$I$1,ROW(Fix統合_170331版!$B$1:$B$997)),ROW(Fix統合_170331版!C135))))</f>
        <v>006-004-001</v>
      </c>
      <c r="B143" s="77" t="str">
        <f t="array" ref="B143">IF(COUNTIF(Fix統合_170331版!$B$1:$B$997,$I$1)&lt;ROW(Fix統合_170331版!D135),"",INDEX(Fix統合_170331版!D$1:D$997,SMALL(IF(Fix統合_170331版!$B$1:$B$997=$I$1,ROW(Fix統合_170331版!$B$1:$B$997)),ROW(Fix統合_170331版!D135))))</f>
        <v>ロボアプリの概要</v>
      </c>
      <c r="C143" s="77" t="str">
        <f t="array" ref="C143">IF(COUNTIF(Fix統合_170331版!$B$1:$B$997,$I$1)&lt;ROW(Fix統合_170331版!E135),"",INDEX(Fix統合_170331版!E$1:E$997,SMALL(IF(Fix統合_170331版!$B$1:$B$997=$I$1,ROW(Fix統合_170331版!$B$1:$B$997)),ROW(Fix統合_170331版!E135))))</f>
        <v>-</v>
      </c>
      <c r="D143" s="77" t="str">
        <f t="array" ref="D143">IF(COUNTIF(Fix統合_170331版!$B$1:$B$997,$I$1)&lt;ROW(Fix統合_170331版!F135),"",INDEX(Fix統合_170331版!F$1:F$997,SMALL(IF(Fix統合_170331版!$B$1:$B$997=$I$1,ROW(Fix統合_170331版!$B$1:$B$997)),ROW(Fix統合_170331版!F135))))</f>
        <v>ロボアプリの概要(Description)は日本語で記載していること_x000D_アプリと合致している_x000D_別アプリの概要(Description)が使用していないこと</v>
      </c>
      <c r="E143" s="470" t="str">
        <f t="array" ref="E143">IF(COUNTIF(Fix統合_170331版!$B$1:$B$997,$I$1)&lt;ROW(Fix統合_170331版!G135),"",INDEX(Fix統合_170331版!G$1:G$997,SMALL(IF(Fix統合_170331版!$B$1:$B$997=$I$1,ROW(Fix統合_170331版!$B$1:$B$997)),ROW(Fix統合_170331版!G135))))</f>
        <v>日本語[ja_JP]の記載は必須、日本語以外の言語は任意</v>
      </c>
      <c r="F143" s="436"/>
      <c r="G143" s="429"/>
      <c r="H143" s="79" t="str">
        <f t="array" ref="H143">IF(COUNTIF(Fix統合_170331版!$B$1:$B$997,$I$1)&lt;ROW(Fix統合_170331版!J135),"",INDEX(Fix統合_170331版!J$1:J$997,SMALL(IF(Fix統合_170331版!$B$1:$B$997=$I$1,ROW(Fix統合_170331版!$B$1:$B$997)),ROW(Fix統合_170331版!J135))))</f>
        <v>未完了</v>
      </c>
      <c r="I143" s="81">
        <f t="array" ref="I143">IF(COUNTIF(Fix統合_170331版!$B$1:$B$997,$I$1)&lt;ROW(Fix統合_170331版!K135),"",INDEX(Fix統合_170331版!K$1:K$997,SMALL(IF(Fix統合_170331版!$B$1:$B$997=$I$1,ROW(Fix統合_170331版!$B$1:$B$997)),ROW(Fix統合_170331版!K135))))</f>
        <v>0</v>
      </c>
      <c r="J143" s="12"/>
    </row>
    <row r="144" spans="1:10" ht="19.5" customHeight="1" x14ac:dyDescent="0.15">
      <c r="A144" s="222" t="str">
        <f t="array" ref="A144">IF(COUNTIF(Fix統合_170331版!$B$1:$B$997,$I$1)&lt;ROW(Fix統合_170331版!C136),"",INDEX(Fix統合_170331版!C$1:C$997,SMALL(IF(Fix統合_170331版!$B$1:$B$997=$I$1,ROW(Fix統合_170331版!$B$1:$B$997)),ROW(Fix統合_170331版!C136))))</f>
        <v>006-004-002</v>
      </c>
      <c r="B144" s="77" t="str">
        <f t="array" ref="B144">IF(COUNTIF(Fix統合_170331版!$B$1:$B$997,$I$1)&lt;ROW(Fix統合_170331版!D136),"",INDEX(Fix統合_170331版!D$1:D$997,SMALL(IF(Fix統合_170331版!$B$1:$B$997=$I$1,ROW(Fix統合_170331版!$B$1:$B$997)),ROW(Fix統合_170331版!D136))))</f>
        <v>起動条件の指定</v>
      </c>
      <c r="C144" s="77" t="str">
        <f t="array" ref="C144">IF(COUNTIF(Fix統合_170331版!$B$1:$B$997,$I$1)&lt;ROW(Fix統合_170331版!E136),"",INDEX(Fix統合_170331版!E$1:E$997,SMALL(IF(Fix統合_170331版!$B$1:$B$997=$I$1,ROW(Fix統合_170331版!$B$1:$B$997)),ROW(Fix統合_170331版!E136))))</f>
        <v>起動条件が設定されたアプリが対象_x000D_※ディスプレイ、トリガーセンテンス以外の方法で起動させるアプリ</v>
      </c>
      <c r="D144" s="77" t="str">
        <f t="array" ref="D144">IF(COUNTIF(Fix統合_170331版!$B$1:$B$997,$I$1)&lt;ROW(Fix統合_170331版!F136),"",INDEX(Fix統合_170331版!F$1:F$997,SMALL(IF(Fix統合_170331版!$B$1:$B$997=$I$1,ROW(Fix統合_170331版!$B$1:$B$997)),ROW(Fix統合_170331版!F136))))</f>
        <v>アプリを起動する条件が指定されていること</v>
      </c>
      <c r="E144" s="470" t="str">
        <f t="array" ref="E144">IF(COUNTIF(Fix統合_170331版!$B$1:$B$997,$I$1)&lt;ROW(Fix統合_170331版!G136),"",INDEX(Fix統合_170331版!G$1:G$997,SMALL(IF(Fix統合_170331版!$B$1:$B$997=$I$1,ROW(Fix統合_170331版!$B$1:$B$997)),ROW(Fix統合_170331版!G136))))</f>
        <v>ソリタリーアプリは起動条件の記載がない場合はNG</v>
      </c>
      <c r="F144" s="436"/>
      <c r="G144" s="429"/>
      <c r="H144" s="79" t="str">
        <f t="array" ref="H144">IF(COUNTIF(Fix統合_170331版!$B$1:$B$997,$I$1)&lt;ROW(Fix統合_170331版!J136),"",INDEX(Fix統合_170331版!J$1:J$997,SMALL(IF(Fix統合_170331版!$B$1:$B$997=$I$1,ROW(Fix統合_170331版!$B$1:$B$997)),ROW(Fix統合_170331版!J136))))</f>
        <v>未完了</v>
      </c>
      <c r="I144" s="81">
        <f t="array" ref="I144">IF(COUNTIF(Fix統合_170331版!$B$1:$B$997,$I$1)&lt;ROW(Fix統合_170331版!K136),"",INDEX(Fix統合_170331版!K$1:K$997,SMALL(IF(Fix統合_170331版!$B$1:$B$997=$I$1,ROW(Fix統合_170331版!$B$1:$B$997)),ROW(Fix統合_170331版!K136))))</f>
        <v>0</v>
      </c>
      <c r="J144" s="12"/>
    </row>
    <row r="145" spans="1:10" ht="19.5" customHeight="1" x14ac:dyDescent="0.15">
      <c r="A145" s="222" t="str">
        <f t="array" ref="A145">IF(COUNTIF(Fix統合_170331版!$B$1:$B$997,$I$1)&lt;ROW(Fix統合_170331版!C137),"",INDEX(Fix統合_170331版!C$1:C$997,SMALL(IF(Fix統合_170331版!$B$1:$B$997=$I$1,ROW(Fix統合_170331版!$B$1:$B$997)),ROW(Fix統合_170331版!C137))))</f>
        <v>7. その他</v>
      </c>
      <c r="B145" s="77">
        <f t="array" ref="B145">IF(COUNTIF(Fix統合_170331版!$B$1:$B$997,$I$1)&lt;ROW(Fix統合_170331版!D137),"",INDEX(Fix統合_170331版!D$1:D$997,SMALL(IF(Fix統合_170331版!$B$1:$B$997=$I$1,ROW(Fix統合_170331版!$B$1:$B$997)),ROW(Fix統合_170331版!D137))))</f>
        <v>0</v>
      </c>
      <c r="C145" s="77">
        <f t="array" ref="C145">IF(COUNTIF(Fix統合_170331版!$B$1:$B$997,$I$1)&lt;ROW(Fix統合_170331版!E137),"",INDEX(Fix統合_170331版!E$1:E$997,SMALL(IF(Fix統合_170331版!$B$1:$B$997=$I$1,ROW(Fix統合_170331版!$B$1:$B$997)),ROW(Fix統合_170331版!E137))))</f>
        <v>0</v>
      </c>
      <c r="D145" s="77">
        <f t="array" ref="D145">IF(COUNTIF(Fix統合_170331版!$B$1:$B$997,$I$1)&lt;ROW(Fix統合_170331版!F137),"",INDEX(Fix統合_170331版!F$1:F$997,SMALL(IF(Fix統合_170331版!$B$1:$B$997=$I$1,ROW(Fix統合_170331版!$B$1:$B$997)),ROW(Fix統合_170331版!F137))))</f>
        <v>0</v>
      </c>
      <c r="E145" s="470">
        <f t="array" ref="E145">IF(COUNTIF(Fix統合_170331版!$B$1:$B$997,$I$1)&lt;ROW(Fix統合_170331版!G137),"",INDEX(Fix統合_170331版!G$1:G$997,SMALL(IF(Fix統合_170331版!$B$1:$B$997=$I$1,ROW(Fix統合_170331版!$B$1:$B$997)),ROW(Fix統合_170331版!G137))))</f>
        <v>0</v>
      </c>
      <c r="F145" s="436"/>
      <c r="G145" s="429"/>
      <c r="H145" s="79">
        <f t="array" ref="H145">IF(COUNTIF(Fix統合_170331版!$B$1:$B$997,$I$1)&lt;ROW(Fix統合_170331版!J137),"",INDEX(Fix統合_170331版!J$1:J$997,SMALL(IF(Fix統合_170331版!$B$1:$B$997=$I$1,ROW(Fix統合_170331版!$B$1:$B$997)),ROW(Fix統合_170331版!J137))))</f>
        <v>0</v>
      </c>
      <c r="I145" s="81" t="str">
        <f t="array" ref="I145">IF(COUNTIF(Fix統合_170331版!$B$1:$B$997,$I$1)&lt;ROW(Fix統合_170331版!K137),"",INDEX(Fix統合_170331版!K$1:K$997,SMALL(IF(Fix統合_170331版!$B$1:$B$997=$I$1,ROW(Fix統合_170331版!$B$1:$B$997)),ROW(Fix統合_170331版!K137))))</f>
        <v>大項目</v>
      </c>
      <c r="J145" s="39"/>
    </row>
    <row r="146" spans="1:10" ht="30" customHeight="1" x14ac:dyDescent="0.15">
      <c r="A146" s="222" t="str">
        <f t="array" ref="A146">IF(COUNTIF(Fix統合_170331版!$B$1:$B$997,$I$1)&lt;ROW(Fix統合_170331版!C138),"",INDEX(Fix統合_170331版!C$1:C$997,SMALL(IF(Fix統合_170331版!$B$1:$B$997=$I$1,ROW(Fix統合_170331版!$B$1:$B$997)),ROW(Fix統合_170331版!C138))))</f>
        <v>007-001-001</v>
      </c>
      <c r="B146" s="77" t="str">
        <f t="array" ref="B146">IF(COUNTIF(Fix統合_170331版!$B$1:$B$997,$I$1)&lt;ROW(Fix統合_170331版!D138),"",INDEX(Fix統合_170331版!D$1:D$997,SMALL(IF(Fix統合_170331版!$B$1:$B$997=$I$1,ROW(Fix統合_170331版!$B$1:$B$997)),ROW(Fix統合_170331版!D138))))</f>
        <v>システムイメージへの負荷</v>
      </c>
      <c r="C146" s="77" t="str">
        <f t="array" ref="C146">IF(COUNTIF(Fix統合_170331版!$B$1:$B$997,$I$1)&lt;ROW(Fix統合_170331版!E138),"",INDEX(Fix統合_170331版!E$1:E$997,SMALL(IF(Fix統合_170331版!$B$1:$B$997=$I$1,ROW(Fix統合_170331版!$B$1:$B$997)),ROW(Fix統合_170331版!E138))))</f>
        <v>-</v>
      </c>
      <c r="D146" s="77" t="str">
        <f t="array" ref="D146">IF(COUNTIF(Fix統合_170331版!$B$1:$B$997,$I$1)&lt;ROW(Fix統合_170331版!F138),"",INDEX(Fix統合_170331版!F$1:F$997,SMALL(IF(Fix統合_170331版!$B$1:$B$997=$I$1,ROW(Fix統合_170331版!$B$1:$B$997)),ROW(Fix統合_170331版!F138))))</f>
        <v>ログを確認し、予期しないfile/libに対して、以下が行われないこと_x000D_ - OverReading(読み込み)_x000D_ - OverWriting(書き込み)_x000D_ - Modifying(修正)</v>
      </c>
      <c r="E146" s="470" t="str">
        <f t="array" ref="E146">IF(COUNTIF(Fix統合_170331版!$B$1:$B$997,$I$1)&lt;ROW(Fix統合_170331版!G138),"",INDEX(Fix統合_170331版!G$1:G$997,SMALL(IF(Fix統合_170331版!$B$1:$B$997=$I$1,ROW(Fix統合_170331版!$B$1:$B$997)),ROW(Fix統合_170331版!G138))))</f>
        <v>-</v>
      </c>
      <c r="F146" s="436"/>
      <c r="G146" s="429"/>
      <c r="H146" s="79" t="str">
        <f t="array" ref="H146">IF(COUNTIF(Fix統合_170331版!$B$1:$B$997,$I$1)&lt;ROW(Fix統合_170331版!J138),"",INDEX(Fix統合_170331版!J$1:J$997,SMALL(IF(Fix統合_170331版!$B$1:$B$997=$I$1,ROW(Fix統合_170331版!$B$1:$B$997)),ROW(Fix統合_170331版!J138))))</f>
        <v>未完了</v>
      </c>
      <c r="I146" s="81">
        <f t="array" ref="I146">IF(COUNTIF(Fix統合_170331版!$B$1:$B$997,$I$1)&lt;ROW(Fix統合_170331版!K138),"",INDEX(Fix統合_170331版!K$1:K$997,SMALL(IF(Fix統合_170331版!$B$1:$B$997=$I$1,ROW(Fix統合_170331版!$B$1:$B$997)),ROW(Fix統合_170331版!K138))))</f>
        <v>0</v>
      </c>
      <c r="J146" s="39"/>
    </row>
    <row r="147" spans="1:10" ht="30" customHeight="1" x14ac:dyDescent="0.15">
      <c r="A147" s="222" t="str">
        <f t="array" ref="A147">IF(COUNTIF(Fix統合_170331版!$B$1:$B$997,$I$1)&lt;ROW(Fix統合_170331版!C139),"",INDEX(Fix統合_170331版!C$1:C$997,SMALL(IF(Fix統合_170331版!$B$1:$B$997=$I$1,ROW(Fix統合_170331版!$B$1:$B$997)),ROW(Fix統合_170331版!C139))))</f>
        <v>007-001-002</v>
      </c>
      <c r="B147" s="77" t="str">
        <f t="array" ref="B147">IF(COUNTIF(Fix統合_170331版!$B$1:$B$997,$I$1)&lt;ROW(Fix統合_170331版!D139),"",INDEX(Fix統合_170331版!D$1:D$997,SMALL(IF(Fix統合_170331版!$B$1:$B$997=$I$1,ROW(Fix統合_170331版!$B$1:$B$997)),ROW(Fix統合_170331版!D139))))</f>
        <v>エラーログ出力有無</v>
      </c>
      <c r="C147" s="77" t="str">
        <f t="array" ref="C147">IF(COUNTIF(Fix統合_170331版!$B$1:$B$997,$I$1)&lt;ROW(Fix統合_170331版!E139),"",INDEX(Fix統合_170331版!E$1:E$997,SMALL(IF(Fix統合_170331版!$B$1:$B$997=$I$1,ROW(Fix統合_170331版!$B$1:$B$997)),ROW(Fix統合_170331版!E139))))</f>
        <v>-</v>
      </c>
      <c r="D147" s="77" t="str">
        <f t="array" ref="D147">IF(COUNTIF(Fix統合_170331版!$B$1:$B$997,$I$1)&lt;ROW(Fix統合_170331版!F139),"",INDEX(Fix統合_170331版!F$1:F$997,SMALL(IF(Fix統合_170331版!$B$1:$B$997=$I$1,ROW(Fix統合_170331版!$B$1:$B$997)),ROW(Fix統合_170331版!F139))))</f>
        <v>エラーログが出力されないこと</v>
      </c>
      <c r="E147" s="470" t="str">
        <f t="array" ref="E147">IF(COUNTIF(Fix統合_170331版!$B$1:$B$997,$I$1)&lt;ROW(Fix統合_170331版!G139),"",INDEX(Fix統合_170331版!G$1:G$997,SMALL(IF(Fix統合_170331版!$B$1:$B$997=$I$1,ROW(Fix統合_170331版!$B$1:$B$997)),ROW(Fix統合_170331版!G139))))</f>
        <v>-</v>
      </c>
      <c r="F147" s="436"/>
      <c r="G147" s="429"/>
      <c r="H147" s="79" t="str">
        <f t="array" ref="H147">IF(COUNTIF(Fix統合_170331版!$B$1:$B$997,$I$1)&lt;ROW(Fix統合_170331版!J139),"",INDEX(Fix統合_170331版!J$1:J$997,SMALL(IF(Fix統合_170331版!$B$1:$B$997=$I$1,ROW(Fix統合_170331版!$B$1:$B$997)),ROW(Fix統合_170331版!J139))))</f>
        <v>未完了</v>
      </c>
      <c r="I147" s="81">
        <f t="array" ref="I147">IF(COUNTIF(Fix統合_170331版!$B$1:$B$997,$I$1)&lt;ROW(Fix統合_170331版!K139),"",INDEX(Fix統合_170331版!K$1:K$997,SMALL(IF(Fix統合_170331版!$B$1:$B$997=$I$1,ROW(Fix統合_170331版!$B$1:$B$997)),ROW(Fix統合_170331版!K139))))</f>
        <v>0</v>
      </c>
      <c r="J147" s="39"/>
    </row>
    <row r="148" spans="1:10" ht="19.5" customHeight="1" x14ac:dyDescent="0.15">
      <c r="A148" s="222" t="str">
        <f t="array" ref="A148">IF(COUNTIF(Fix統合_170331版!$B$1:$B$997,$I$1)&lt;ROW(Fix統合_170331版!C140),"",INDEX(Fix統合_170331版!C$1:C$997,SMALL(IF(Fix統合_170331版!$B$1:$B$997=$I$1,ROW(Fix統合_170331版!$B$1:$B$997)),ROW(Fix統合_170331版!C140))))</f>
        <v>007-001-003</v>
      </c>
      <c r="B148" s="77" t="str">
        <f t="array" ref="B148">IF(COUNTIF(Fix統合_170331版!$B$1:$B$997,$I$1)&lt;ROW(Fix統合_170331版!D140),"",INDEX(Fix統合_170331版!D$1:D$997,SMALL(IF(Fix統合_170331版!$B$1:$B$997=$I$1,ROW(Fix統合_170331版!$B$1:$B$997)),ROW(Fix統合_170331版!D140))))</f>
        <v>アプリ独自のログ出力有無</v>
      </c>
      <c r="C148" s="77" t="str">
        <f t="array" ref="C148">IF(COUNTIF(Fix統合_170331版!$B$1:$B$997,$I$1)&lt;ROW(Fix統合_170331版!E140),"",INDEX(Fix統合_170331版!E$1:E$997,SMALL(IF(Fix統合_170331版!$B$1:$B$997=$I$1,ROW(Fix統合_170331版!$B$1:$B$997)),ROW(Fix統合_170331版!E140))))</f>
        <v>-</v>
      </c>
      <c r="D148" s="77" t="str">
        <f t="array" ref="D148">IF(COUNTIF(Fix統合_170331版!$B$1:$B$997,$I$1)&lt;ROW(Fix統合_170331版!F140),"",INDEX(Fix統合_170331版!F$1:F$997,SMALL(IF(Fix統合_170331版!$B$1:$B$997=$I$1,ROW(Fix統合_170331版!$B$1:$B$997)),ROW(Fix統合_170331版!F140))))</f>
        <v>不具合解析に必要な以下のログ以外の独自ログが出力されていないこと_x000D_・エラーを検出するためのログ(例外処理時)_x000D_・外部連携を行う際にレスポンスを確認するログ_x000D_・Service等の登録を確認するログ_x000D_上記ログ出力させる際に、大量のログが出力されない作りになっていること</v>
      </c>
      <c r="E148" s="470" t="str">
        <f t="array" ref="E148">IF(COUNTIF(Fix統合_170331版!$B$1:$B$997,$I$1)&lt;ROW(Fix統合_170331版!G140),"",INDEX(Fix統合_170331版!G$1:G$997,SMALL(IF(Fix統合_170331版!$B$1:$B$997=$I$1,ROW(Fix統合_170331版!$B$1:$B$997)),ROW(Fix統合_170331版!G140))))</f>
        <v>-</v>
      </c>
      <c r="F148" s="436"/>
      <c r="G148" s="429"/>
      <c r="H148" s="79" t="str">
        <f t="array" ref="H148">IF(COUNTIF(Fix統合_170331版!$B$1:$B$997,$I$1)&lt;ROW(Fix統合_170331版!J140),"",INDEX(Fix統合_170331版!J$1:J$997,SMALL(IF(Fix統合_170331版!$B$1:$B$997=$I$1,ROW(Fix統合_170331版!$B$1:$B$997)),ROW(Fix統合_170331版!J140))))</f>
        <v>未完了</v>
      </c>
      <c r="I148" s="81">
        <f t="array" ref="I148">IF(COUNTIF(Fix統合_170331版!$B$1:$B$997,$I$1)&lt;ROW(Fix統合_170331版!K140),"",INDEX(Fix統合_170331版!K$1:K$997,SMALL(IF(Fix統合_170331版!$B$1:$B$997=$I$1,ROW(Fix統合_170331版!$B$1:$B$997)),ROW(Fix統合_170331版!K140))))</f>
        <v>0</v>
      </c>
      <c r="J148" s="12"/>
    </row>
    <row r="149" spans="1:10" ht="22.5" customHeight="1" x14ac:dyDescent="0.15">
      <c r="A149" s="222" t="str">
        <f t="array" ref="A149">IF(COUNTIF(Fix統合_170331版!$B$1:$B$997,$I$1)&lt;ROW(Fix統合_170331版!C141),"",INDEX(Fix統合_170331版!C$1:C$997,SMALL(IF(Fix統合_170331版!$B$1:$B$997=$I$1,ROW(Fix統合_170331版!$B$1:$B$997)),ROW(Fix統合_170331版!C141))))</f>
        <v>007-001-004</v>
      </c>
      <c r="B149" s="77" t="str">
        <f t="array" ref="B149">IF(COUNTIF(Fix統合_170331版!$B$1:$B$997,$I$1)&lt;ROW(Fix統合_170331版!D141),"",INDEX(Fix統合_170331版!D$1:D$997,SMALL(IF(Fix統合_170331版!$B$1:$B$997=$I$1,ROW(Fix統合_170331版!$B$1:$B$997)),ROW(Fix統合_170331版!D141))))</f>
        <v>データ保存場所</v>
      </c>
      <c r="C149" s="77" t="str">
        <f t="array" ref="C149">IF(COUNTIF(Fix統合_170331版!$B$1:$B$997,$I$1)&lt;ROW(Fix統合_170331版!E141),"",INDEX(Fix統合_170331版!E$1:E$997,SMALL(IF(Fix統合_170331版!$B$1:$B$997=$I$1,ROW(Fix統合_170331版!$B$1:$B$997)),ROW(Fix統合_170331版!E141))))</f>
        <v>アプリ内でデータ保存するアプリが対象</v>
      </c>
      <c r="D149" s="77" t="str">
        <f t="array" ref="D149">IF(COUNTIF(Fix統合_170331版!$B$1:$B$997,$I$1)&lt;ROW(Fix統合_170331版!F141),"",INDEX(Fix統合_170331版!F$1:F$997,SMALL(IF(Fix統合_170331版!$B$1:$B$997=$I$1,ROW(Fix統合_170331版!$B$1:$B$997)),ROW(Fix統合_170331版!F141))))</f>
        <v>アプリ内でデータ保存する場合はアプリフォルダ内(UUID配下)に保存していること_x000D_※ソース上でもデータ格納先を確認すること</v>
      </c>
      <c r="E149" s="470" t="str">
        <f t="array" ref="E149">IF(COUNTIF(Fix統合_170331版!$B$1:$B$997,$I$1)&lt;ROW(Fix統合_170331版!G141),"",INDEX(Fix統合_170331版!G$1:G$997,SMALL(IF(Fix統合_170331版!$B$1:$B$997=$I$1,ROW(Fix統合_170331版!$B$1:$B$997)),ROW(Fix統合_170331版!G141))))</f>
        <v>事前にデータ保存場所を提示する必要がある</v>
      </c>
      <c r="F149" s="436"/>
      <c r="G149" s="429"/>
      <c r="H149" s="79" t="str">
        <f t="array" ref="H149">IF(COUNTIF(Fix統合_170331版!$B$1:$B$997,$I$1)&lt;ROW(Fix統合_170331版!J141),"",INDEX(Fix統合_170331版!J$1:J$997,SMALL(IF(Fix統合_170331版!$B$1:$B$997=$I$1,ROW(Fix統合_170331版!$B$1:$B$997)),ROW(Fix統合_170331版!J141))))</f>
        <v>未完了</v>
      </c>
      <c r="I149" s="81">
        <f t="array" ref="I149">IF(COUNTIF(Fix統合_170331版!$B$1:$B$997,$I$1)&lt;ROW(Fix統合_170331版!K141),"",INDEX(Fix統合_170331版!K$1:K$997,SMALL(IF(Fix統合_170331版!$B$1:$B$997=$I$1,ROW(Fix統合_170331版!$B$1:$B$997)),ROW(Fix統合_170331版!K141))))</f>
        <v>0</v>
      </c>
      <c r="J149" s="39"/>
    </row>
    <row r="150" spans="1:10" ht="28.5" customHeight="1" x14ac:dyDescent="0.15">
      <c r="A150" s="222" t="str">
        <f t="array" ref="A150">IF(COUNTIF(Fix統合_170331版!$B$1:$B$997,$I$1)&lt;ROW(Fix統合_170331版!C142),"",INDEX(Fix統合_170331版!C$1:C$997,SMALL(IF(Fix統合_170331版!$B$1:$B$997=$I$1,ROW(Fix統合_170331版!$B$1:$B$997)),ROW(Fix統合_170331版!C142))))</f>
        <v>007-001-005</v>
      </c>
      <c r="B150" s="77" t="str">
        <f t="array" ref="B150">IF(COUNTIF(Fix統合_170331版!$B$1:$B$997,$I$1)&lt;ROW(Fix統合_170331版!D142),"",INDEX(Fix統合_170331版!D$1:D$997,SMALL(IF(Fix統合_170331版!$B$1:$B$997=$I$1,ROW(Fix統合_170331版!$B$1:$B$997)),ROW(Fix統合_170331版!D142))))</f>
        <v>アプリ中断後のゴミデータ確認</v>
      </c>
      <c r="C150" s="77" t="str">
        <f t="array" ref="C150">IF(COUNTIF(Fix統合_170331版!$B$1:$B$997,$I$1)&lt;ROW(Fix統合_170331版!E142),"",INDEX(Fix統合_170331版!E$1:E$997,SMALL(IF(Fix統合_170331版!$B$1:$B$997=$I$1,ROW(Fix統合_170331版!$B$1:$B$997)),ROW(Fix統合_170331版!E142))))</f>
        <v>-</v>
      </c>
      <c r="D150" s="77" t="str">
        <f t="array" ref="D150">IF(COUNTIF(Fix統合_170331版!$B$1:$B$997,$I$1)&lt;ROW(Fix統合_170331版!F142),"",INDEX(Fix統合_170331版!F$1:F$997,SMALL(IF(Fix統合_170331版!$B$1:$B$997=$I$1,ROW(Fix統合_170331版!$B$1:$B$997)),ROW(Fix統合_170331版!F142))))</f>
        <v>アプリ中断操作後にゴミデータが残っていないこと</v>
      </c>
      <c r="E150" s="470" t="str">
        <f t="array" ref="E150">IF(COUNTIF(Fix統合_170331版!$B$1:$B$997,$I$1)&lt;ROW(Fix統合_170331版!G142),"",INDEX(Fix統合_170331版!G$1:G$997,SMALL(IF(Fix統合_170331版!$B$1:$B$997=$I$1,ROW(Fix統合_170331版!$B$1:$B$997)),ROW(Fix統合_170331版!G142))))</f>
        <v>-</v>
      </c>
      <c r="F150" s="436"/>
      <c r="G150" s="429"/>
      <c r="H150" s="79" t="str">
        <f t="array" ref="H150">IF(COUNTIF(Fix統合_170331版!$B$1:$B$997,$I$1)&lt;ROW(Fix統合_170331版!J142),"",INDEX(Fix統合_170331版!J$1:J$997,SMALL(IF(Fix統合_170331版!$B$1:$B$997=$I$1,ROW(Fix統合_170331版!$B$1:$B$997)),ROW(Fix統合_170331版!J142))))</f>
        <v>未完了</v>
      </c>
      <c r="I150" s="81">
        <f t="array" ref="I150">IF(COUNTIF(Fix統合_170331版!$B$1:$B$997,$I$1)&lt;ROW(Fix統合_170331版!K142),"",INDEX(Fix統合_170331版!K$1:K$997,SMALL(IF(Fix統合_170331版!$B$1:$B$997=$I$1,ROW(Fix統合_170331版!$B$1:$B$997)),ROW(Fix統合_170331版!K142))))</f>
        <v>0</v>
      </c>
      <c r="J150" s="39"/>
    </row>
    <row r="151" spans="1:10" ht="19.5" customHeight="1" x14ac:dyDescent="0.15">
      <c r="A151" s="222" t="str">
        <f t="array" ref="A151">IF(COUNTIF(Fix統合_170331版!$B$1:$B$997,$I$1)&lt;ROW(Fix統合_170331版!C145),"",INDEX(Fix統合_170331版!C$1:C$997,SMALL(IF(Fix統合_170331版!$B$1:$B$997=$I$1,ROW(Fix統合_170331版!$B$1:$B$997)),ROW(Fix統合_170331版!C145))))</f>
        <v>007-001-009</v>
      </c>
      <c r="B151" s="77" t="str">
        <f t="array" ref="B151">IF(COUNTIF(Fix統合_170331版!$B$1:$B$997,$I$1)&lt;ROW(Fix統合_170331版!D145),"",INDEX(Fix統合_170331版!D$1:D$997,SMALL(IF(Fix統合_170331版!$B$1:$B$997=$I$1,ROW(Fix統合_170331版!$B$1:$B$997)),ROW(Fix統合_170331版!D145))))</f>
        <v>他アプリに影響を与えるパラメータの変更有無</v>
      </c>
      <c r="C151" s="77" t="str">
        <f t="array" ref="C151">IF(COUNTIF(Fix統合_170331版!$B$1:$B$997,$I$1)&lt;ROW(Fix統合_170331版!E145),"",INDEX(Fix統合_170331版!E$1:E$997,SMALL(IF(Fix統合_170331版!$B$1:$B$997=$I$1,ROW(Fix統合_170331版!$B$1:$B$997)),ROW(Fix統合_170331版!E145))))</f>
        <v>-</v>
      </c>
      <c r="D151" s="77" t="str">
        <f t="array" ref="D151">IF(COUNTIF(Fix統合_170331版!$B$1:$B$997,$I$1)&lt;ROW(Fix統合_170331版!F145),"",INDEX(Fix統合_170331版!F$1:F$997,SMALL(IF(Fix統合_170331版!$B$1:$B$997=$I$1,ROW(Fix統合_170331版!$B$1:$B$997)),ROW(Fix統合_170331版!F145))))</f>
        <v>ロボアプリ内で、他アプリに影響を与えるパラメータを変更しないこと_x000D_※特別な理由により、パラメータを変更する場合は、アプリ終了時に必ずデフォルト（アプリ起動前の状態）に戻すこと</v>
      </c>
      <c r="E151" s="470" t="str">
        <f t="array" ref="E151">IF(COUNTIF(Fix統合_170331版!$B$1:$B$997,$I$1)&lt;ROW(Fix統合_170331版!G145),"",INDEX(Fix統合_170331版!G$1:G$997,SMALL(IF(Fix統合_170331版!$B$1:$B$997=$I$1,ROW(Fix統合_170331版!$B$1:$B$997)),ROW(Fix統合_170331版!G145))))</f>
        <v>EX）音量、言語設定など</v>
      </c>
      <c r="F151" s="436"/>
      <c r="G151" s="429"/>
      <c r="H151" s="79" t="str">
        <f t="array" ref="H151">IF(COUNTIF(Fix統合_170331版!$B$1:$B$997,$I$1)&lt;ROW(Fix統合_170331版!J145),"",INDEX(Fix統合_170331版!J$1:J$997,SMALL(IF(Fix統合_170331版!$B$1:$B$997=$I$1,ROW(Fix統合_170331版!$B$1:$B$997)),ROW(Fix統合_170331版!J145))))</f>
        <v>未完了</v>
      </c>
      <c r="I151" s="81">
        <f t="array" ref="I151">IF(COUNTIF(Fix統合_170331版!$B$1:$B$997,$I$1)&lt;ROW(Fix統合_170331版!K145),"",INDEX(Fix統合_170331版!K$1:K$997,SMALL(IF(Fix統合_170331版!$B$1:$B$997=$I$1,ROW(Fix統合_170331版!$B$1:$B$997)),ROW(Fix統合_170331版!K145))))</f>
        <v>0</v>
      </c>
      <c r="J151" s="12"/>
    </row>
    <row r="152" spans="1:10" ht="28.5" customHeight="1" x14ac:dyDescent="0.15">
      <c r="A152" s="222" t="str">
        <f t="array" ref="A152">IF(COUNTIF(Fix統合_170331版!$B$1:$B$997,$I$1)&lt;ROW(Fix統合_170331版!C146),"",INDEX(Fix統合_170331版!C$1:C$997,SMALL(IF(Fix統合_170331版!$B$1:$B$997=$I$1,ROW(Fix統合_170331版!$B$1:$B$997)),ROW(Fix統合_170331版!C146))))</f>
        <v>007-001-010</v>
      </c>
      <c r="B152" s="77" t="str">
        <f t="array" ref="B152">IF(COUNTIF(Fix統合_170331版!$B$1:$B$997,$I$1)&lt;ROW(Fix統合_170331版!D146),"",INDEX(Fix統合_170331版!D$1:D$997,SMALL(IF(Fix統合_170331版!$B$1:$B$997=$I$1,ROW(Fix統合_170331版!$B$1:$B$997)),ROW(Fix統合_170331版!D146))))</f>
        <v>ロボットの呼称</v>
      </c>
      <c r="C152" s="77" t="str">
        <f t="array" ref="C152">IF(COUNTIF(Fix統合_170331版!$B$1:$B$997,$I$1)&lt;ROW(Fix統合_170331版!E146),"",INDEX(Fix統合_170331版!E$1:E$997,SMALL(IF(Fix統合_170331版!$B$1:$B$997=$I$1,ROW(Fix統合_170331版!$B$1:$B$997)),ROW(Fix統合_170331版!E146))))</f>
        <v>-</v>
      </c>
      <c r="D152" s="77" t="str">
        <f t="array" ref="D152">IF(COUNTIF(Fix統合_170331版!$B$1:$B$997,$I$1)&lt;ROW(Fix統合_170331版!F146),"",INDEX(Fix統合_170331版!F$1:F$997,SMALL(IF(Fix統合_170331版!$B$1:$B$997=$I$1,ROW(Fix統合_170331版!$B$1:$B$997)),ROW(Fix統合_170331版!F146))))</f>
        <v>ロボットの呼称は「ペッパー」であること</v>
      </c>
      <c r="E152" s="470" t="str">
        <f t="array" ref="E152">IF(COUNTIF(Fix統合_170331版!$B$1:$B$997,$I$1)&lt;ROW(Fix統合_170331版!G146),"",INDEX(Fix統合_170331版!G$1:G$997,SMALL(IF(Fix統合_170331版!$B$1:$B$997=$I$1,ROW(Fix統合_170331版!$B$1:$B$997)),ROW(Fix統合_170331版!G146))))</f>
        <v>-</v>
      </c>
      <c r="F152" s="436"/>
      <c r="G152" s="429"/>
      <c r="H152" s="79" t="str">
        <f t="array" ref="H152">IF(COUNTIF(Fix統合_170331版!$B$1:$B$997,$I$1)&lt;ROW(Fix統合_170331版!J146),"",INDEX(Fix統合_170331版!J$1:J$997,SMALL(IF(Fix統合_170331版!$B$1:$B$997=$I$1,ROW(Fix統合_170331版!$B$1:$B$997)),ROW(Fix統合_170331版!J146))))</f>
        <v>未完了</v>
      </c>
      <c r="I152" s="81">
        <f t="array" ref="I152">IF(COUNTIF(Fix統合_170331版!$B$1:$B$997,$I$1)&lt;ROW(Fix統合_170331版!K146),"",INDEX(Fix統合_170331版!K$1:K$997,SMALL(IF(Fix統合_170331版!$B$1:$B$997=$I$1,ROW(Fix統合_170331版!$B$1:$B$997)),ROW(Fix統合_170331版!K146))))</f>
        <v>0</v>
      </c>
      <c r="J152" s="39"/>
    </row>
    <row r="153" spans="1:10" ht="22.5" customHeight="1" x14ac:dyDescent="0.15">
      <c r="A153" s="222" t="str">
        <f t="array" ref="A153">IF(COUNTIF(Fix統合_170331版!$B$1:$B$997,$I$1)&lt;ROW(Fix統合_170331版!C147),"",INDEX(Fix統合_170331版!C$1:C$997,SMALL(IF(Fix統合_170331版!$B$1:$B$997=$I$1,ROW(Fix統合_170331版!$B$1:$B$997)),ROW(Fix統合_170331版!C147))))</f>
        <v>007-001-012</v>
      </c>
      <c r="B153" s="77" t="str">
        <f t="array" ref="B153">IF(COUNTIF(Fix統合_170331版!$B$1:$B$997,$I$1)&lt;ROW(Fix統合_170331版!D147),"",INDEX(Fix統合_170331版!D$1:D$997,SMALL(IF(Fix統合_170331版!$B$1:$B$997=$I$1,ROW(Fix統合_170331版!$B$1:$B$997)),ROW(Fix統合_170331版!D147))))</f>
        <v>ユーザと対面(対話)するときの動作</v>
      </c>
      <c r="C153" s="77" t="str">
        <f t="array" ref="C153">IF(COUNTIF(Fix統合_170331版!$B$1:$B$997,$I$1)&lt;ROW(Fix統合_170331版!E147),"",INDEX(Fix統合_170331版!E$1:E$997,SMALL(IF(Fix統合_170331版!$B$1:$B$997=$I$1,ROW(Fix統合_170331版!$B$1:$B$997)),ROW(Fix統合_170331版!E147))))</f>
        <v>-</v>
      </c>
      <c r="D153" s="77" t="str">
        <f t="array" ref="D153">IF(COUNTIF(Fix統合_170331版!$B$1:$B$997,$I$1)&lt;ROW(Fix統合_170331版!F147),"",INDEX(Fix統合_170331版!F$1:F$997,SMALL(IF(Fix統合_170331版!$B$1:$B$997=$I$1,ROW(Fix統合_170331版!$B$1:$B$997)),ROW(Fix統合_170331版!F147))))</f>
        <v>ペッパーがユーザと対面(対話)して遊ぶアプリの場合、ペッパーがユーザの方向を向くようにすること</v>
      </c>
      <c r="E153" s="470" t="str">
        <f t="array" ref="E153">IF(COUNTIF(Fix統合_170331版!$B$1:$B$997,$I$1)&lt;ROW(Fix統合_170331版!G147),"",INDEX(Fix統合_170331版!G$1:G$997,SMALL(IF(Fix統合_170331版!$B$1:$B$997=$I$1,ROW(Fix統合_170331版!$B$1:$B$997)),ROW(Fix統合_170331版!G147))))</f>
        <v>-</v>
      </c>
      <c r="F153" s="436"/>
      <c r="G153" s="429"/>
      <c r="H153" s="79" t="str">
        <f t="array" ref="H153">IF(COUNTIF(Fix統合_170331版!$B$1:$B$997,$I$1)&lt;ROW(Fix統合_170331版!J147),"",INDEX(Fix統合_170331版!J$1:J$997,SMALL(IF(Fix統合_170331版!$B$1:$B$997=$I$1,ROW(Fix統合_170331版!$B$1:$B$997)),ROW(Fix統合_170331版!J147))))</f>
        <v>未完了</v>
      </c>
      <c r="I153" s="81">
        <f t="array" ref="I153">IF(COUNTIF(Fix統合_170331版!$B$1:$B$997,$I$1)&lt;ROW(Fix統合_170331版!K147),"",INDEX(Fix統合_170331版!K$1:K$997,SMALL(IF(Fix統合_170331版!$B$1:$B$997=$I$1,ROW(Fix統合_170331版!$B$1:$B$997)),ROW(Fix統合_170331版!K147))))</f>
        <v>0</v>
      </c>
      <c r="J153" s="39"/>
    </row>
    <row r="154" spans="1:10" ht="58.5" customHeight="1" x14ac:dyDescent="0.15">
      <c r="A154" s="222" t="str">
        <f t="array" ref="A154">IF(COUNTIF(Fix統合_170331版!$B$1:$B$997,$I$1)&lt;ROW(Fix統合_170331版!C148),"",INDEX(Fix統合_170331版!C$1:C$997,SMALL(IF(Fix統合_170331版!$B$1:$B$997=$I$1,ROW(Fix統合_170331版!$B$1:$B$997)),ROW(Fix統合_170331版!C148))))</f>
        <v>007-001-013</v>
      </c>
      <c r="B154" s="77" t="str">
        <f t="array" ref="B154">IF(COUNTIF(Fix統合_170331版!$B$1:$B$997,$I$1)&lt;ROW(Fix統合_170331版!D148),"",INDEX(Fix統合_170331版!D$1:D$997,SMALL(IF(Fix統合_170331版!$B$1:$B$997=$I$1,ROW(Fix統合_170331版!$B$1:$B$997)),ROW(Fix統合_170331版!D148))))</f>
        <v>アプリ終了時の立ち位置</v>
      </c>
      <c r="C154" s="77" t="str">
        <f t="array" ref="C154">IF(COUNTIF(Fix統合_170331版!$B$1:$B$997,$I$1)&lt;ROW(Fix統合_170331版!E148),"",INDEX(Fix統合_170331版!E$1:E$997,SMALL(IF(Fix統合_170331版!$B$1:$B$997=$I$1,ROW(Fix統合_170331版!$B$1:$B$997)),ROW(Fix統合_170331版!E148))))</f>
        <v>-</v>
      </c>
      <c r="D154" s="77" t="str">
        <f t="array" ref="D154">IF(COUNTIF(Fix統合_170331版!$B$1:$B$997,$I$1)&lt;ROW(Fix統合_170331版!F148),"",INDEX(Fix統合_170331版!F$1:F$997,SMALL(IF(Fix統合_170331版!$B$1:$B$997=$I$1,ROW(Fix統合_170331版!$B$1:$B$997)),ROW(Fix統合_170331版!F148))))</f>
        <v>ホイールを動かすアプリの場合、アプリ終了時のペッパーの立ち位置がアプリ起動時と同じであること</v>
      </c>
      <c r="E154" s="470" t="str">
        <f t="array" ref="E154">IF(COUNTIF(Fix統合_170331版!$B$1:$B$997,$I$1)&lt;ROW(Fix統合_170331版!G148),"",INDEX(Fix統合_170331版!G$1:G$997,SMALL(IF(Fix統合_170331版!$B$1:$B$997=$I$1,ROW(Fix統合_170331版!$B$1:$B$997)),ROW(Fix統合_170331版!G148))))</f>
        <v>スタッフをペッパーの隣に配置する等、運用でカバーする場合は未完了のまま、Note欄にその旨記載すること</v>
      </c>
      <c r="F154" s="436"/>
      <c r="G154" s="429"/>
      <c r="H154" s="79" t="str">
        <f t="array" ref="H154">IF(COUNTIF(Fix統合_170331版!$B$1:$B$997,$I$1)&lt;ROW(Fix統合_170331版!J148),"",INDEX(Fix統合_170331版!J$1:J$997,SMALL(IF(Fix統合_170331版!$B$1:$B$997=$I$1,ROW(Fix統合_170331版!$B$1:$B$997)),ROW(Fix統合_170331版!J148))))</f>
        <v>未完了</v>
      </c>
      <c r="I154" s="81">
        <f t="array" ref="I154">IF(COUNTIF(Fix統合_170331版!$B$1:$B$997,$I$1)&lt;ROW(Fix統合_170331版!K148),"",INDEX(Fix統合_170331版!K$1:K$997,SMALL(IF(Fix統合_170331版!$B$1:$B$997=$I$1,ROW(Fix統合_170331版!$B$1:$B$997)),ROW(Fix統合_170331版!K148))))</f>
        <v>0</v>
      </c>
      <c r="J154" s="39"/>
    </row>
    <row r="155" spans="1:10" ht="58.5" customHeight="1" x14ac:dyDescent="0.15">
      <c r="A155" s="222" t="str">
        <f t="array" ref="A155">IF(COUNTIF(Fix統合_170331版!$B$1:$B$997,$I$1)&lt;ROW(Fix統合_170331版!C149),"",INDEX(Fix統合_170331版!C$1:C$997,SMALL(IF(Fix統合_170331版!$B$1:$B$997=$I$1,ROW(Fix統合_170331版!$B$1:$B$997)),ROW(Fix統合_170331版!C149))))</f>
        <v>007-001-014</v>
      </c>
      <c r="B155" s="77" t="str">
        <f t="array" ref="B155">IF(COUNTIF(Fix統合_170331版!$B$1:$B$997,$I$1)&lt;ROW(Fix統合_170331版!D149),"",INDEX(Fix統合_170331版!D$1:D$997,SMALL(IF(Fix統合_170331版!$B$1:$B$997=$I$1,ROW(Fix統合_170331版!$B$1:$B$997)),ROW(Fix統合_170331版!D149))))</f>
        <v>頭部センサー長タッチの実装有無</v>
      </c>
      <c r="C155" s="77" t="str">
        <f t="array" ref="C155">IF(COUNTIF(Fix統合_170331版!$B$1:$B$997,$I$1)&lt;ROW(Fix統合_170331版!E149),"",INDEX(Fix統合_170331版!E$1:E$997,SMALL(IF(Fix統合_170331版!$B$1:$B$997=$I$1,ROW(Fix統合_170331版!$B$1:$B$997)),ROW(Fix統合_170331版!E149))))</f>
        <v>-</v>
      </c>
      <c r="D155" s="77" t="str">
        <f t="array" ref="D155">IF(COUNTIF(Fix統合_170331版!$B$1:$B$997,$I$1)&lt;ROW(Fix統合_170331版!F149),"",INDEX(Fix統合_170331版!F$1:F$997,SMALL(IF(Fix統合_170331版!$B$1:$B$997=$I$1,ROW(Fix統合_170331版!$B$1:$B$997)),ROW(Fix統合_170331版!F149))))</f>
        <v>頭部センサーを長く触ることをトリガーとした動作を実装していないこと</v>
      </c>
      <c r="E155" s="470" t="str">
        <f t="array" ref="E155">IF(COUNTIF(Fix統合_170331版!$B$1:$B$997,$I$1)&lt;ROW(Fix統合_170331版!G149),"",INDEX(Fix統合_170331版!G$1:G$997,SMALL(IF(Fix統合_170331版!$B$1:$B$997=$I$1,ROW(Fix統合_170331版!$B$1:$B$997)),ROW(Fix統合_170331版!G149))))</f>
        <v>-</v>
      </c>
      <c r="F155" s="436"/>
      <c r="G155" s="429"/>
      <c r="H155" s="79" t="str">
        <f t="array" ref="H155">IF(COUNTIF(Fix統合_170331版!$B$1:$B$997,$I$1)&lt;ROW(Fix統合_170331版!J149),"",INDEX(Fix統合_170331版!J$1:J$997,SMALL(IF(Fix統合_170331版!$B$1:$B$997=$I$1,ROW(Fix統合_170331版!$B$1:$B$997)),ROW(Fix統合_170331版!J149))))</f>
        <v>未完了</v>
      </c>
      <c r="I155" s="81">
        <f t="array" ref="I155">IF(COUNTIF(Fix統合_170331版!$B$1:$B$997,$I$1)&lt;ROW(Fix統合_170331版!K149),"",INDEX(Fix統合_170331版!K$1:K$997,SMALL(IF(Fix統合_170331版!$B$1:$B$997=$I$1,ROW(Fix統合_170331版!$B$1:$B$997)),ROW(Fix統合_170331版!K149))))</f>
        <v>0</v>
      </c>
      <c r="J155" s="39"/>
    </row>
    <row r="156" spans="1:10" ht="22.5" customHeight="1" x14ac:dyDescent="0.15">
      <c r="A156" s="222" t="str">
        <f t="array" ref="A156">IF(COUNTIF(Fix統合_170331版!$B$1:$B$997,$I$1)&lt;ROW(Fix統合_170331版!C150),"",INDEX(Fix統合_170331版!C$1:C$997,SMALL(IF(Fix統合_170331版!$B$1:$B$997=$I$1,ROW(Fix統合_170331版!$B$1:$B$997)),ROW(Fix統合_170331版!C150))))</f>
        <v>007-001-015</v>
      </c>
      <c r="B156" s="77" t="str">
        <f t="array" ref="B156">IF(COUNTIF(Fix統合_170331版!$B$1:$B$997,$I$1)&lt;ROW(Fix統合_170331版!D150),"",INDEX(Fix統合_170331版!D$1:D$997,SMALL(IF(Fix統合_170331版!$B$1:$B$997=$I$1,ROW(Fix統合_170331版!$B$1:$B$997)),ROW(Fix統合_170331版!D150))))</f>
        <v>個人情報を取得する旨の通知と許諾確認</v>
      </c>
      <c r="C156" s="77" t="str">
        <f t="array" ref="C156">IF(COUNTIF(Fix統合_170331版!$B$1:$B$997,$I$1)&lt;ROW(Fix統合_170331版!E150),"",INDEX(Fix統合_170331版!E$1:E$997,SMALL(IF(Fix統合_170331版!$B$1:$B$997=$I$1,ROW(Fix統合_170331版!$B$1:$B$997)),ROW(Fix統合_170331版!E150))))</f>
        <v>-</v>
      </c>
      <c r="D156" s="77" t="str">
        <f t="array" ref="D156">IF(COUNTIF(Fix統合_170331版!$B$1:$B$997,$I$1)&lt;ROW(Fix統合_170331版!F150),"",INDEX(Fix統合_170331版!F$1:F$997,SMALL(IF(Fix統合_170331版!$B$1:$B$997=$I$1,ROW(Fix統合_170331版!$B$1:$B$997)),ROW(Fix統合_170331版!F150))))</f>
        <v>ユーザの個人情報を取得する旨を通知し、許諾を得ていること_x000D_ユーザが許諾しない場合に取得を拒否できるようにすること</v>
      </c>
      <c r="E156" s="470" t="str">
        <f t="array" ref="E156">IF(COUNTIF(Fix統合_170331版!$B$1:$B$997,$I$1)&lt;ROW(Fix統合_170331版!G150),"",INDEX(Fix統合_170331版!G$1:G$997,SMALL(IF(Fix統合_170331版!$B$1:$B$997=$I$1,ROW(Fix統合_170331版!$B$1:$B$997)),ROW(Fix統合_170331版!G150))))</f>
        <v>EX）_x000D_許諾を得る旨の内容を発話する、画面上に表示するなど_x000D__x000D_■個人情報に関するリンク_x000D_http://www.meti.go.jp/policy/it_policy/privacy/downloadfiles/01kaiseikojinjohopamphlet.pdf</v>
      </c>
      <c r="F156" s="436"/>
      <c r="G156" s="429"/>
      <c r="H156" s="79" t="str">
        <f t="array" ref="H156">IF(COUNTIF(Fix統合_170331版!$B$1:$B$997,$I$1)&lt;ROW(Fix統合_170331版!J150),"",INDEX(Fix統合_170331版!J$1:J$997,SMALL(IF(Fix統合_170331版!$B$1:$B$997=$I$1,ROW(Fix統合_170331版!$B$1:$B$997)),ROW(Fix統合_170331版!J150))))</f>
        <v>未完了</v>
      </c>
      <c r="I156" s="81">
        <f t="array" ref="I156">IF(COUNTIF(Fix統合_170331版!$B$1:$B$997,$I$1)&lt;ROW(Fix統合_170331版!K150),"",INDEX(Fix統合_170331版!K$1:K$997,SMALL(IF(Fix統合_170331版!$B$1:$B$997=$I$1,ROW(Fix統合_170331版!$B$1:$B$997)),ROW(Fix統合_170331版!K150))))</f>
        <v>0</v>
      </c>
      <c r="J156" s="12"/>
    </row>
    <row r="157" spans="1:10" ht="64.5" customHeight="1" x14ac:dyDescent="0.15">
      <c r="A157" s="222" t="str">
        <f t="array" ref="A157">IF(COUNTIF(Fix統合_170331版!$B$1:$B$997,$I$1)&lt;ROW(Fix統合_170331版!C151),"",INDEX(Fix統合_170331版!C$1:C$997,SMALL(IF(Fix統合_170331版!$B$1:$B$997=$I$1,ROW(Fix統合_170331版!$B$1:$B$997)),ROW(Fix統合_170331版!C151))))</f>
        <v>007-001-016</v>
      </c>
      <c r="B157" s="77" t="str">
        <f t="array" ref="B157">IF(COUNTIF(Fix統合_170331版!$B$1:$B$997,$I$1)&lt;ROW(Fix統合_170331版!D151),"",INDEX(Fix統合_170331版!D$1:D$997,SMALL(IF(Fix統合_170331版!$B$1:$B$997=$I$1,ROW(Fix統合_170331版!$B$1:$B$997)),ROW(Fix統合_170331版!D151))))</f>
        <v>アプリ容量サイズ(保存データ含む)</v>
      </c>
      <c r="C157" s="77" t="str">
        <f t="array" ref="C157">IF(COUNTIF(Fix統合_170331版!$B$1:$B$997,$I$1)&lt;ROW(Fix統合_170331版!E151),"",INDEX(Fix統合_170331版!E$1:E$997,SMALL(IF(Fix統合_170331版!$B$1:$B$997=$I$1,ROW(Fix統合_170331版!$B$1:$B$997)),ROW(Fix統合_170331版!E151))))</f>
        <v>-</v>
      </c>
      <c r="D157" s="77" t="str">
        <f t="array" ref="D157">IF(COUNTIF(Fix統合_170331版!$B$1:$B$997,$I$1)&lt;ROW(Fix統合_170331版!F151),"",INDEX(Fix統合_170331版!F$1:F$997,SMALL(IF(Fix統合_170331版!$B$1:$B$997=$I$1,ROW(Fix統合_170331版!$B$1:$B$997)),ROW(Fix統合_170331版!F151))))</f>
        <v>保存データを含め、アプリフォルダの容量が100MB以内であること</v>
      </c>
      <c r="E157" s="470" t="str">
        <f t="array" ref="E157">IF(COUNTIF(Fix統合_170331版!$B$1:$B$997,$I$1)&lt;ROW(Fix統合_170331版!G151),"",INDEX(Fix統合_170331版!G$1:G$997,SMALL(IF(Fix統合_170331版!$B$1:$B$997=$I$1,ROW(Fix統合_170331版!$B$1:$B$997)),ROW(Fix統合_170331版!G151))))</f>
        <v>-</v>
      </c>
      <c r="F157" s="436"/>
      <c r="G157" s="429"/>
      <c r="H157" s="79" t="str">
        <f t="array" ref="H157">IF(COUNTIF(Fix統合_170331版!$B$1:$B$997,$I$1)&lt;ROW(Fix統合_170331版!J151),"",INDEX(Fix統合_170331版!J$1:J$997,SMALL(IF(Fix統合_170331版!$B$1:$B$997=$I$1,ROW(Fix統合_170331版!$B$1:$B$997)),ROW(Fix統合_170331版!J151))))</f>
        <v>未完了</v>
      </c>
      <c r="I157" s="81">
        <f t="array" ref="I157">IF(COUNTIF(Fix統合_170331版!$B$1:$B$997,$I$1)&lt;ROW(Fix統合_170331版!K151),"",INDEX(Fix統合_170331版!K$1:K$997,SMALL(IF(Fix統合_170331版!$B$1:$B$997=$I$1,ROW(Fix統合_170331版!$B$1:$B$997)),ROW(Fix統合_170331版!K151))))</f>
        <v>0</v>
      </c>
      <c r="J157" s="39"/>
    </row>
    <row r="158" spans="1:10" ht="28.5" customHeight="1" x14ac:dyDescent="0.15">
      <c r="A158" s="222" t="str">
        <f t="array" ref="A158">IF(COUNTIF(Fix統合_170331版!$B$1:$B$997,$I$1)&lt;ROW(Fix統合_170331版!C152),"",INDEX(Fix統合_170331版!C$1:C$997,SMALL(IF(Fix統合_170331版!$B$1:$B$997=$I$1,ROW(Fix統合_170331版!$B$1:$B$997)),ROW(Fix統合_170331版!C152))))</f>
        <v>007-001-020</v>
      </c>
      <c r="B158" s="77" t="str">
        <f t="array" ref="B158">IF(COUNTIF(Fix統合_170331版!$B$1:$B$997,$I$1)&lt;ROW(Fix統合_170331版!D152),"",INDEX(Fix統合_170331版!D$1:D$997,SMALL(IF(Fix統合_170331版!$B$1:$B$997=$I$1,ROW(Fix統合_170331版!$B$1:$B$997)),ROW(Fix統合_170331版!D152))))</f>
        <v>肩LEDの使用有無</v>
      </c>
      <c r="C158" s="77" t="str">
        <f t="array" ref="C158">IF(COUNTIF(Fix統合_170331版!$B$1:$B$997,$I$1)&lt;ROW(Fix統合_170331版!E152),"",INDEX(Fix統合_170331版!E$1:E$997,SMALL(IF(Fix統合_170331版!$B$1:$B$997=$I$1,ROW(Fix統合_170331版!$B$1:$B$997)),ROW(Fix統合_170331版!E152))))</f>
        <v>-</v>
      </c>
      <c r="D158" s="77" t="str">
        <f t="array" ref="D158">IF(COUNTIF(Fix統合_170331版!$B$1:$B$997,$I$1)&lt;ROW(Fix統合_170331版!F152),"",INDEX(Fix統合_170331版!F$1:F$997,SMALL(IF(Fix統合_170331版!$B$1:$B$997=$I$1,ROW(Fix統合_170331版!$B$1:$B$997)),ROW(Fix統合_170331版!F152))))</f>
        <v>肩LEDを使用していないこと</v>
      </c>
      <c r="E158" s="470" t="str">
        <f t="array" ref="E158">IF(COUNTIF(Fix統合_170331版!$B$1:$B$997,$I$1)&lt;ROW(Fix統合_170331版!G152),"",INDEX(Fix統合_170331版!G$1:G$997,SMALL(IF(Fix統合_170331版!$B$1:$B$997=$I$1,ROW(Fix統合_170331版!$B$1:$B$997)),ROW(Fix統合_170331版!G152))))</f>
        <v>-</v>
      </c>
      <c r="F158" s="436"/>
      <c r="G158" s="429"/>
      <c r="H158" s="79" t="str">
        <f t="array" ref="H158">IF(COUNTIF(Fix統合_170331版!$B$1:$B$997,$I$1)&lt;ROW(Fix統合_170331版!J152),"",INDEX(Fix統合_170331版!J$1:J$997,SMALL(IF(Fix統合_170331版!$B$1:$B$997=$I$1,ROW(Fix統合_170331版!$B$1:$B$997)),ROW(Fix統合_170331版!J152))))</f>
        <v>未完了</v>
      </c>
      <c r="I158" s="81">
        <f t="array" ref="I158">IF(COUNTIF(Fix統合_170331版!$B$1:$B$997,$I$1)&lt;ROW(Fix統合_170331版!K152),"",INDEX(Fix統合_170331版!K$1:K$997,SMALL(IF(Fix統合_170331版!$B$1:$B$997=$I$1,ROW(Fix統合_170331版!$B$1:$B$997)),ROW(Fix統合_170331版!K152))))</f>
        <v>0</v>
      </c>
      <c r="J158" s="39"/>
    </row>
    <row r="159" spans="1:10" ht="28.5" customHeight="1" x14ac:dyDescent="0.15">
      <c r="A159" s="222" t="str">
        <f t="array" ref="A159">IF(COUNTIF(Fix統合_170331版!$B$1:$B$997,$I$1)&lt;ROW(Fix統合_170331版!C153),"",INDEX(Fix統合_170331版!C$1:C$997,SMALL(IF(Fix統合_170331版!$B$1:$B$997=$I$1,ROW(Fix統合_170331版!$B$1:$B$997)),ROW(Fix統合_170331版!C153))))</f>
        <v>007-001-021</v>
      </c>
      <c r="B159" s="77" t="str">
        <f t="array" ref="B159">IF(COUNTIF(Fix統合_170331版!$B$1:$B$997,$I$1)&lt;ROW(Fix統合_170331版!D153),"",INDEX(Fix統合_170331版!D$1:D$997,SMALL(IF(Fix統合_170331版!$B$1:$B$997=$I$1,ROW(Fix統合_170331版!$B$1:$B$997)),ROW(Fix統合_170331版!D153))))</f>
        <v>使用可能な文字</v>
      </c>
      <c r="C159" s="77" t="str">
        <f t="array" ref="C159">IF(COUNTIF(Fix統合_170331版!$B$1:$B$997,$I$1)&lt;ROW(Fix統合_170331版!E153),"",INDEX(Fix統合_170331版!E$1:E$997,SMALL(IF(Fix統合_170331版!$B$1:$B$997=$I$1,ROW(Fix統合_170331版!$B$1:$B$997)),ROW(Fix統合_170331版!E153))))</f>
        <v>-</v>
      </c>
      <c r="D159" s="77" t="str">
        <f t="array" ref="D159">IF(COUNTIF(Fix統合_170331版!$B$1:$B$997,$I$1)&lt;ROW(Fix統合_170331版!F153),"",INDEX(Fix統合_170331版!F$1:F$997,SMALL(IF(Fix統合_170331版!$B$1:$B$997=$I$1,ROW(Fix統合_170331版!$B$1:$B$997)),ROW(Fix統合_170331版!F153))))</f>
        <v>pkg名及びpkg内のすべてのファイル名はASCIIコード(制御文字および特殊文字を除く)以外を使用していないこと</v>
      </c>
      <c r="E159" s="470" t="str">
        <f t="array" ref="E159">IF(COUNTIF(Fix統合_170331版!$B$1:$B$997,$I$1)&lt;ROW(Fix統合_170331版!G153),"",INDEX(Fix統合_170331版!G$1:G$997,SMALL(IF(Fix統合_170331版!$B$1:$B$997=$I$1,ROW(Fix統合_170331版!$B$1:$B$997)),ROW(Fix統合_170331版!G153))))</f>
        <v>-</v>
      </c>
      <c r="F159" s="436"/>
      <c r="G159" s="429"/>
      <c r="H159" s="79" t="str">
        <f t="array" ref="H159">IF(COUNTIF(Fix統合_170331版!$B$1:$B$997,$I$1)&lt;ROW(Fix統合_170331版!J153),"",INDEX(Fix統合_170331版!J$1:J$997,SMALL(IF(Fix統合_170331版!$B$1:$B$997=$I$1,ROW(Fix統合_170331版!$B$1:$B$997)),ROW(Fix統合_170331版!J153))))</f>
        <v>未完了</v>
      </c>
      <c r="I159" s="81">
        <f t="array" ref="I159">IF(COUNTIF(Fix統合_170331版!$B$1:$B$997,$I$1)&lt;ROW(Fix統合_170331版!K153),"",INDEX(Fix統合_170331版!K$1:K$997,SMALL(IF(Fix統合_170331版!$B$1:$B$997=$I$1,ROW(Fix統合_170331版!$B$1:$B$997)),ROW(Fix統合_170331版!K153))))</f>
        <v>0</v>
      </c>
      <c r="J159" s="39"/>
    </row>
    <row r="160" spans="1:10" ht="61.5" customHeight="1" x14ac:dyDescent="0.15">
      <c r="A160" s="222" t="str">
        <f t="array" ref="A160">IF(COUNTIF(Fix統合_170331版!$B$1:$B$997,$I$1)&lt;ROW(Fix統合_170331版!C154),"",INDEX(Fix統合_170331版!C$1:C$997,SMALL(IF(Fix統合_170331版!$B$1:$B$997=$I$1,ROW(Fix統合_170331版!$B$1:$B$997)),ROW(Fix統合_170331版!C154))))</f>
        <v/>
      </c>
      <c r="B160" s="77" t="str">
        <f t="array" ref="B160">IF(COUNTIF(Fix統合_170331版!$B$1:$B$997,$I$1)&lt;ROW(Fix統合_170331版!D154),"",INDEX(Fix統合_170331版!D$1:D$997,SMALL(IF(Fix統合_170331版!$B$1:$B$997=$I$1,ROW(Fix統合_170331版!$B$1:$B$997)),ROW(Fix統合_170331版!D154))))</f>
        <v/>
      </c>
      <c r="C160" s="77" t="str">
        <f t="array" ref="C160">IF(COUNTIF(Fix統合_170331版!$B$1:$B$997,$I$1)&lt;ROW(Fix統合_170331版!E154),"",INDEX(Fix統合_170331版!E$1:E$997,SMALL(IF(Fix統合_170331版!$B$1:$B$997=$I$1,ROW(Fix統合_170331版!$B$1:$B$997)),ROW(Fix統合_170331版!E154))))</f>
        <v/>
      </c>
      <c r="D160" s="77" t="str">
        <f t="array" ref="D160">IF(COUNTIF(Fix統合_170331版!$B$1:$B$997,$I$1)&lt;ROW(Fix統合_170331版!F154),"",INDEX(Fix統合_170331版!F$1:F$997,SMALL(IF(Fix統合_170331版!$B$1:$B$997=$I$1,ROW(Fix統合_170331版!$B$1:$B$997)),ROW(Fix統合_170331版!F154))))</f>
        <v/>
      </c>
      <c r="E160" s="470" t="str">
        <f t="array" ref="E160">IF(COUNTIF(Fix統合_170331版!$B$1:$B$997,$I$1)&lt;ROW(Fix統合_170331版!G154),"",INDEX(Fix統合_170331版!G$1:G$997,SMALL(IF(Fix統合_170331版!$B$1:$B$997=$I$1,ROW(Fix統合_170331版!$B$1:$B$997)),ROW(Fix統合_170331版!G154))))</f>
        <v/>
      </c>
      <c r="F160" s="436"/>
      <c r="G160" s="429"/>
      <c r="H160" s="79" t="str">
        <f t="array" ref="H160">IF(COUNTIF(Fix統合_170331版!$B$1:$B$997,$I$1)&lt;ROW(Fix統合_170331版!J154),"",INDEX(Fix統合_170331版!J$1:J$997,SMALL(IF(Fix統合_170331版!$B$1:$B$997=$I$1,ROW(Fix統合_170331版!$B$1:$B$997)),ROW(Fix統合_170331版!J154))))</f>
        <v/>
      </c>
      <c r="I160" s="81" t="str">
        <f t="array" ref="I160">IF(COUNTIF(Fix統合_170331版!$B$1:$B$997,$I$1)&lt;ROW(Fix統合_170331版!K154),"",INDEX(Fix統合_170331版!K$1:K$997,SMALL(IF(Fix統合_170331版!$B$1:$B$997=$I$1,ROW(Fix統合_170331版!$B$1:$B$997)),ROW(Fix統合_170331版!K154))))</f>
        <v/>
      </c>
      <c r="J160" s="39"/>
    </row>
    <row r="161" spans="1:10" ht="13" x14ac:dyDescent="0.15">
      <c r="A161" s="272"/>
      <c r="B161" s="148"/>
      <c r="C161" s="148"/>
      <c r="D161" s="148"/>
      <c r="E161" s="148"/>
      <c r="F161" s="148"/>
      <c r="G161" s="148"/>
      <c r="H161" s="148"/>
      <c r="I161" s="148"/>
      <c r="J161" s="148"/>
    </row>
    <row r="162" spans="1:10" ht="13" x14ac:dyDescent="0.15">
      <c r="A162" s="272"/>
      <c r="B162" s="148"/>
      <c r="C162" s="148"/>
      <c r="D162" s="148"/>
      <c r="E162" s="148"/>
      <c r="F162" s="148"/>
      <c r="G162" s="148"/>
      <c r="H162" s="148"/>
      <c r="I162" s="148"/>
      <c r="J162" s="148"/>
    </row>
    <row r="163" spans="1:10" ht="13" x14ac:dyDescent="0.15">
      <c r="A163" s="272"/>
      <c r="B163" s="148"/>
      <c r="C163" s="148"/>
      <c r="D163" s="148"/>
      <c r="E163" s="148"/>
      <c r="F163" s="148"/>
      <c r="G163" s="148"/>
      <c r="H163" s="148"/>
      <c r="I163" s="148"/>
      <c r="J163" s="148"/>
    </row>
    <row r="164" spans="1:10" ht="13" x14ac:dyDescent="0.15">
      <c r="A164" s="272"/>
      <c r="B164" s="148"/>
      <c r="C164" s="148"/>
      <c r="D164" s="148"/>
      <c r="E164" s="148"/>
      <c r="F164" s="148"/>
      <c r="G164" s="148"/>
      <c r="H164" s="148"/>
      <c r="I164" s="148"/>
      <c r="J164" s="148"/>
    </row>
    <row r="165" spans="1:10" ht="13" x14ac:dyDescent="0.15">
      <c r="A165" s="272"/>
      <c r="B165" s="148"/>
      <c r="C165" s="148"/>
      <c r="D165" s="148"/>
      <c r="E165" s="148"/>
      <c r="F165" s="148"/>
      <c r="G165" s="148"/>
      <c r="H165" s="148"/>
      <c r="I165" s="148"/>
      <c r="J165" s="148"/>
    </row>
    <row r="166" spans="1:10" ht="13" x14ac:dyDescent="0.15">
      <c r="A166" s="272"/>
      <c r="B166" s="148"/>
      <c r="C166" s="148"/>
      <c r="D166" s="148"/>
      <c r="E166" s="148"/>
      <c r="F166" s="148"/>
      <c r="G166" s="148"/>
      <c r="H166" s="148"/>
      <c r="I166" s="148"/>
      <c r="J166" s="148"/>
    </row>
    <row r="167" spans="1:10" ht="13" x14ac:dyDescent="0.15">
      <c r="A167" s="272"/>
      <c r="B167" s="148"/>
      <c r="C167" s="148"/>
      <c r="D167" s="148"/>
      <c r="E167" s="148"/>
      <c r="F167" s="148"/>
      <c r="G167" s="148"/>
      <c r="H167" s="148"/>
      <c r="I167" s="148"/>
      <c r="J167" s="148"/>
    </row>
    <row r="168" spans="1:10" ht="13" x14ac:dyDescent="0.15">
      <c r="A168" s="272"/>
      <c r="B168" s="148"/>
      <c r="C168" s="148"/>
      <c r="D168" s="148"/>
      <c r="E168" s="148"/>
      <c r="F168" s="148"/>
      <c r="G168" s="148"/>
      <c r="H168" s="148"/>
      <c r="I168" s="148"/>
      <c r="J168" s="148"/>
    </row>
    <row r="169" spans="1:10" ht="13" x14ac:dyDescent="0.15">
      <c r="A169" s="272"/>
      <c r="B169" s="148"/>
      <c r="C169" s="148"/>
      <c r="D169" s="148"/>
      <c r="E169" s="148"/>
      <c r="F169" s="148"/>
      <c r="G169" s="148"/>
      <c r="H169" s="148"/>
      <c r="I169" s="148"/>
      <c r="J169" s="148"/>
    </row>
    <row r="170" spans="1:10" ht="13" x14ac:dyDescent="0.15">
      <c r="A170" s="272"/>
      <c r="B170" s="148"/>
      <c r="C170" s="148"/>
      <c r="D170" s="148"/>
      <c r="E170" s="148"/>
      <c r="F170" s="148"/>
      <c r="G170" s="148"/>
      <c r="H170" s="148"/>
      <c r="I170" s="148"/>
      <c r="J170" s="148"/>
    </row>
    <row r="171" spans="1:10" ht="13" x14ac:dyDescent="0.15">
      <c r="A171" s="272"/>
      <c r="B171" s="148"/>
      <c r="C171" s="148"/>
      <c r="D171" s="148"/>
      <c r="E171" s="148"/>
      <c r="F171" s="148"/>
      <c r="G171" s="148"/>
      <c r="H171" s="148"/>
      <c r="I171" s="148"/>
      <c r="J171" s="148"/>
    </row>
    <row r="172" spans="1:10" ht="13" x14ac:dyDescent="0.15">
      <c r="A172" s="272"/>
      <c r="B172" s="148"/>
      <c r="C172" s="148"/>
      <c r="D172" s="148"/>
      <c r="E172" s="148"/>
      <c r="F172" s="148"/>
      <c r="G172" s="148"/>
      <c r="H172" s="148"/>
      <c r="I172" s="148"/>
      <c r="J172" s="148"/>
    </row>
    <row r="173" spans="1:10" ht="13" x14ac:dyDescent="0.15">
      <c r="A173" s="272"/>
      <c r="B173" s="148"/>
      <c r="C173" s="148"/>
      <c r="D173" s="148"/>
      <c r="E173" s="148"/>
      <c r="F173" s="148"/>
      <c r="G173" s="148"/>
      <c r="H173" s="148"/>
      <c r="I173" s="148"/>
      <c r="J173" s="148"/>
    </row>
    <row r="174" spans="1:10" ht="13" x14ac:dyDescent="0.15">
      <c r="A174" s="272"/>
      <c r="B174" s="148"/>
      <c r="C174" s="148"/>
      <c r="D174" s="148"/>
      <c r="E174" s="148"/>
      <c r="F174" s="148"/>
      <c r="G174" s="148"/>
      <c r="H174" s="148"/>
      <c r="I174" s="148"/>
      <c r="J174" s="148"/>
    </row>
    <row r="175" spans="1:10" ht="13" x14ac:dyDescent="0.15">
      <c r="A175" s="272"/>
      <c r="B175" s="148"/>
      <c r="C175" s="148"/>
      <c r="D175" s="148"/>
      <c r="E175" s="148"/>
      <c r="F175" s="148"/>
      <c r="G175" s="148"/>
      <c r="H175" s="148"/>
      <c r="I175" s="148"/>
      <c r="J175" s="148"/>
    </row>
    <row r="176" spans="1:10" ht="13" x14ac:dyDescent="0.15">
      <c r="A176" s="272"/>
      <c r="B176" s="148"/>
      <c r="C176" s="148"/>
      <c r="D176" s="148"/>
      <c r="E176" s="148"/>
      <c r="F176" s="148"/>
      <c r="G176" s="148"/>
      <c r="H176" s="148"/>
      <c r="I176" s="148"/>
      <c r="J176" s="148"/>
    </row>
    <row r="177" spans="1:10" ht="13" x14ac:dyDescent="0.15">
      <c r="A177" s="272"/>
      <c r="B177" s="148"/>
      <c r="C177" s="148"/>
      <c r="D177" s="148"/>
      <c r="E177" s="148"/>
      <c r="F177" s="148"/>
      <c r="G177" s="148"/>
      <c r="H177" s="148"/>
      <c r="I177" s="148"/>
      <c r="J177" s="148"/>
    </row>
    <row r="178" spans="1:10" ht="13" x14ac:dyDescent="0.15">
      <c r="A178" s="272"/>
      <c r="B178" s="148"/>
      <c r="C178" s="148"/>
      <c r="D178" s="148"/>
      <c r="E178" s="148"/>
      <c r="F178" s="148"/>
      <c r="G178" s="148"/>
      <c r="H178" s="148"/>
      <c r="I178" s="148"/>
      <c r="J178" s="148"/>
    </row>
    <row r="179" spans="1:10" ht="13" x14ac:dyDescent="0.15">
      <c r="A179" s="272"/>
      <c r="B179" s="148"/>
      <c r="C179" s="148"/>
      <c r="D179" s="148"/>
      <c r="E179" s="148"/>
      <c r="F179" s="148"/>
      <c r="G179" s="148"/>
      <c r="H179" s="148"/>
      <c r="I179" s="148"/>
      <c r="J179" s="148"/>
    </row>
    <row r="180" spans="1:10" ht="13" x14ac:dyDescent="0.15">
      <c r="A180" s="272"/>
      <c r="B180" s="148"/>
      <c r="C180" s="148"/>
      <c r="D180" s="148"/>
      <c r="E180" s="148"/>
      <c r="F180" s="148"/>
      <c r="G180" s="148"/>
      <c r="H180" s="148"/>
      <c r="I180" s="148"/>
      <c r="J180" s="148"/>
    </row>
    <row r="181" spans="1:10" ht="13" x14ac:dyDescent="0.15">
      <c r="A181" s="272"/>
      <c r="B181" s="148"/>
      <c r="C181" s="148"/>
      <c r="D181" s="148"/>
      <c r="E181" s="148"/>
      <c r="F181" s="148"/>
      <c r="G181" s="148"/>
      <c r="H181" s="148"/>
      <c r="I181" s="148"/>
      <c r="J181" s="148"/>
    </row>
    <row r="182" spans="1:10" ht="13" x14ac:dyDescent="0.15">
      <c r="A182" s="272"/>
      <c r="B182" s="148"/>
      <c r="C182" s="148"/>
      <c r="D182" s="148"/>
      <c r="E182" s="148"/>
      <c r="F182" s="148"/>
      <c r="G182" s="148"/>
      <c r="H182" s="148"/>
      <c r="I182" s="148"/>
      <c r="J182" s="148"/>
    </row>
    <row r="183" spans="1:10" ht="13" x14ac:dyDescent="0.15">
      <c r="A183" s="272"/>
      <c r="B183" s="148"/>
      <c r="C183" s="148"/>
      <c r="D183" s="148"/>
      <c r="E183" s="148"/>
      <c r="F183" s="148"/>
      <c r="G183" s="148"/>
      <c r="H183" s="148"/>
      <c r="I183" s="148"/>
      <c r="J183" s="148"/>
    </row>
    <row r="184" spans="1:10" ht="13" x14ac:dyDescent="0.15">
      <c r="A184" s="272"/>
      <c r="B184" s="148"/>
      <c r="C184" s="148"/>
      <c r="D184" s="148"/>
      <c r="E184" s="148"/>
      <c r="F184" s="148"/>
      <c r="G184" s="148"/>
      <c r="H184" s="148"/>
      <c r="I184" s="148"/>
      <c r="J184" s="148"/>
    </row>
    <row r="185" spans="1:10" ht="13" x14ac:dyDescent="0.15">
      <c r="A185" s="272"/>
      <c r="B185" s="148"/>
      <c r="C185" s="148"/>
      <c r="D185" s="148"/>
      <c r="E185" s="148"/>
      <c r="F185" s="148"/>
      <c r="G185" s="148"/>
      <c r="H185" s="148"/>
      <c r="I185" s="148"/>
      <c r="J185" s="148"/>
    </row>
    <row r="186" spans="1:10" ht="13" x14ac:dyDescent="0.15">
      <c r="A186" s="272"/>
      <c r="B186" s="148"/>
      <c r="C186" s="148"/>
      <c r="D186" s="148"/>
      <c r="E186" s="148"/>
      <c r="F186" s="148"/>
      <c r="G186" s="148"/>
      <c r="H186" s="148"/>
      <c r="I186" s="148"/>
      <c r="J186" s="148"/>
    </row>
    <row r="187" spans="1:10" ht="13" x14ac:dyDescent="0.15">
      <c r="A187" s="272"/>
      <c r="B187" s="148"/>
      <c r="C187" s="148"/>
      <c r="D187" s="148"/>
      <c r="E187" s="148"/>
      <c r="F187" s="148"/>
      <c r="G187" s="148"/>
      <c r="H187" s="148"/>
      <c r="I187" s="148"/>
      <c r="J187" s="148"/>
    </row>
    <row r="188" spans="1:10" ht="13" x14ac:dyDescent="0.15">
      <c r="A188" s="272"/>
      <c r="B188" s="148"/>
      <c r="C188" s="148"/>
      <c r="D188" s="148"/>
      <c r="E188" s="148"/>
      <c r="F188" s="148"/>
      <c r="G188" s="148"/>
      <c r="H188" s="148"/>
      <c r="I188" s="148"/>
      <c r="J188" s="148"/>
    </row>
    <row r="189" spans="1:10" ht="13" x14ac:dyDescent="0.15">
      <c r="A189" s="272"/>
      <c r="B189" s="148"/>
      <c r="C189" s="148"/>
      <c r="D189" s="148"/>
      <c r="E189" s="148"/>
      <c r="F189" s="148"/>
      <c r="G189" s="148"/>
      <c r="H189" s="148"/>
      <c r="I189" s="148"/>
      <c r="J189" s="148"/>
    </row>
    <row r="190" spans="1:10" ht="13" x14ac:dyDescent="0.15">
      <c r="A190" s="272"/>
      <c r="B190" s="148"/>
      <c r="C190" s="148"/>
      <c r="D190" s="148"/>
      <c r="E190" s="148"/>
      <c r="F190" s="148"/>
      <c r="G190" s="148"/>
      <c r="H190" s="148"/>
      <c r="I190" s="148"/>
      <c r="J190" s="148"/>
    </row>
    <row r="191" spans="1:10" ht="13" x14ac:dyDescent="0.15">
      <c r="A191" s="272"/>
      <c r="B191" s="148"/>
      <c r="C191" s="148"/>
      <c r="D191" s="148"/>
      <c r="E191" s="148"/>
      <c r="F191" s="148"/>
      <c r="G191" s="148"/>
      <c r="H191" s="148"/>
      <c r="I191" s="148"/>
      <c r="J191" s="148"/>
    </row>
    <row r="192" spans="1:10" ht="13" x14ac:dyDescent="0.15">
      <c r="A192" s="272"/>
      <c r="B192" s="148"/>
      <c r="C192" s="148"/>
      <c r="D192" s="148"/>
      <c r="E192" s="148"/>
      <c r="F192" s="148"/>
      <c r="G192" s="148"/>
      <c r="H192" s="148"/>
      <c r="I192" s="148"/>
      <c r="J192" s="148"/>
    </row>
    <row r="193" spans="1:10" ht="13" x14ac:dyDescent="0.15">
      <c r="A193" s="272"/>
      <c r="B193" s="148"/>
      <c r="C193" s="148"/>
      <c r="D193" s="148"/>
      <c r="E193" s="148"/>
      <c r="F193" s="148"/>
      <c r="G193" s="148"/>
      <c r="H193" s="148"/>
      <c r="I193" s="148"/>
      <c r="J193" s="148"/>
    </row>
    <row r="194" spans="1:10" ht="13" x14ac:dyDescent="0.15">
      <c r="A194" s="272"/>
      <c r="B194" s="148"/>
      <c r="C194" s="148"/>
      <c r="D194" s="148"/>
      <c r="E194" s="148"/>
      <c r="F194" s="148"/>
      <c r="G194" s="148"/>
      <c r="H194" s="148"/>
      <c r="I194" s="148"/>
      <c r="J194" s="148"/>
    </row>
    <row r="195" spans="1:10" ht="13" x14ac:dyDescent="0.15">
      <c r="A195" s="272"/>
      <c r="B195" s="148"/>
      <c r="C195" s="148"/>
      <c r="D195" s="148"/>
      <c r="E195" s="148"/>
      <c r="F195" s="148"/>
      <c r="G195" s="148"/>
      <c r="H195" s="148"/>
      <c r="I195" s="148"/>
      <c r="J195" s="148"/>
    </row>
    <row r="196" spans="1:10" ht="13" x14ac:dyDescent="0.15">
      <c r="A196" s="272"/>
      <c r="B196" s="148"/>
      <c r="C196" s="148"/>
      <c r="D196" s="148"/>
      <c r="E196" s="148"/>
      <c r="F196" s="148"/>
      <c r="G196" s="148"/>
      <c r="H196" s="148"/>
      <c r="I196" s="148"/>
      <c r="J196" s="148"/>
    </row>
    <row r="197" spans="1:10" ht="13" x14ac:dyDescent="0.15">
      <c r="A197" s="272"/>
      <c r="B197" s="148"/>
      <c r="C197" s="148"/>
      <c r="D197" s="148"/>
      <c r="E197" s="148"/>
      <c r="F197" s="148"/>
      <c r="G197" s="148"/>
      <c r="H197" s="148"/>
      <c r="I197" s="148"/>
      <c r="J197" s="148"/>
    </row>
    <row r="198" spans="1:10" ht="13" x14ac:dyDescent="0.15">
      <c r="A198" s="272"/>
      <c r="B198" s="148"/>
      <c r="C198" s="148"/>
      <c r="D198" s="148"/>
      <c r="E198" s="148"/>
      <c r="F198" s="148"/>
      <c r="G198" s="148"/>
      <c r="H198" s="148"/>
      <c r="I198" s="148"/>
      <c r="J198" s="148"/>
    </row>
    <row r="199" spans="1:10" ht="13" x14ac:dyDescent="0.15">
      <c r="A199" s="272"/>
      <c r="B199" s="148"/>
      <c r="C199" s="148"/>
      <c r="D199" s="148"/>
      <c r="E199" s="148"/>
      <c r="F199" s="148"/>
      <c r="G199" s="148"/>
      <c r="H199" s="148"/>
      <c r="I199" s="148"/>
      <c r="J199" s="148"/>
    </row>
    <row r="200" spans="1:10" ht="13" x14ac:dyDescent="0.15">
      <c r="A200" s="272"/>
      <c r="B200" s="148"/>
      <c r="C200" s="148"/>
      <c r="D200" s="148"/>
      <c r="E200" s="148"/>
      <c r="F200" s="148"/>
      <c r="G200" s="148"/>
      <c r="H200" s="148"/>
      <c r="I200" s="148"/>
      <c r="J200" s="148"/>
    </row>
    <row r="201" spans="1:10" ht="13" x14ac:dyDescent="0.15">
      <c r="A201" s="272"/>
      <c r="B201" s="148"/>
      <c r="C201" s="148"/>
      <c r="D201" s="148"/>
      <c r="E201" s="148"/>
      <c r="F201" s="148"/>
      <c r="G201" s="148"/>
      <c r="H201" s="148"/>
      <c r="I201" s="148"/>
      <c r="J201" s="148"/>
    </row>
    <row r="202" spans="1:10" ht="13" x14ac:dyDescent="0.15">
      <c r="A202" s="272"/>
      <c r="B202" s="148"/>
      <c r="C202" s="148"/>
      <c r="D202" s="148"/>
      <c r="E202" s="148"/>
      <c r="F202" s="148"/>
      <c r="G202" s="148"/>
      <c r="H202" s="148"/>
      <c r="I202" s="148"/>
      <c r="J202" s="148"/>
    </row>
    <row r="203" spans="1:10" ht="13" x14ac:dyDescent="0.15">
      <c r="A203" s="272"/>
      <c r="B203" s="148"/>
      <c r="C203" s="148"/>
      <c r="D203" s="148"/>
      <c r="E203" s="148"/>
      <c r="F203" s="148"/>
      <c r="G203" s="148"/>
      <c r="H203" s="148"/>
      <c r="I203" s="148"/>
      <c r="J203" s="148"/>
    </row>
    <row r="204" spans="1:10" ht="13" x14ac:dyDescent="0.15">
      <c r="A204" s="272"/>
      <c r="B204" s="148"/>
      <c r="C204" s="148"/>
      <c r="D204" s="148"/>
      <c r="E204" s="148"/>
      <c r="F204" s="148"/>
      <c r="G204" s="148"/>
      <c r="H204" s="148"/>
      <c r="I204" s="148"/>
      <c r="J204" s="148"/>
    </row>
    <row r="205" spans="1:10" ht="13" x14ac:dyDescent="0.15">
      <c r="A205" s="272"/>
      <c r="B205" s="148"/>
      <c r="C205" s="148"/>
      <c r="D205" s="148"/>
      <c r="E205" s="148"/>
      <c r="F205" s="148"/>
      <c r="G205" s="148"/>
      <c r="H205" s="148"/>
      <c r="I205" s="148"/>
      <c r="J205" s="148"/>
    </row>
    <row r="206" spans="1:10" ht="13" x14ac:dyDescent="0.15">
      <c r="A206" s="272"/>
      <c r="B206" s="148"/>
      <c r="C206" s="148"/>
      <c r="D206" s="148"/>
      <c r="E206" s="148"/>
      <c r="F206" s="148"/>
      <c r="G206" s="148"/>
      <c r="H206" s="148"/>
      <c r="I206" s="148"/>
      <c r="J206" s="148"/>
    </row>
    <row r="207" spans="1:10" ht="13" x14ac:dyDescent="0.15">
      <c r="A207" s="272"/>
      <c r="B207" s="148"/>
      <c r="C207" s="148"/>
      <c r="D207" s="148"/>
      <c r="E207" s="148"/>
      <c r="F207" s="148"/>
      <c r="G207" s="148"/>
      <c r="H207" s="148"/>
      <c r="I207" s="148"/>
      <c r="J207" s="148"/>
    </row>
    <row r="208" spans="1:10" ht="13" x14ac:dyDescent="0.15">
      <c r="A208" s="272"/>
      <c r="B208" s="148"/>
      <c r="C208" s="148"/>
      <c r="D208" s="148"/>
      <c r="E208" s="148"/>
      <c r="F208" s="148"/>
      <c r="G208" s="148"/>
      <c r="H208" s="148"/>
      <c r="I208" s="148"/>
      <c r="J208" s="148"/>
    </row>
    <row r="209" spans="1:10" ht="13" x14ac:dyDescent="0.15">
      <c r="A209" s="272"/>
      <c r="B209" s="148"/>
      <c r="C209" s="148"/>
      <c r="D209" s="148"/>
      <c r="E209" s="148"/>
      <c r="F209" s="148"/>
      <c r="G209" s="148"/>
      <c r="H209" s="148"/>
      <c r="I209" s="148"/>
      <c r="J209" s="148"/>
    </row>
    <row r="210" spans="1:10" ht="13" x14ac:dyDescent="0.15">
      <c r="A210" s="272"/>
      <c r="B210" s="148"/>
      <c r="C210" s="148"/>
      <c r="D210" s="148"/>
      <c r="E210" s="148"/>
      <c r="F210" s="148"/>
      <c r="G210" s="148"/>
      <c r="H210" s="148"/>
      <c r="I210" s="148"/>
      <c r="J210" s="148"/>
    </row>
    <row r="211" spans="1:10" ht="13" x14ac:dyDescent="0.15">
      <c r="A211" s="272"/>
      <c r="B211" s="148"/>
      <c r="C211" s="148"/>
      <c r="D211" s="148"/>
      <c r="E211" s="148"/>
      <c r="F211" s="148"/>
      <c r="G211" s="148"/>
      <c r="H211" s="148"/>
      <c r="I211" s="148"/>
      <c r="J211" s="148"/>
    </row>
    <row r="212" spans="1:10" ht="13" x14ac:dyDescent="0.15">
      <c r="A212" s="272"/>
      <c r="B212" s="148"/>
      <c r="C212" s="148"/>
      <c r="D212" s="148"/>
      <c r="E212" s="148"/>
      <c r="F212" s="148"/>
      <c r="G212" s="148"/>
      <c r="H212" s="148"/>
      <c r="I212" s="148"/>
      <c r="J212" s="148"/>
    </row>
    <row r="213" spans="1:10" ht="13" x14ac:dyDescent="0.15">
      <c r="A213" s="272"/>
      <c r="B213" s="148"/>
      <c r="C213" s="148"/>
      <c r="D213" s="148"/>
      <c r="E213" s="148"/>
      <c r="F213" s="148"/>
      <c r="G213" s="148"/>
      <c r="H213" s="148"/>
      <c r="I213" s="148"/>
      <c r="J213" s="148"/>
    </row>
    <row r="214" spans="1:10" ht="13" x14ac:dyDescent="0.15">
      <c r="A214" s="272"/>
      <c r="B214" s="148"/>
      <c r="C214" s="148"/>
      <c r="D214" s="148"/>
      <c r="E214" s="148"/>
      <c r="F214" s="148"/>
      <c r="G214" s="148"/>
      <c r="H214" s="148"/>
      <c r="I214" s="148"/>
      <c r="J214" s="148"/>
    </row>
    <row r="215" spans="1:10" ht="13" x14ac:dyDescent="0.15">
      <c r="A215" s="272"/>
      <c r="B215" s="148"/>
      <c r="C215" s="148"/>
      <c r="D215" s="148"/>
      <c r="E215" s="148"/>
      <c r="F215" s="148"/>
      <c r="G215" s="148"/>
      <c r="H215" s="148"/>
      <c r="I215" s="148"/>
      <c r="J215" s="148"/>
    </row>
    <row r="216" spans="1:10" ht="13" x14ac:dyDescent="0.15">
      <c r="A216" s="272"/>
      <c r="B216" s="148"/>
      <c r="C216" s="148"/>
      <c r="D216" s="148"/>
      <c r="E216" s="148"/>
      <c r="F216" s="148"/>
      <c r="G216" s="148"/>
      <c r="H216" s="148"/>
      <c r="I216" s="148"/>
      <c r="J216" s="148"/>
    </row>
    <row r="217" spans="1:10" ht="13" x14ac:dyDescent="0.15">
      <c r="A217" s="272"/>
      <c r="B217" s="148"/>
      <c r="C217" s="148"/>
      <c r="D217" s="148"/>
      <c r="E217" s="148"/>
      <c r="F217" s="148"/>
      <c r="G217" s="148"/>
      <c r="H217" s="148"/>
      <c r="I217" s="148"/>
      <c r="J217" s="148"/>
    </row>
    <row r="218" spans="1:10" ht="13" x14ac:dyDescent="0.15">
      <c r="A218" s="272"/>
      <c r="B218" s="148"/>
      <c r="C218" s="148"/>
      <c r="D218" s="148"/>
      <c r="E218" s="148"/>
      <c r="F218" s="148"/>
      <c r="G218" s="148"/>
      <c r="H218" s="148"/>
      <c r="I218" s="148"/>
      <c r="J218" s="148"/>
    </row>
    <row r="219" spans="1:10" ht="13" x14ac:dyDescent="0.15">
      <c r="A219" s="272"/>
      <c r="B219" s="148"/>
      <c r="C219" s="148"/>
      <c r="D219" s="148"/>
      <c r="E219" s="148"/>
      <c r="F219" s="148"/>
      <c r="G219" s="148"/>
      <c r="H219" s="148"/>
      <c r="I219" s="148"/>
      <c r="J219" s="148"/>
    </row>
    <row r="220" spans="1:10" ht="13" x14ac:dyDescent="0.15">
      <c r="A220" s="272"/>
      <c r="B220" s="148"/>
      <c r="C220" s="148"/>
      <c r="D220" s="148"/>
      <c r="E220" s="148"/>
      <c r="F220" s="148"/>
      <c r="G220" s="148"/>
      <c r="H220" s="148"/>
      <c r="I220" s="148"/>
      <c r="J220" s="148"/>
    </row>
    <row r="221" spans="1:10" ht="13" x14ac:dyDescent="0.15">
      <c r="A221" s="272"/>
      <c r="B221" s="148"/>
      <c r="C221" s="148"/>
      <c r="D221" s="148"/>
      <c r="E221" s="148"/>
      <c r="F221" s="148"/>
      <c r="G221" s="148"/>
      <c r="H221" s="148"/>
      <c r="I221" s="148"/>
      <c r="J221" s="148"/>
    </row>
    <row r="222" spans="1:10" ht="13" x14ac:dyDescent="0.15">
      <c r="A222" s="272"/>
      <c r="B222" s="148"/>
      <c r="C222" s="148"/>
      <c r="D222" s="148"/>
      <c r="E222" s="148"/>
      <c r="F222" s="148"/>
      <c r="G222" s="148"/>
      <c r="H222" s="148"/>
      <c r="I222" s="148"/>
      <c r="J222" s="148"/>
    </row>
    <row r="223" spans="1:10" ht="13" x14ac:dyDescent="0.15">
      <c r="A223" s="272"/>
      <c r="B223" s="148"/>
      <c r="C223" s="148"/>
      <c r="D223" s="148"/>
      <c r="E223" s="148"/>
      <c r="F223" s="148"/>
      <c r="G223" s="148"/>
      <c r="H223" s="148"/>
      <c r="I223" s="148"/>
      <c r="J223" s="148"/>
    </row>
    <row r="224" spans="1:10" ht="13" x14ac:dyDescent="0.15">
      <c r="A224" s="272"/>
      <c r="B224" s="148"/>
      <c r="C224" s="148"/>
      <c r="D224" s="148"/>
      <c r="E224" s="148"/>
      <c r="F224" s="148"/>
      <c r="G224" s="148"/>
      <c r="H224" s="148"/>
      <c r="I224" s="148"/>
      <c r="J224" s="148"/>
    </row>
    <row r="225" spans="1:10" ht="13" x14ac:dyDescent="0.15">
      <c r="A225" s="272"/>
      <c r="B225" s="148"/>
      <c r="C225" s="148"/>
      <c r="D225" s="148"/>
      <c r="E225" s="148"/>
      <c r="F225" s="148"/>
      <c r="G225" s="148"/>
      <c r="H225" s="148"/>
      <c r="I225" s="148"/>
      <c r="J225" s="148"/>
    </row>
    <row r="226" spans="1:10" ht="13" x14ac:dyDescent="0.15">
      <c r="A226" s="272"/>
      <c r="B226" s="148"/>
      <c r="C226" s="148"/>
      <c r="D226" s="148"/>
      <c r="E226" s="148"/>
      <c r="F226" s="148"/>
      <c r="G226" s="148"/>
      <c r="H226" s="148"/>
      <c r="I226" s="148"/>
      <c r="J226" s="148"/>
    </row>
    <row r="227" spans="1:10" ht="13" x14ac:dyDescent="0.15">
      <c r="A227" s="272"/>
      <c r="B227" s="148"/>
      <c r="C227" s="148"/>
      <c r="D227" s="148"/>
      <c r="E227" s="148"/>
      <c r="F227" s="148"/>
      <c r="G227" s="148"/>
      <c r="H227" s="148"/>
      <c r="I227" s="148"/>
      <c r="J227" s="148"/>
    </row>
    <row r="228" spans="1:10" ht="13" x14ac:dyDescent="0.15">
      <c r="A228" s="272"/>
      <c r="B228" s="148"/>
      <c r="C228" s="148"/>
      <c r="D228" s="148"/>
      <c r="E228" s="148"/>
      <c r="F228" s="148"/>
      <c r="G228" s="148"/>
      <c r="H228" s="148"/>
      <c r="I228" s="148"/>
      <c r="J228" s="148"/>
    </row>
    <row r="229" spans="1:10" ht="13" x14ac:dyDescent="0.15">
      <c r="A229" s="272"/>
      <c r="B229" s="148"/>
      <c r="C229" s="148"/>
      <c r="D229" s="148"/>
      <c r="E229" s="148"/>
      <c r="F229" s="148"/>
      <c r="G229" s="148"/>
      <c r="H229" s="148"/>
      <c r="I229" s="148"/>
      <c r="J229" s="148"/>
    </row>
    <row r="230" spans="1:10" ht="13" x14ac:dyDescent="0.15">
      <c r="A230" s="272"/>
      <c r="B230" s="148"/>
      <c r="C230" s="148"/>
      <c r="D230" s="148"/>
      <c r="E230" s="148"/>
      <c r="F230" s="148"/>
      <c r="G230" s="148"/>
      <c r="H230" s="148"/>
      <c r="I230" s="148"/>
      <c r="J230" s="148"/>
    </row>
    <row r="231" spans="1:10" ht="13" x14ac:dyDescent="0.15">
      <c r="A231" s="272"/>
      <c r="B231" s="148"/>
      <c r="C231" s="148"/>
      <c r="D231" s="148"/>
      <c r="E231" s="148"/>
      <c r="F231" s="148"/>
      <c r="G231" s="148"/>
      <c r="H231" s="148"/>
      <c r="I231" s="148"/>
      <c r="J231" s="148"/>
    </row>
    <row r="232" spans="1:10" ht="13" x14ac:dyDescent="0.15">
      <c r="A232" s="272"/>
      <c r="B232" s="148"/>
      <c r="C232" s="148"/>
      <c r="D232" s="148"/>
      <c r="E232" s="148"/>
      <c r="F232" s="148"/>
      <c r="G232" s="148"/>
      <c r="H232" s="148"/>
      <c r="I232" s="148"/>
      <c r="J232" s="148"/>
    </row>
    <row r="233" spans="1:10" ht="13" x14ac:dyDescent="0.15">
      <c r="A233" s="272"/>
      <c r="B233" s="148"/>
      <c r="C233" s="148"/>
      <c r="D233" s="148"/>
      <c r="E233" s="148"/>
      <c r="F233" s="148"/>
      <c r="G233" s="148"/>
      <c r="H233" s="148"/>
      <c r="I233" s="148"/>
      <c r="J233" s="148"/>
    </row>
    <row r="234" spans="1:10" ht="13" x14ac:dyDescent="0.15">
      <c r="A234" s="272"/>
      <c r="B234" s="148"/>
      <c r="C234" s="148"/>
      <c r="D234" s="148"/>
      <c r="E234" s="148"/>
      <c r="F234" s="148"/>
      <c r="G234" s="148"/>
      <c r="H234" s="148"/>
      <c r="I234" s="148"/>
      <c r="J234" s="148"/>
    </row>
    <row r="235" spans="1:10" ht="13" x14ac:dyDescent="0.15">
      <c r="A235" s="272"/>
      <c r="B235" s="148"/>
      <c r="C235" s="148"/>
      <c r="D235" s="148"/>
      <c r="E235" s="148"/>
      <c r="F235" s="148"/>
      <c r="G235" s="148"/>
      <c r="H235" s="148"/>
      <c r="I235" s="148"/>
      <c r="J235" s="148"/>
    </row>
    <row r="236" spans="1:10" ht="13" x14ac:dyDescent="0.15">
      <c r="A236" s="272"/>
      <c r="B236" s="148"/>
      <c r="C236" s="148"/>
      <c r="D236" s="148"/>
      <c r="E236" s="148"/>
      <c r="F236" s="148"/>
      <c r="G236" s="148"/>
      <c r="H236" s="148"/>
      <c r="I236" s="148"/>
      <c r="J236" s="148"/>
    </row>
    <row r="237" spans="1:10" ht="13" x14ac:dyDescent="0.15">
      <c r="A237" s="272"/>
      <c r="B237" s="148"/>
      <c r="C237" s="148"/>
      <c r="D237" s="148"/>
      <c r="E237" s="148"/>
      <c r="F237" s="148"/>
      <c r="G237" s="148"/>
      <c r="H237" s="148"/>
      <c r="I237" s="148"/>
      <c r="J237" s="148"/>
    </row>
    <row r="238" spans="1:10" ht="13" x14ac:dyDescent="0.15">
      <c r="A238" s="272"/>
      <c r="B238" s="148"/>
      <c r="C238" s="148"/>
      <c r="D238" s="148"/>
      <c r="E238" s="148"/>
      <c r="F238" s="148"/>
      <c r="G238" s="148"/>
      <c r="H238" s="148"/>
      <c r="I238" s="148"/>
      <c r="J238" s="148"/>
    </row>
    <row r="239" spans="1:10" ht="13" x14ac:dyDescent="0.15">
      <c r="A239" s="272"/>
      <c r="B239" s="148"/>
      <c r="C239" s="148"/>
      <c r="D239" s="148"/>
      <c r="E239" s="148"/>
      <c r="F239" s="148"/>
      <c r="G239" s="148"/>
      <c r="H239" s="148"/>
      <c r="I239" s="148"/>
      <c r="J239" s="148"/>
    </row>
    <row r="240" spans="1:10" ht="13" x14ac:dyDescent="0.15">
      <c r="A240" s="272"/>
      <c r="B240" s="148"/>
      <c r="C240" s="148"/>
      <c r="D240" s="148"/>
      <c r="E240" s="148"/>
      <c r="F240" s="148"/>
      <c r="G240" s="148"/>
      <c r="H240" s="148"/>
      <c r="I240" s="148"/>
      <c r="J240" s="148"/>
    </row>
    <row r="241" spans="1:10" ht="13" x14ac:dyDescent="0.15">
      <c r="A241" s="272"/>
      <c r="B241" s="148"/>
      <c r="C241" s="148"/>
      <c r="D241" s="148"/>
      <c r="E241" s="148"/>
      <c r="F241" s="148"/>
      <c r="G241" s="148"/>
      <c r="H241" s="148"/>
      <c r="I241" s="148"/>
      <c r="J241" s="148"/>
    </row>
    <row r="242" spans="1:10" ht="13" x14ac:dyDescent="0.15">
      <c r="A242" s="272"/>
      <c r="B242" s="148"/>
      <c r="C242" s="148"/>
      <c r="D242" s="148"/>
      <c r="E242" s="148"/>
      <c r="F242" s="148"/>
      <c r="G242" s="148"/>
      <c r="H242" s="148"/>
      <c r="I242" s="148"/>
      <c r="J242" s="148"/>
    </row>
    <row r="243" spans="1:10" ht="13" x14ac:dyDescent="0.15">
      <c r="A243" s="272"/>
      <c r="B243" s="148"/>
      <c r="C243" s="148"/>
      <c r="D243" s="148"/>
      <c r="E243" s="148"/>
      <c r="F243" s="148"/>
      <c r="G243" s="148"/>
      <c r="H243" s="148"/>
      <c r="I243" s="148"/>
      <c r="J243" s="148"/>
    </row>
    <row r="244" spans="1:10" ht="13" x14ac:dyDescent="0.15">
      <c r="A244" s="272"/>
      <c r="B244" s="148"/>
      <c r="C244" s="148"/>
      <c r="D244" s="148"/>
      <c r="E244" s="148"/>
      <c r="F244" s="148"/>
      <c r="G244" s="148"/>
      <c r="H244" s="148"/>
      <c r="I244" s="148"/>
      <c r="J244" s="148"/>
    </row>
    <row r="245" spans="1:10" ht="13" x14ac:dyDescent="0.15">
      <c r="A245" s="272"/>
      <c r="B245" s="148"/>
      <c r="C245" s="148"/>
      <c r="D245" s="148"/>
      <c r="E245" s="148"/>
      <c r="F245" s="148"/>
      <c r="G245" s="148"/>
      <c r="H245" s="148"/>
      <c r="I245" s="148"/>
      <c r="J245" s="148"/>
    </row>
    <row r="246" spans="1:10" ht="13" x14ac:dyDescent="0.15">
      <c r="A246" s="272"/>
      <c r="B246" s="148"/>
      <c r="C246" s="148"/>
      <c r="D246" s="148"/>
      <c r="E246" s="148"/>
      <c r="F246" s="148"/>
      <c r="G246" s="148"/>
      <c r="H246" s="148"/>
      <c r="I246" s="148"/>
      <c r="J246" s="148"/>
    </row>
    <row r="247" spans="1:10" ht="13" x14ac:dyDescent="0.15">
      <c r="A247" s="272"/>
      <c r="B247" s="148"/>
      <c r="C247" s="148"/>
      <c r="D247" s="148"/>
      <c r="E247" s="148"/>
      <c r="F247" s="148"/>
      <c r="G247" s="148"/>
      <c r="H247" s="148"/>
      <c r="I247" s="148"/>
      <c r="J247" s="148"/>
    </row>
    <row r="248" spans="1:10" ht="13" x14ac:dyDescent="0.15">
      <c r="A248" s="272"/>
      <c r="B248" s="148"/>
      <c r="C248" s="148"/>
      <c r="D248" s="148"/>
      <c r="E248" s="148"/>
      <c r="F248" s="148"/>
      <c r="G248" s="148"/>
      <c r="H248" s="148"/>
      <c r="I248" s="148"/>
      <c r="J248" s="148"/>
    </row>
    <row r="249" spans="1:10" ht="13" x14ac:dyDescent="0.15">
      <c r="A249" s="272"/>
      <c r="B249" s="148"/>
      <c r="C249" s="148"/>
      <c r="D249" s="148"/>
      <c r="E249" s="148"/>
      <c r="F249" s="148"/>
      <c r="G249" s="148"/>
      <c r="H249" s="148"/>
      <c r="I249" s="148"/>
      <c r="J249" s="148"/>
    </row>
    <row r="250" spans="1:10" ht="13" x14ac:dyDescent="0.15">
      <c r="A250" s="272"/>
      <c r="B250" s="148"/>
      <c r="C250" s="148"/>
      <c r="D250" s="148"/>
      <c r="E250" s="148"/>
      <c r="F250" s="148"/>
      <c r="G250" s="148"/>
      <c r="H250" s="148"/>
      <c r="I250" s="148"/>
      <c r="J250" s="148"/>
    </row>
    <row r="251" spans="1:10" ht="13" x14ac:dyDescent="0.15">
      <c r="A251" s="272"/>
      <c r="B251" s="148"/>
      <c r="C251" s="148"/>
      <c r="D251" s="148"/>
      <c r="E251" s="148"/>
      <c r="F251" s="148"/>
      <c r="G251" s="148"/>
      <c r="H251" s="148"/>
      <c r="I251" s="148"/>
      <c r="J251" s="148"/>
    </row>
    <row r="252" spans="1:10" ht="13" x14ac:dyDescent="0.15">
      <c r="A252" s="272"/>
      <c r="B252" s="148"/>
      <c r="C252" s="148"/>
      <c r="D252" s="148"/>
      <c r="E252" s="148"/>
      <c r="F252" s="148"/>
      <c r="G252" s="148"/>
      <c r="H252" s="148"/>
      <c r="I252" s="148"/>
      <c r="J252" s="148"/>
    </row>
    <row r="253" spans="1:10" ht="13" x14ac:dyDescent="0.15">
      <c r="A253" s="272"/>
      <c r="B253" s="148"/>
      <c r="C253" s="148"/>
      <c r="D253" s="148"/>
      <c r="E253" s="148"/>
      <c r="F253" s="148"/>
      <c r="G253" s="148"/>
      <c r="H253" s="148"/>
      <c r="I253" s="148"/>
      <c r="J253" s="148"/>
    </row>
    <row r="254" spans="1:10" ht="13" x14ac:dyDescent="0.15">
      <c r="A254" s="272"/>
      <c r="B254" s="148"/>
      <c r="C254" s="148"/>
      <c r="D254" s="148"/>
      <c r="E254" s="148"/>
      <c r="F254" s="148"/>
      <c r="G254" s="148"/>
      <c r="H254" s="148"/>
      <c r="I254" s="148"/>
      <c r="J254" s="148"/>
    </row>
    <row r="255" spans="1:10" ht="13" x14ac:dyDescent="0.15">
      <c r="A255" s="272"/>
      <c r="B255" s="148"/>
      <c r="C255" s="148"/>
      <c r="D255" s="148"/>
      <c r="E255" s="148"/>
      <c r="F255" s="148"/>
      <c r="G255" s="148"/>
      <c r="H255" s="148"/>
      <c r="I255" s="148"/>
      <c r="J255" s="148"/>
    </row>
    <row r="256" spans="1:10" ht="13" x14ac:dyDescent="0.15">
      <c r="A256" s="272"/>
      <c r="B256" s="148"/>
      <c r="C256" s="148"/>
      <c r="D256" s="148"/>
      <c r="E256" s="148"/>
      <c r="F256" s="148"/>
      <c r="G256" s="148"/>
      <c r="H256" s="148"/>
      <c r="I256" s="148"/>
      <c r="J256" s="148"/>
    </row>
    <row r="257" spans="1:10" ht="13" x14ac:dyDescent="0.15">
      <c r="A257" s="272"/>
      <c r="B257" s="148"/>
      <c r="C257" s="148"/>
      <c r="D257" s="148"/>
      <c r="E257" s="148"/>
      <c r="F257" s="148"/>
      <c r="G257" s="148"/>
      <c r="H257" s="148"/>
      <c r="I257" s="148"/>
      <c r="J257" s="148"/>
    </row>
    <row r="258" spans="1:10" ht="13" x14ac:dyDescent="0.15">
      <c r="A258" s="272"/>
      <c r="B258" s="148"/>
      <c r="C258" s="148"/>
      <c r="D258" s="148"/>
      <c r="E258" s="148"/>
      <c r="F258" s="148"/>
      <c r="G258" s="148"/>
      <c r="H258" s="148"/>
      <c r="I258" s="148"/>
      <c r="J258" s="148"/>
    </row>
    <row r="259" spans="1:10" ht="13" x14ac:dyDescent="0.15">
      <c r="A259" s="272"/>
      <c r="B259" s="148"/>
      <c r="C259" s="148"/>
      <c r="D259" s="148"/>
      <c r="E259" s="148"/>
      <c r="F259" s="148"/>
      <c r="G259" s="148"/>
      <c r="H259" s="148"/>
      <c r="I259" s="148"/>
      <c r="J259" s="148"/>
    </row>
    <row r="260" spans="1:10" ht="13" x14ac:dyDescent="0.15">
      <c r="A260" s="272"/>
      <c r="B260" s="148"/>
      <c r="C260" s="148"/>
      <c r="D260" s="148"/>
      <c r="E260" s="148"/>
      <c r="F260" s="148"/>
      <c r="G260" s="148"/>
      <c r="H260" s="148"/>
      <c r="I260" s="148"/>
      <c r="J260" s="148"/>
    </row>
    <row r="261" spans="1:10" ht="13" x14ac:dyDescent="0.15">
      <c r="A261" s="272"/>
      <c r="B261" s="148"/>
      <c r="C261" s="148"/>
      <c r="D261" s="148"/>
      <c r="E261" s="148"/>
      <c r="F261" s="148"/>
      <c r="G261" s="148"/>
      <c r="H261" s="148"/>
      <c r="I261" s="148"/>
      <c r="J261" s="148"/>
    </row>
    <row r="262" spans="1:10" ht="13" x14ac:dyDescent="0.15">
      <c r="A262" s="272"/>
      <c r="B262" s="148"/>
      <c r="C262" s="148"/>
      <c r="D262" s="148"/>
      <c r="E262" s="148"/>
      <c r="F262" s="148"/>
      <c r="G262" s="148"/>
      <c r="H262" s="148"/>
      <c r="I262" s="148"/>
      <c r="J262" s="148"/>
    </row>
    <row r="263" spans="1:10" ht="13" x14ac:dyDescent="0.15">
      <c r="A263" s="272"/>
      <c r="B263" s="148"/>
      <c r="C263" s="148"/>
      <c r="D263" s="148"/>
      <c r="E263" s="148"/>
      <c r="F263" s="148"/>
      <c r="G263" s="148"/>
      <c r="H263" s="148"/>
      <c r="I263" s="148"/>
      <c r="J263" s="148"/>
    </row>
    <row r="264" spans="1:10" ht="13" x14ac:dyDescent="0.15">
      <c r="A264" s="272"/>
      <c r="B264" s="148"/>
      <c r="C264" s="148"/>
      <c r="D264" s="148"/>
      <c r="E264" s="148"/>
      <c r="F264" s="148"/>
      <c r="G264" s="148"/>
      <c r="H264" s="148"/>
      <c r="I264" s="148"/>
      <c r="J264" s="148"/>
    </row>
    <row r="265" spans="1:10" ht="13" x14ac:dyDescent="0.15">
      <c r="A265" s="272"/>
      <c r="B265" s="148"/>
      <c r="C265" s="148"/>
      <c r="D265" s="148"/>
      <c r="E265" s="148"/>
      <c r="F265" s="148"/>
      <c r="G265" s="148"/>
      <c r="H265" s="148"/>
      <c r="I265" s="148"/>
      <c r="J265" s="148"/>
    </row>
    <row r="266" spans="1:10" ht="13" x14ac:dyDescent="0.15">
      <c r="A266" s="272"/>
      <c r="B266" s="148"/>
      <c r="C266" s="148"/>
      <c r="D266" s="148"/>
      <c r="E266" s="148"/>
      <c r="F266" s="148"/>
      <c r="G266" s="148"/>
      <c r="H266" s="148"/>
      <c r="I266" s="148"/>
      <c r="J266" s="148"/>
    </row>
    <row r="267" spans="1:10" ht="13" x14ac:dyDescent="0.15">
      <c r="A267" s="272"/>
      <c r="B267" s="148"/>
      <c r="C267" s="148"/>
      <c r="D267" s="148"/>
      <c r="E267" s="148"/>
      <c r="F267" s="148"/>
      <c r="G267" s="148"/>
      <c r="H267" s="148"/>
      <c r="I267" s="148"/>
      <c r="J267" s="148"/>
    </row>
    <row r="268" spans="1:10" ht="13" x14ac:dyDescent="0.15">
      <c r="A268" s="272"/>
      <c r="B268" s="148"/>
      <c r="C268" s="148"/>
      <c r="D268" s="148"/>
      <c r="E268" s="148"/>
      <c r="F268" s="148"/>
      <c r="G268" s="148"/>
      <c r="H268" s="148"/>
      <c r="I268" s="148"/>
      <c r="J268" s="148"/>
    </row>
    <row r="269" spans="1:10" ht="13" x14ac:dyDescent="0.15">
      <c r="A269" s="272"/>
      <c r="B269" s="148"/>
      <c r="C269" s="148"/>
      <c r="D269" s="148"/>
      <c r="E269" s="148"/>
      <c r="F269" s="148"/>
      <c r="G269" s="148"/>
      <c r="H269" s="148"/>
      <c r="I269" s="148"/>
      <c r="J269" s="148"/>
    </row>
    <row r="270" spans="1:10" ht="13" x14ac:dyDescent="0.15">
      <c r="A270" s="272"/>
      <c r="B270" s="148"/>
      <c r="C270" s="148"/>
      <c r="D270" s="148"/>
      <c r="E270" s="148"/>
      <c r="F270" s="148"/>
      <c r="G270" s="148"/>
      <c r="H270" s="148"/>
      <c r="I270" s="148"/>
      <c r="J270" s="148"/>
    </row>
    <row r="271" spans="1:10" ht="13" x14ac:dyDescent="0.15">
      <c r="A271" s="272"/>
      <c r="B271" s="148"/>
      <c r="C271" s="148"/>
      <c r="D271" s="148"/>
      <c r="E271" s="148"/>
      <c r="F271" s="148"/>
      <c r="G271" s="148"/>
      <c r="H271" s="148"/>
      <c r="I271" s="148"/>
      <c r="J271" s="148"/>
    </row>
    <row r="272" spans="1:10" ht="13" x14ac:dyDescent="0.15">
      <c r="A272" s="272"/>
      <c r="B272" s="148"/>
      <c r="C272" s="148"/>
      <c r="D272" s="148"/>
      <c r="E272" s="148"/>
      <c r="F272" s="148"/>
      <c r="G272" s="148"/>
      <c r="H272" s="148"/>
      <c r="I272" s="148"/>
      <c r="J272" s="148"/>
    </row>
    <row r="273" spans="1:10" ht="13" x14ac:dyDescent="0.15">
      <c r="A273" s="272"/>
      <c r="B273" s="148"/>
      <c r="C273" s="148"/>
      <c r="D273" s="148"/>
      <c r="E273" s="148"/>
      <c r="F273" s="148"/>
      <c r="G273" s="148"/>
      <c r="H273" s="148"/>
      <c r="I273" s="148"/>
      <c r="J273" s="148"/>
    </row>
    <row r="274" spans="1:10" ht="13" x14ac:dyDescent="0.15">
      <c r="A274" s="272"/>
      <c r="B274" s="148"/>
      <c r="C274" s="148"/>
      <c r="D274" s="148"/>
      <c r="E274" s="148"/>
      <c r="F274" s="148"/>
      <c r="G274" s="148"/>
      <c r="H274" s="148"/>
      <c r="I274" s="148"/>
      <c r="J274" s="148"/>
    </row>
    <row r="275" spans="1:10" ht="13" x14ac:dyDescent="0.15">
      <c r="A275" s="272"/>
      <c r="B275" s="148"/>
      <c r="C275" s="148"/>
      <c r="D275" s="148"/>
      <c r="E275" s="148"/>
      <c r="F275" s="148"/>
      <c r="G275" s="148"/>
      <c r="H275" s="148"/>
      <c r="I275" s="148"/>
      <c r="J275" s="148"/>
    </row>
    <row r="276" spans="1:10" ht="13" x14ac:dyDescent="0.15">
      <c r="A276" s="272"/>
      <c r="B276" s="148"/>
      <c r="C276" s="148"/>
      <c r="D276" s="148"/>
      <c r="E276" s="148"/>
      <c r="F276" s="148"/>
      <c r="G276" s="148"/>
      <c r="H276" s="148"/>
      <c r="I276" s="148"/>
      <c r="J276" s="148"/>
    </row>
    <row r="277" spans="1:10" ht="13" x14ac:dyDescent="0.15">
      <c r="A277" s="272"/>
      <c r="B277" s="148"/>
      <c r="C277" s="148"/>
      <c r="D277" s="148"/>
      <c r="E277" s="148"/>
      <c r="F277" s="148"/>
      <c r="G277" s="148"/>
      <c r="H277" s="148"/>
      <c r="I277" s="148"/>
      <c r="J277" s="148"/>
    </row>
    <row r="278" spans="1:10" ht="13" x14ac:dyDescent="0.15">
      <c r="A278" s="272"/>
      <c r="B278" s="148"/>
      <c r="C278" s="148"/>
      <c r="D278" s="148"/>
      <c r="E278" s="148"/>
      <c r="F278" s="148"/>
      <c r="G278" s="148"/>
      <c r="H278" s="148"/>
      <c r="I278" s="148"/>
      <c r="J278" s="148"/>
    </row>
    <row r="279" spans="1:10" ht="13" x14ac:dyDescent="0.15">
      <c r="A279" s="272"/>
      <c r="B279" s="148"/>
      <c r="C279" s="148"/>
      <c r="D279" s="148"/>
      <c r="E279" s="148"/>
      <c r="F279" s="148"/>
      <c r="G279" s="148"/>
      <c r="H279" s="148"/>
      <c r="I279" s="148"/>
      <c r="J279" s="148"/>
    </row>
    <row r="280" spans="1:10" ht="13" x14ac:dyDescent="0.15">
      <c r="A280" s="272"/>
      <c r="B280" s="148"/>
      <c r="C280" s="148"/>
      <c r="D280" s="148"/>
      <c r="E280" s="148"/>
      <c r="F280" s="148"/>
      <c r="G280" s="148"/>
      <c r="H280" s="148"/>
      <c r="I280" s="148"/>
      <c r="J280" s="148"/>
    </row>
    <row r="281" spans="1:10" ht="13" x14ac:dyDescent="0.15">
      <c r="A281" s="272"/>
      <c r="B281" s="148"/>
      <c r="C281" s="148"/>
      <c r="D281" s="148"/>
      <c r="E281" s="148"/>
      <c r="F281" s="148"/>
      <c r="G281" s="148"/>
      <c r="H281" s="148"/>
      <c r="I281" s="148"/>
      <c r="J281" s="148"/>
    </row>
    <row r="282" spans="1:10" ht="13" x14ac:dyDescent="0.15">
      <c r="A282" s="272"/>
      <c r="B282" s="148"/>
      <c r="C282" s="148"/>
      <c r="D282" s="148"/>
      <c r="E282" s="148"/>
      <c r="F282" s="148"/>
      <c r="G282" s="148"/>
      <c r="H282" s="148"/>
      <c r="I282" s="148"/>
      <c r="J282" s="148"/>
    </row>
    <row r="283" spans="1:10" ht="13" x14ac:dyDescent="0.15">
      <c r="A283" s="272"/>
      <c r="B283" s="148"/>
      <c r="C283" s="148"/>
      <c r="D283" s="148"/>
      <c r="E283" s="148"/>
      <c r="F283" s="148"/>
      <c r="G283" s="148"/>
      <c r="H283" s="148"/>
      <c r="I283" s="148"/>
      <c r="J283" s="148"/>
    </row>
    <row r="284" spans="1:10" ht="13" x14ac:dyDescent="0.15">
      <c r="A284" s="272"/>
      <c r="B284" s="148"/>
      <c r="C284" s="148"/>
      <c r="D284" s="148"/>
      <c r="E284" s="148"/>
      <c r="F284" s="148"/>
      <c r="G284" s="148"/>
      <c r="H284" s="148"/>
      <c r="I284" s="148"/>
      <c r="J284" s="148"/>
    </row>
    <row r="285" spans="1:10" ht="13" x14ac:dyDescent="0.15">
      <c r="A285" s="272"/>
      <c r="B285" s="148"/>
      <c r="C285" s="148"/>
      <c r="D285" s="148"/>
      <c r="E285" s="148"/>
      <c r="F285" s="148"/>
      <c r="G285" s="148"/>
      <c r="H285" s="148"/>
      <c r="I285" s="148"/>
      <c r="J285" s="148"/>
    </row>
    <row r="286" spans="1:10" ht="13" x14ac:dyDescent="0.15">
      <c r="A286" s="272"/>
      <c r="B286" s="148"/>
      <c r="C286" s="148"/>
      <c r="D286" s="148"/>
      <c r="E286" s="148"/>
      <c r="F286" s="148"/>
      <c r="G286" s="148"/>
      <c r="H286" s="148"/>
      <c r="I286" s="148"/>
      <c r="J286" s="148"/>
    </row>
    <row r="287" spans="1:10" ht="13" x14ac:dyDescent="0.15">
      <c r="A287" s="272"/>
      <c r="B287" s="148"/>
      <c r="C287" s="148"/>
      <c r="D287" s="148"/>
      <c r="E287" s="148"/>
      <c r="F287" s="148"/>
      <c r="G287" s="148"/>
      <c r="H287" s="148"/>
      <c r="I287" s="148"/>
      <c r="J287" s="148"/>
    </row>
    <row r="288" spans="1:10" ht="13" x14ac:dyDescent="0.15">
      <c r="A288" s="272"/>
      <c r="B288" s="148"/>
      <c r="C288" s="148"/>
      <c r="D288" s="148"/>
      <c r="E288" s="148"/>
      <c r="F288" s="148"/>
      <c r="G288" s="148"/>
      <c r="H288" s="148"/>
      <c r="I288" s="148"/>
      <c r="J288" s="148"/>
    </row>
    <row r="289" spans="1:10" ht="13" x14ac:dyDescent="0.15">
      <c r="A289" s="272"/>
      <c r="B289" s="148"/>
      <c r="C289" s="148"/>
      <c r="D289" s="148"/>
      <c r="E289" s="148"/>
      <c r="F289" s="148"/>
      <c r="G289" s="148"/>
      <c r="H289" s="148"/>
      <c r="I289" s="148"/>
      <c r="J289" s="148"/>
    </row>
    <row r="290" spans="1:10" ht="13" x14ac:dyDescent="0.15">
      <c r="A290" s="272"/>
      <c r="B290" s="148"/>
      <c r="C290" s="148"/>
      <c r="D290" s="148"/>
      <c r="E290" s="148"/>
      <c r="F290" s="148"/>
      <c r="G290" s="148"/>
      <c r="H290" s="148"/>
      <c r="I290" s="148"/>
      <c r="J290" s="148"/>
    </row>
    <row r="291" spans="1:10" ht="13" x14ac:dyDescent="0.15">
      <c r="A291" s="272"/>
      <c r="B291" s="148"/>
      <c r="C291" s="148"/>
      <c r="D291" s="148"/>
      <c r="E291" s="148"/>
      <c r="F291" s="148"/>
      <c r="G291" s="148"/>
      <c r="H291" s="148"/>
      <c r="I291" s="148"/>
      <c r="J291" s="148"/>
    </row>
    <row r="292" spans="1:10" ht="13" x14ac:dyDescent="0.15">
      <c r="A292" s="272"/>
      <c r="B292" s="148"/>
      <c r="C292" s="148"/>
      <c r="D292" s="148"/>
      <c r="E292" s="148"/>
      <c r="F292" s="148"/>
      <c r="G292" s="148"/>
      <c r="H292" s="148"/>
      <c r="I292" s="148"/>
      <c r="J292" s="148"/>
    </row>
    <row r="293" spans="1:10" ht="13" x14ac:dyDescent="0.15">
      <c r="A293" s="272"/>
      <c r="B293" s="148"/>
      <c r="C293" s="148"/>
      <c r="D293" s="148"/>
      <c r="E293" s="148"/>
      <c r="F293" s="148"/>
      <c r="G293" s="148"/>
      <c r="H293" s="148"/>
      <c r="I293" s="148"/>
      <c r="J293" s="148"/>
    </row>
    <row r="294" spans="1:10" ht="13" x14ac:dyDescent="0.15">
      <c r="A294" s="272"/>
      <c r="B294" s="148"/>
      <c r="C294" s="148"/>
      <c r="D294" s="148"/>
      <c r="E294" s="148"/>
      <c r="F294" s="148"/>
      <c r="G294" s="148"/>
      <c r="H294" s="148"/>
      <c r="I294" s="148"/>
      <c r="J294" s="148"/>
    </row>
    <row r="295" spans="1:10" ht="13" x14ac:dyDescent="0.15">
      <c r="A295" s="272"/>
      <c r="B295" s="148"/>
      <c r="C295" s="148"/>
      <c r="D295" s="148"/>
      <c r="E295" s="148"/>
      <c r="F295" s="148"/>
      <c r="G295" s="148"/>
      <c r="H295" s="148"/>
      <c r="I295" s="148"/>
      <c r="J295" s="148"/>
    </row>
    <row r="296" spans="1:10" ht="13" x14ac:dyDescent="0.15">
      <c r="A296" s="272"/>
      <c r="B296" s="148"/>
      <c r="C296" s="148"/>
      <c r="D296" s="148"/>
      <c r="E296" s="148"/>
      <c r="F296" s="148"/>
      <c r="G296" s="148"/>
      <c r="H296" s="148"/>
      <c r="I296" s="148"/>
      <c r="J296" s="148"/>
    </row>
    <row r="297" spans="1:10" ht="13" x14ac:dyDescent="0.15">
      <c r="A297" s="272"/>
      <c r="B297" s="148"/>
      <c r="C297" s="148"/>
      <c r="D297" s="148"/>
      <c r="E297" s="148"/>
      <c r="F297" s="148"/>
      <c r="G297" s="148"/>
      <c r="H297" s="148"/>
      <c r="I297" s="148"/>
      <c r="J297" s="148"/>
    </row>
    <row r="298" spans="1:10" ht="13" x14ac:dyDescent="0.15">
      <c r="A298" s="272"/>
      <c r="B298" s="148"/>
      <c r="C298" s="148"/>
      <c r="D298" s="148"/>
      <c r="E298" s="148"/>
      <c r="F298" s="148"/>
      <c r="G298" s="148"/>
      <c r="H298" s="148"/>
      <c r="I298" s="148"/>
      <c r="J298" s="148"/>
    </row>
    <row r="299" spans="1:10" ht="13" x14ac:dyDescent="0.15">
      <c r="A299" s="272"/>
      <c r="B299" s="148"/>
      <c r="C299" s="148"/>
      <c r="D299" s="148"/>
      <c r="E299" s="148"/>
      <c r="F299" s="148"/>
      <c r="G299" s="148"/>
      <c r="H299" s="148"/>
      <c r="I299" s="148"/>
      <c r="J299" s="148"/>
    </row>
    <row r="300" spans="1:10" ht="13" x14ac:dyDescent="0.15">
      <c r="A300" s="272"/>
      <c r="B300" s="148"/>
      <c r="C300" s="148"/>
      <c r="D300" s="148"/>
      <c r="E300" s="148"/>
      <c r="F300" s="148"/>
      <c r="G300" s="148"/>
      <c r="H300" s="148"/>
      <c r="I300" s="148"/>
      <c r="J300" s="148"/>
    </row>
    <row r="301" spans="1:10" ht="13" x14ac:dyDescent="0.15">
      <c r="A301" s="272"/>
      <c r="B301" s="148"/>
      <c r="C301" s="148"/>
      <c r="D301" s="148"/>
      <c r="E301" s="148"/>
      <c r="F301" s="148"/>
      <c r="G301" s="148"/>
      <c r="H301" s="148"/>
      <c r="I301" s="148"/>
      <c r="J301" s="148"/>
    </row>
    <row r="302" spans="1:10" ht="13" x14ac:dyDescent="0.15">
      <c r="A302" s="272"/>
      <c r="B302" s="148"/>
      <c r="C302" s="148"/>
      <c r="D302" s="148"/>
      <c r="E302" s="148"/>
      <c r="F302" s="148"/>
      <c r="G302" s="148"/>
      <c r="H302" s="148"/>
      <c r="I302" s="148"/>
      <c r="J302" s="148"/>
    </row>
    <row r="303" spans="1:10" ht="13" x14ac:dyDescent="0.15">
      <c r="A303" s="272"/>
      <c r="B303" s="148"/>
      <c r="C303" s="148"/>
      <c r="D303" s="148"/>
      <c r="E303" s="148"/>
      <c r="F303" s="148"/>
      <c r="G303" s="148"/>
      <c r="H303" s="148"/>
      <c r="I303" s="148"/>
      <c r="J303" s="148"/>
    </row>
    <row r="304" spans="1:10" ht="13" x14ac:dyDescent="0.15">
      <c r="A304" s="272"/>
      <c r="B304" s="148"/>
      <c r="C304" s="148"/>
      <c r="D304" s="148"/>
      <c r="E304" s="148"/>
      <c r="F304" s="148"/>
      <c r="G304" s="148"/>
      <c r="H304" s="148"/>
      <c r="I304" s="148"/>
      <c r="J304" s="148"/>
    </row>
    <row r="305" spans="1:10" ht="13" x14ac:dyDescent="0.15">
      <c r="A305" s="272"/>
      <c r="B305" s="148"/>
      <c r="C305" s="148"/>
      <c r="D305" s="148"/>
      <c r="E305" s="148"/>
      <c r="F305" s="148"/>
      <c r="G305" s="148"/>
      <c r="H305" s="148"/>
      <c r="I305" s="148"/>
      <c r="J305" s="148"/>
    </row>
    <row r="306" spans="1:10" ht="13" x14ac:dyDescent="0.15">
      <c r="A306" s="272"/>
      <c r="B306" s="148"/>
      <c r="C306" s="148"/>
      <c r="D306" s="148"/>
      <c r="E306" s="148"/>
      <c r="F306" s="148"/>
      <c r="G306" s="148"/>
      <c r="H306" s="148"/>
      <c r="I306" s="148"/>
      <c r="J306" s="148"/>
    </row>
    <row r="307" spans="1:10" ht="13" x14ac:dyDescent="0.15">
      <c r="A307" s="272"/>
      <c r="B307" s="148"/>
      <c r="C307" s="148"/>
      <c r="D307" s="148"/>
      <c r="E307" s="148"/>
      <c r="F307" s="148"/>
      <c r="G307" s="148"/>
      <c r="H307" s="148"/>
      <c r="I307" s="148"/>
      <c r="J307" s="148"/>
    </row>
    <row r="308" spans="1:10" ht="13" x14ac:dyDescent="0.15">
      <c r="A308" s="272"/>
      <c r="B308" s="148"/>
      <c r="C308" s="148"/>
      <c r="D308" s="148"/>
      <c r="E308" s="148"/>
      <c r="F308" s="148"/>
      <c r="G308" s="148"/>
      <c r="H308" s="148"/>
      <c r="I308" s="148"/>
      <c r="J308" s="148"/>
    </row>
    <row r="309" spans="1:10" ht="13" x14ac:dyDescent="0.15">
      <c r="A309" s="272"/>
      <c r="B309" s="148"/>
      <c r="C309" s="148"/>
      <c r="D309" s="148"/>
      <c r="E309" s="148"/>
      <c r="F309" s="148"/>
      <c r="G309" s="148"/>
      <c r="H309" s="148"/>
      <c r="I309" s="148"/>
      <c r="J309" s="148"/>
    </row>
    <row r="310" spans="1:10" ht="13" x14ac:dyDescent="0.15">
      <c r="A310" s="272"/>
      <c r="B310" s="148"/>
      <c r="C310" s="148"/>
      <c r="D310" s="148"/>
      <c r="E310" s="148"/>
      <c r="F310" s="148"/>
      <c r="G310" s="148"/>
      <c r="H310" s="148"/>
      <c r="I310" s="148"/>
      <c r="J310" s="148"/>
    </row>
    <row r="311" spans="1:10" ht="13" x14ac:dyDescent="0.15">
      <c r="A311" s="272"/>
      <c r="B311" s="148"/>
      <c r="C311" s="148"/>
      <c r="D311" s="148"/>
      <c r="E311" s="148"/>
      <c r="F311" s="148"/>
      <c r="G311" s="148"/>
      <c r="H311" s="148"/>
      <c r="I311" s="148"/>
      <c r="J311" s="148"/>
    </row>
    <row r="312" spans="1:10" ht="13" x14ac:dyDescent="0.15">
      <c r="A312" s="272"/>
      <c r="B312" s="148"/>
      <c r="C312" s="148"/>
      <c r="D312" s="148"/>
      <c r="E312" s="148"/>
      <c r="F312" s="148"/>
      <c r="G312" s="148"/>
      <c r="H312" s="148"/>
      <c r="I312" s="148"/>
      <c r="J312" s="148"/>
    </row>
    <row r="313" spans="1:10" ht="13" x14ac:dyDescent="0.15">
      <c r="A313" s="272"/>
      <c r="B313" s="148"/>
      <c r="C313" s="148"/>
      <c r="D313" s="148"/>
      <c r="E313" s="148"/>
      <c r="F313" s="148"/>
      <c r="G313" s="148"/>
      <c r="H313" s="148"/>
      <c r="I313" s="148"/>
      <c r="J313" s="148"/>
    </row>
    <row r="314" spans="1:10" ht="13" x14ac:dyDescent="0.15">
      <c r="A314" s="272"/>
      <c r="B314" s="148"/>
      <c r="C314" s="148"/>
      <c r="D314" s="148"/>
      <c r="E314" s="148"/>
      <c r="F314" s="148"/>
      <c r="G314" s="148"/>
      <c r="H314" s="148"/>
      <c r="I314" s="148"/>
      <c r="J314" s="148"/>
    </row>
    <row r="315" spans="1:10" ht="13" x14ac:dyDescent="0.15">
      <c r="A315" s="272"/>
      <c r="B315" s="148"/>
      <c r="C315" s="148"/>
      <c r="D315" s="148"/>
      <c r="E315" s="148"/>
      <c r="F315" s="148"/>
      <c r="G315" s="148"/>
      <c r="H315" s="148"/>
      <c r="I315" s="148"/>
      <c r="J315" s="148"/>
    </row>
    <row r="316" spans="1:10" ht="13" x14ac:dyDescent="0.15">
      <c r="A316" s="272"/>
      <c r="B316" s="148"/>
      <c r="C316" s="148"/>
      <c r="D316" s="148"/>
      <c r="E316" s="148"/>
      <c r="F316" s="148"/>
      <c r="G316" s="148"/>
      <c r="H316" s="148"/>
      <c r="I316" s="148"/>
      <c r="J316" s="148"/>
    </row>
    <row r="317" spans="1:10" ht="13" x14ac:dyDescent="0.15">
      <c r="A317" s="272"/>
      <c r="B317" s="148"/>
      <c r="C317" s="148"/>
      <c r="D317" s="148"/>
      <c r="E317" s="148"/>
      <c r="F317" s="148"/>
      <c r="G317" s="148"/>
      <c r="H317" s="148"/>
      <c r="I317" s="148"/>
      <c r="J317" s="148"/>
    </row>
    <row r="318" spans="1:10" ht="13" x14ac:dyDescent="0.15">
      <c r="A318" s="272"/>
      <c r="B318" s="148"/>
      <c r="C318" s="148"/>
      <c r="D318" s="148"/>
      <c r="E318" s="148"/>
      <c r="F318" s="148"/>
      <c r="G318" s="148"/>
      <c r="H318" s="148"/>
      <c r="I318" s="148"/>
      <c r="J318" s="148"/>
    </row>
    <row r="319" spans="1:10" ht="13" x14ac:dyDescent="0.15">
      <c r="A319" s="272"/>
      <c r="B319" s="148"/>
      <c r="C319" s="148"/>
      <c r="D319" s="148"/>
      <c r="E319" s="148"/>
      <c r="F319" s="148"/>
      <c r="G319" s="148"/>
      <c r="H319" s="148"/>
      <c r="I319" s="148"/>
      <c r="J319" s="148"/>
    </row>
    <row r="320" spans="1:10" ht="13" x14ac:dyDescent="0.15">
      <c r="A320" s="272"/>
      <c r="B320" s="148"/>
      <c r="C320" s="148"/>
      <c r="D320" s="148"/>
      <c r="E320" s="148"/>
      <c r="F320" s="148"/>
      <c r="G320" s="148"/>
      <c r="H320" s="148"/>
      <c r="I320" s="148"/>
      <c r="J320" s="148"/>
    </row>
    <row r="321" spans="1:10" ht="13" x14ac:dyDescent="0.15">
      <c r="A321" s="272"/>
      <c r="B321" s="148"/>
      <c r="C321" s="148"/>
      <c r="D321" s="148"/>
      <c r="E321" s="148"/>
      <c r="F321" s="148"/>
      <c r="G321" s="148"/>
      <c r="H321" s="148"/>
      <c r="I321" s="148"/>
      <c r="J321" s="148"/>
    </row>
    <row r="322" spans="1:10" ht="13" x14ac:dyDescent="0.15">
      <c r="A322" s="272"/>
      <c r="B322" s="148"/>
      <c r="C322" s="148"/>
      <c r="D322" s="148"/>
      <c r="E322" s="148"/>
      <c r="F322" s="148"/>
      <c r="G322" s="148"/>
      <c r="H322" s="148"/>
      <c r="I322" s="148"/>
      <c r="J322" s="148"/>
    </row>
    <row r="323" spans="1:10" ht="13" x14ac:dyDescent="0.15">
      <c r="A323" s="272"/>
      <c r="B323" s="148"/>
      <c r="C323" s="148"/>
      <c r="D323" s="148"/>
      <c r="E323" s="148"/>
      <c r="F323" s="148"/>
      <c r="G323" s="148"/>
      <c r="H323" s="148"/>
      <c r="I323" s="148"/>
      <c r="J323" s="148"/>
    </row>
    <row r="324" spans="1:10" ht="13" x14ac:dyDescent="0.15">
      <c r="A324" s="272"/>
      <c r="B324" s="148"/>
      <c r="C324" s="148"/>
      <c r="D324" s="148"/>
      <c r="E324" s="148"/>
      <c r="F324" s="148"/>
      <c r="G324" s="148"/>
      <c r="H324" s="148"/>
      <c r="I324" s="148"/>
      <c r="J324" s="148"/>
    </row>
    <row r="325" spans="1:10" ht="13" x14ac:dyDescent="0.15">
      <c r="A325" s="272"/>
      <c r="B325" s="148"/>
      <c r="C325" s="148"/>
      <c r="D325" s="148"/>
      <c r="E325" s="148"/>
      <c r="F325" s="148"/>
      <c r="G325" s="148"/>
      <c r="H325" s="148"/>
      <c r="I325" s="148"/>
      <c r="J325" s="148"/>
    </row>
    <row r="326" spans="1:10" ht="13" x14ac:dyDescent="0.15">
      <c r="A326" s="272"/>
      <c r="B326" s="148"/>
      <c r="C326" s="148"/>
      <c r="D326" s="148"/>
      <c r="E326" s="148"/>
      <c r="F326" s="148"/>
      <c r="G326" s="148"/>
      <c r="H326" s="148"/>
      <c r="I326" s="148"/>
      <c r="J326" s="148"/>
    </row>
    <row r="327" spans="1:10" ht="13" x14ac:dyDescent="0.15">
      <c r="A327" s="272"/>
      <c r="B327" s="148"/>
      <c r="C327" s="148"/>
      <c r="D327" s="148"/>
      <c r="E327" s="148"/>
      <c r="F327" s="148"/>
      <c r="G327" s="148"/>
      <c r="H327" s="148"/>
      <c r="I327" s="148"/>
      <c r="J327" s="148"/>
    </row>
    <row r="328" spans="1:10" ht="13" x14ac:dyDescent="0.15">
      <c r="A328" s="272"/>
      <c r="B328" s="148"/>
      <c r="C328" s="148"/>
      <c r="D328" s="148"/>
      <c r="E328" s="148"/>
      <c r="F328" s="148"/>
      <c r="G328" s="148"/>
      <c r="H328" s="148"/>
      <c r="I328" s="148"/>
      <c r="J328" s="148"/>
    </row>
    <row r="329" spans="1:10" ht="13" x14ac:dyDescent="0.15">
      <c r="A329" s="272"/>
      <c r="B329" s="148"/>
      <c r="C329" s="148"/>
      <c r="D329" s="148"/>
      <c r="E329" s="148"/>
      <c r="F329" s="148"/>
      <c r="G329" s="148"/>
      <c r="H329" s="148"/>
      <c r="I329" s="148"/>
      <c r="J329" s="148"/>
    </row>
    <row r="330" spans="1:10" ht="13" x14ac:dyDescent="0.15">
      <c r="A330" s="272"/>
      <c r="B330" s="148"/>
      <c r="C330" s="148"/>
      <c r="D330" s="148"/>
      <c r="E330" s="148"/>
      <c r="F330" s="148"/>
      <c r="G330" s="148"/>
      <c r="H330" s="148"/>
      <c r="I330" s="148"/>
      <c r="J330" s="148"/>
    </row>
    <row r="331" spans="1:10" ht="13" x14ac:dyDescent="0.15">
      <c r="A331" s="272"/>
      <c r="B331" s="148"/>
      <c r="C331" s="148"/>
      <c r="D331" s="148"/>
      <c r="E331" s="148"/>
      <c r="F331" s="148"/>
      <c r="G331" s="148"/>
      <c r="H331" s="148"/>
      <c r="I331" s="148"/>
      <c r="J331" s="148"/>
    </row>
    <row r="332" spans="1:10" ht="13" x14ac:dyDescent="0.15">
      <c r="A332" s="272"/>
      <c r="B332" s="148"/>
      <c r="C332" s="148"/>
      <c r="D332" s="148"/>
      <c r="E332" s="148"/>
      <c r="F332" s="148"/>
      <c r="G332" s="148"/>
      <c r="H332" s="148"/>
      <c r="I332" s="148"/>
      <c r="J332" s="148"/>
    </row>
    <row r="333" spans="1:10" ht="13" x14ac:dyDescent="0.15">
      <c r="A333" s="272"/>
      <c r="B333" s="148"/>
      <c r="C333" s="148"/>
      <c r="D333" s="148"/>
      <c r="E333" s="148"/>
      <c r="F333" s="148"/>
      <c r="G333" s="148"/>
      <c r="H333" s="148"/>
      <c r="I333" s="148"/>
      <c r="J333" s="148"/>
    </row>
    <row r="334" spans="1:10" ht="13" x14ac:dyDescent="0.15">
      <c r="A334" s="272"/>
      <c r="B334" s="148"/>
      <c r="C334" s="148"/>
      <c r="D334" s="148"/>
      <c r="E334" s="148"/>
      <c r="F334" s="148"/>
      <c r="G334" s="148"/>
      <c r="H334" s="148"/>
      <c r="I334" s="148"/>
      <c r="J334" s="148"/>
    </row>
    <row r="335" spans="1:10" ht="13" x14ac:dyDescent="0.15">
      <c r="A335" s="272"/>
      <c r="B335" s="148"/>
      <c r="C335" s="148"/>
      <c r="D335" s="148"/>
      <c r="E335" s="148"/>
      <c r="F335" s="148"/>
      <c r="G335" s="148"/>
      <c r="H335" s="148"/>
      <c r="I335" s="148"/>
      <c r="J335" s="148"/>
    </row>
    <row r="336" spans="1:10" ht="13" x14ac:dyDescent="0.15">
      <c r="A336" s="272"/>
      <c r="B336" s="148"/>
      <c r="C336" s="148"/>
      <c r="D336" s="148"/>
      <c r="E336" s="148"/>
      <c r="F336" s="148"/>
      <c r="G336" s="148"/>
      <c r="H336" s="148"/>
      <c r="I336" s="148"/>
      <c r="J336" s="148"/>
    </row>
    <row r="337" spans="1:10" ht="13" x14ac:dyDescent="0.15">
      <c r="A337" s="272"/>
      <c r="B337" s="148"/>
      <c r="C337" s="148"/>
      <c r="D337" s="148"/>
      <c r="E337" s="148"/>
      <c r="F337" s="148"/>
      <c r="G337" s="148"/>
      <c r="H337" s="148"/>
      <c r="I337" s="148"/>
      <c r="J337" s="148"/>
    </row>
    <row r="338" spans="1:10" ht="13" x14ac:dyDescent="0.15">
      <c r="A338" s="272"/>
      <c r="B338" s="148"/>
      <c r="C338" s="148"/>
      <c r="D338" s="148"/>
      <c r="E338" s="148"/>
      <c r="F338" s="148"/>
      <c r="G338" s="148"/>
      <c r="H338" s="148"/>
      <c r="I338" s="148"/>
      <c r="J338" s="148"/>
    </row>
    <row r="339" spans="1:10" ht="13" x14ac:dyDescent="0.15">
      <c r="A339" s="272"/>
      <c r="B339" s="148"/>
      <c r="C339" s="148"/>
      <c r="D339" s="148"/>
      <c r="E339" s="148"/>
      <c r="F339" s="148"/>
      <c r="G339" s="148"/>
      <c r="H339" s="148"/>
      <c r="I339" s="148"/>
      <c r="J339" s="148"/>
    </row>
    <row r="340" spans="1:10" ht="13" x14ac:dyDescent="0.15">
      <c r="A340" s="272"/>
      <c r="B340" s="148"/>
      <c r="C340" s="148"/>
      <c r="D340" s="148"/>
      <c r="E340" s="148"/>
      <c r="F340" s="148"/>
      <c r="G340" s="148"/>
      <c r="H340" s="148"/>
      <c r="I340" s="148"/>
      <c r="J340" s="148"/>
    </row>
    <row r="341" spans="1:10" ht="13" x14ac:dyDescent="0.15">
      <c r="A341" s="272"/>
      <c r="B341" s="148"/>
      <c r="C341" s="148"/>
      <c r="D341" s="148"/>
      <c r="E341" s="148"/>
      <c r="F341" s="148"/>
      <c r="G341" s="148"/>
      <c r="H341" s="148"/>
      <c r="I341" s="148"/>
      <c r="J341" s="148"/>
    </row>
    <row r="342" spans="1:10" ht="13" x14ac:dyDescent="0.15">
      <c r="A342" s="272"/>
      <c r="B342" s="148"/>
      <c r="C342" s="148"/>
      <c r="D342" s="148"/>
      <c r="E342" s="148"/>
      <c r="F342" s="148"/>
      <c r="G342" s="148"/>
      <c r="H342" s="148"/>
      <c r="I342" s="148"/>
      <c r="J342" s="148"/>
    </row>
    <row r="343" spans="1:10" ht="13" x14ac:dyDescent="0.15">
      <c r="A343" s="272"/>
      <c r="B343" s="148"/>
      <c r="C343" s="148"/>
      <c r="D343" s="148"/>
      <c r="E343" s="148"/>
      <c r="F343" s="148"/>
      <c r="G343" s="148"/>
      <c r="H343" s="148"/>
      <c r="I343" s="148"/>
      <c r="J343" s="148"/>
    </row>
    <row r="344" spans="1:10" ht="13" x14ac:dyDescent="0.15">
      <c r="A344" s="272"/>
      <c r="B344" s="148"/>
      <c r="C344" s="148"/>
      <c r="D344" s="148"/>
      <c r="E344" s="148"/>
      <c r="F344" s="148"/>
      <c r="G344" s="148"/>
      <c r="H344" s="148"/>
      <c r="I344" s="148"/>
      <c r="J344" s="148"/>
    </row>
    <row r="345" spans="1:10" ht="13" x14ac:dyDescent="0.15">
      <c r="A345" s="272"/>
      <c r="B345" s="148"/>
      <c r="C345" s="148"/>
      <c r="D345" s="148"/>
      <c r="E345" s="148"/>
      <c r="F345" s="148"/>
      <c r="G345" s="148"/>
      <c r="H345" s="148"/>
      <c r="I345" s="148"/>
      <c r="J345" s="148"/>
    </row>
    <row r="346" spans="1:10" ht="13" x14ac:dyDescent="0.15">
      <c r="A346" s="272"/>
      <c r="B346" s="148"/>
      <c r="C346" s="148"/>
      <c r="D346" s="148"/>
      <c r="E346" s="148"/>
      <c r="F346" s="148"/>
      <c r="G346" s="148"/>
      <c r="H346" s="148"/>
      <c r="I346" s="148"/>
      <c r="J346" s="148"/>
    </row>
    <row r="347" spans="1:10" ht="13" x14ac:dyDescent="0.15">
      <c r="A347" s="272"/>
      <c r="B347" s="148"/>
      <c r="C347" s="148"/>
      <c r="D347" s="148"/>
      <c r="E347" s="148"/>
      <c r="F347" s="148"/>
      <c r="G347" s="148"/>
      <c r="H347" s="148"/>
      <c r="I347" s="148"/>
      <c r="J347" s="148"/>
    </row>
    <row r="348" spans="1:10" ht="13" x14ac:dyDescent="0.15">
      <c r="A348" s="272"/>
      <c r="B348" s="148"/>
      <c r="C348" s="148"/>
      <c r="D348" s="148"/>
      <c r="E348" s="148"/>
      <c r="F348" s="148"/>
      <c r="G348" s="148"/>
      <c r="H348" s="148"/>
      <c r="I348" s="148"/>
      <c r="J348" s="148"/>
    </row>
    <row r="349" spans="1:10" ht="13" x14ac:dyDescent="0.15">
      <c r="A349" s="272"/>
      <c r="B349" s="148"/>
      <c r="C349" s="148"/>
      <c r="D349" s="148"/>
      <c r="E349" s="148"/>
      <c r="F349" s="148"/>
      <c r="G349" s="148"/>
      <c r="H349" s="148"/>
      <c r="I349" s="148"/>
      <c r="J349" s="148"/>
    </row>
    <row r="350" spans="1:10" ht="13" x14ac:dyDescent="0.15">
      <c r="A350" s="272"/>
      <c r="B350" s="148"/>
      <c r="C350" s="148"/>
      <c r="D350" s="148"/>
      <c r="E350" s="148"/>
      <c r="F350" s="148"/>
      <c r="G350" s="148"/>
      <c r="H350" s="148"/>
      <c r="I350" s="148"/>
      <c r="J350" s="148"/>
    </row>
    <row r="351" spans="1:10" ht="13" x14ac:dyDescent="0.15">
      <c r="A351" s="272"/>
      <c r="B351" s="148"/>
      <c r="C351" s="148"/>
      <c r="D351" s="148"/>
      <c r="E351" s="148"/>
      <c r="F351" s="148"/>
      <c r="G351" s="148"/>
      <c r="H351" s="148"/>
      <c r="I351" s="148"/>
      <c r="J351" s="148"/>
    </row>
    <row r="352" spans="1:10" ht="13" x14ac:dyDescent="0.15">
      <c r="A352" s="272"/>
      <c r="B352" s="148"/>
      <c r="C352" s="148"/>
      <c r="D352" s="148"/>
      <c r="E352" s="148"/>
      <c r="F352" s="148"/>
      <c r="G352" s="148"/>
      <c r="H352" s="148"/>
      <c r="I352" s="148"/>
      <c r="J352" s="148"/>
    </row>
    <row r="353" spans="1:10" ht="13" x14ac:dyDescent="0.15">
      <c r="A353" s="272"/>
      <c r="B353" s="148"/>
      <c r="C353" s="148"/>
      <c r="D353" s="148"/>
      <c r="E353" s="148"/>
      <c r="F353" s="148"/>
      <c r="G353" s="148"/>
      <c r="H353" s="148"/>
      <c r="I353" s="148"/>
      <c r="J353" s="148"/>
    </row>
    <row r="354" spans="1:10" ht="13" x14ac:dyDescent="0.15">
      <c r="A354" s="272"/>
      <c r="B354" s="148"/>
      <c r="C354" s="148"/>
      <c r="D354" s="148"/>
      <c r="E354" s="148"/>
      <c r="F354" s="148"/>
      <c r="G354" s="148"/>
      <c r="H354" s="148"/>
      <c r="I354" s="148"/>
      <c r="J354" s="148"/>
    </row>
    <row r="355" spans="1:10" ht="13" x14ac:dyDescent="0.15">
      <c r="A355" s="272"/>
      <c r="B355" s="148"/>
      <c r="C355" s="148"/>
      <c r="D355" s="148"/>
      <c r="E355" s="148"/>
      <c r="F355" s="148"/>
      <c r="G355" s="148"/>
      <c r="H355" s="148"/>
      <c r="I355" s="148"/>
      <c r="J355" s="148"/>
    </row>
    <row r="356" spans="1:10" ht="13" x14ac:dyDescent="0.15">
      <c r="A356" s="272"/>
      <c r="B356" s="148"/>
      <c r="C356" s="148"/>
      <c r="D356" s="148"/>
      <c r="E356" s="148"/>
      <c r="F356" s="148"/>
      <c r="G356" s="148"/>
      <c r="H356" s="148"/>
      <c r="I356" s="148"/>
      <c r="J356" s="148"/>
    </row>
    <row r="357" spans="1:10" ht="13" x14ac:dyDescent="0.15">
      <c r="A357" s="272"/>
      <c r="B357" s="148"/>
      <c r="C357" s="148"/>
      <c r="D357" s="148"/>
      <c r="E357" s="148"/>
      <c r="F357" s="148"/>
      <c r="G357" s="148"/>
      <c r="H357" s="148"/>
      <c r="I357" s="148"/>
      <c r="J357" s="148"/>
    </row>
    <row r="358" spans="1:10" ht="13" x14ac:dyDescent="0.15">
      <c r="A358" s="272"/>
      <c r="B358" s="148"/>
      <c r="C358" s="148"/>
      <c r="D358" s="148"/>
      <c r="E358" s="148"/>
      <c r="F358" s="148"/>
      <c r="G358" s="148"/>
      <c r="H358" s="148"/>
      <c r="I358" s="148"/>
      <c r="J358" s="148"/>
    </row>
    <row r="359" spans="1:10" ht="13" x14ac:dyDescent="0.15">
      <c r="A359" s="272"/>
      <c r="B359" s="148"/>
      <c r="C359" s="148"/>
      <c r="D359" s="148"/>
      <c r="E359" s="148"/>
      <c r="F359" s="148"/>
      <c r="G359" s="148"/>
      <c r="H359" s="148"/>
      <c r="I359" s="148"/>
      <c r="J359" s="148"/>
    </row>
    <row r="360" spans="1:10" ht="13" x14ac:dyDescent="0.15">
      <c r="A360" s="272"/>
      <c r="B360" s="148"/>
      <c r="C360" s="148"/>
      <c r="D360" s="148"/>
      <c r="E360" s="148"/>
      <c r="F360" s="148"/>
      <c r="G360" s="148"/>
      <c r="H360" s="148"/>
      <c r="I360" s="148"/>
      <c r="J360" s="148"/>
    </row>
    <row r="361" spans="1:10" ht="13" x14ac:dyDescent="0.15">
      <c r="A361" s="272"/>
      <c r="B361" s="148"/>
      <c r="C361" s="148"/>
      <c r="D361" s="148"/>
      <c r="E361" s="148"/>
      <c r="F361" s="148"/>
      <c r="G361" s="148"/>
      <c r="H361" s="148"/>
      <c r="I361" s="148"/>
      <c r="J361" s="148"/>
    </row>
    <row r="362" spans="1:10" ht="13" x14ac:dyDescent="0.15">
      <c r="A362" s="272"/>
      <c r="B362" s="148"/>
      <c r="C362" s="148"/>
      <c r="D362" s="148"/>
      <c r="E362" s="148"/>
      <c r="F362" s="148"/>
      <c r="G362" s="148"/>
      <c r="H362" s="148"/>
      <c r="I362" s="148"/>
      <c r="J362" s="148"/>
    </row>
    <row r="363" spans="1:10" ht="13" x14ac:dyDescent="0.15">
      <c r="A363" s="272"/>
      <c r="B363" s="148"/>
      <c r="C363" s="148"/>
      <c r="D363" s="148"/>
      <c r="E363" s="148"/>
      <c r="F363" s="148"/>
      <c r="G363" s="148"/>
      <c r="H363" s="148"/>
      <c r="I363" s="148"/>
      <c r="J363" s="148"/>
    </row>
    <row r="364" spans="1:10" ht="13" x14ac:dyDescent="0.15">
      <c r="A364" s="272"/>
      <c r="B364" s="148"/>
      <c r="C364" s="148"/>
      <c r="D364" s="148"/>
      <c r="E364" s="148"/>
      <c r="F364" s="148"/>
      <c r="G364" s="148"/>
      <c r="H364" s="148"/>
      <c r="I364" s="148"/>
      <c r="J364" s="148"/>
    </row>
    <row r="365" spans="1:10" ht="13" x14ac:dyDescent="0.15">
      <c r="A365" s="272"/>
      <c r="B365" s="148"/>
      <c r="C365" s="148"/>
      <c r="D365" s="148"/>
      <c r="E365" s="148"/>
      <c r="F365" s="148"/>
      <c r="G365" s="148"/>
      <c r="H365" s="148"/>
      <c r="I365" s="148"/>
      <c r="J365" s="148"/>
    </row>
    <row r="366" spans="1:10" ht="13" x14ac:dyDescent="0.15">
      <c r="A366" s="272"/>
      <c r="B366" s="148"/>
      <c r="C366" s="148"/>
      <c r="D366" s="148"/>
      <c r="E366" s="148"/>
      <c r="F366" s="148"/>
      <c r="G366" s="148"/>
      <c r="H366" s="148"/>
      <c r="I366" s="148"/>
      <c r="J366" s="148"/>
    </row>
    <row r="367" spans="1:10" ht="13" x14ac:dyDescent="0.15">
      <c r="A367" s="272"/>
      <c r="B367" s="148"/>
      <c r="C367" s="148"/>
      <c r="D367" s="148"/>
      <c r="E367" s="148"/>
      <c r="F367" s="148"/>
      <c r="G367" s="148"/>
      <c r="H367" s="148"/>
      <c r="I367" s="148"/>
      <c r="J367" s="148"/>
    </row>
    <row r="368" spans="1:10" ht="13" x14ac:dyDescent="0.15">
      <c r="A368" s="272"/>
      <c r="B368" s="148"/>
      <c r="C368" s="148"/>
      <c r="D368" s="148"/>
      <c r="E368" s="148"/>
      <c r="F368" s="148"/>
      <c r="G368" s="148"/>
      <c r="H368" s="148"/>
      <c r="I368" s="148"/>
      <c r="J368" s="148"/>
    </row>
    <row r="369" spans="1:10" ht="13" x14ac:dyDescent="0.15">
      <c r="A369" s="272"/>
      <c r="B369" s="148"/>
      <c r="C369" s="148"/>
      <c r="D369" s="148"/>
      <c r="E369" s="148"/>
      <c r="F369" s="148"/>
      <c r="G369" s="148"/>
      <c r="H369" s="148"/>
      <c r="I369" s="148"/>
      <c r="J369" s="148"/>
    </row>
    <row r="370" spans="1:10" ht="13" x14ac:dyDescent="0.15">
      <c r="A370" s="272"/>
      <c r="B370" s="148"/>
      <c r="C370" s="148"/>
      <c r="D370" s="148"/>
      <c r="E370" s="148"/>
      <c r="F370" s="148"/>
      <c r="G370" s="148"/>
      <c r="H370" s="148"/>
      <c r="I370" s="148"/>
      <c r="J370" s="148"/>
    </row>
    <row r="371" spans="1:10" ht="13" x14ac:dyDescent="0.15">
      <c r="A371" s="272"/>
      <c r="B371" s="148"/>
      <c r="C371" s="148"/>
      <c r="D371" s="148"/>
      <c r="E371" s="148"/>
      <c r="F371" s="148"/>
      <c r="G371" s="148"/>
      <c r="H371" s="148"/>
      <c r="I371" s="148"/>
      <c r="J371" s="148"/>
    </row>
    <row r="372" spans="1:10" ht="13" x14ac:dyDescent="0.15">
      <c r="A372" s="272"/>
      <c r="B372" s="148"/>
      <c r="C372" s="148"/>
      <c r="D372" s="148"/>
      <c r="E372" s="148"/>
      <c r="F372" s="148"/>
      <c r="G372" s="148"/>
      <c r="H372" s="148"/>
      <c r="I372" s="148"/>
      <c r="J372" s="148"/>
    </row>
    <row r="373" spans="1:10" ht="13" x14ac:dyDescent="0.15">
      <c r="A373" s="272"/>
      <c r="B373" s="148"/>
      <c r="C373" s="148"/>
      <c r="D373" s="148"/>
      <c r="E373" s="148"/>
      <c r="F373" s="148"/>
      <c r="G373" s="148"/>
      <c r="H373" s="148"/>
      <c r="I373" s="148"/>
      <c r="J373" s="148"/>
    </row>
    <row r="374" spans="1:10" ht="13" x14ac:dyDescent="0.15">
      <c r="A374" s="272"/>
      <c r="B374" s="148"/>
      <c r="C374" s="148"/>
      <c r="D374" s="148"/>
      <c r="E374" s="148"/>
      <c r="F374" s="148"/>
      <c r="G374" s="148"/>
      <c r="H374" s="148"/>
      <c r="I374" s="148"/>
      <c r="J374" s="148"/>
    </row>
    <row r="375" spans="1:10" ht="13" x14ac:dyDescent="0.15">
      <c r="A375" s="272"/>
      <c r="B375" s="148"/>
      <c r="C375" s="148"/>
      <c r="D375" s="148"/>
      <c r="E375" s="148"/>
      <c r="F375" s="148"/>
      <c r="G375" s="148"/>
      <c r="H375" s="148"/>
      <c r="I375" s="148"/>
      <c r="J375" s="148"/>
    </row>
    <row r="376" spans="1:10" ht="13" x14ac:dyDescent="0.15">
      <c r="A376" s="272"/>
      <c r="B376" s="148"/>
      <c r="C376" s="148"/>
      <c r="D376" s="148"/>
      <c r="E376" s="148"/>
      <c r="F376" s="148"/>
      <c r="G376" s="148"/>
      <c r="H376" s="148"/>
      <c r="I376" s="148"/>
      <c r="J376" s="148"/>
    </row>
    <row r="377" spans="1:10" ht="13" x14ac:dyDescent="0.15">
      <c r="A377" s="272"/>
      <c r="B377" s="148"/>
      <c r="C377" s="148"/>
      <c r="D377" s="148"/>
      <c r="E377" s="148"/>
      <c r="F377" s="148"/>
      <c r="G377" s="148"/>
      <c r="H377" s="148"/>
      <c r="I377" s="148"/>
      <c r="J377" s="148"/>
    </row>
    <row r="378" spans="1:10" ht="13" x14ac:dyDescent="0.15">
      <c r="A378" s="272"/>
      <c r="B378" s="148"/>
      <c r="C378" s="148"/>
      <c r="D378" s="148"/>
      <c r="E378" s="148"/>
      <c r="F378" s="148"/>
      <c r="G378" s="148"/>
      <c r="H378" s="148"/>
      <c r="I378" s="148"/>
      <c r="J378" s="148"/>
    </row>
    <row r="379" spans="1:10" ht="13" x14ac:dyDescent="0.15">
      <c r="A379" s="272"/>
      <c r="B379" s="148"/>
      <c r="C379" s="148"/>
      <c r="D379" s="148"/>
      <c r="E379" s="148"/>
      <c r="F379" s="148"/>
      <c r="G379" s="148"/>
      <c r="H379" s="148"/>
      <c r="I379" s="148"/>
      <c r="J379" s="148"/>
    </row>
    <row r="380" spans="1:10" ht="13" x14ac:dyDescent="0.15">
      <c r="A380" s="272"/>
      <c r="B380" s="148"/>
      <c r="C380" s="148"/>
      <c r="D380" s="148"/>
      <c r="E380" s="148"/>
      <c r="F380" s="148"/>
      <c r="G380" s="148"/>
      <c r="H380" s="148"/>
      <c r="I380" s="148"/>
      <c r="J380" s="148"/>
    </row>
    <row r="381" spans="1:10" ht="13" x14ac:dyDescent="0.15">
      <c r="A381" s="272"/>
      <c r="B381" s="148"/>
      <c r="C381" s="148"/>
      <c r="D381" s="148"/>
      <c r="E381" s="148"/>
      <c r="F381" s="148"/>
      <c r="G381" s="148"/>
      <c r="H381" s="148"/>
      <c r="I381" s="148"/>
      <c r="J381" s="148"/>
    </row>
    <row r="382" spans="1:10" ht="13" x14ac:dyDescent="0.15">
      <c r="A382" s="272"/>
      <c r="B382" s="148"/>
      <c r="C382" s="148"/>
      <c r="D382" s="148"/>
      <c r="E382" s="148"/>
      <c r="F382" s="148"/>
      <c r="G382" s="148"/>
      <c r="H382" s="148"/>
      <c r="I382" s="148"/>
      <c r="J382" s="148"/>
    </row>
    <row r="383" spans="1:10" ht="13" x14ac:dyDescent="0.15">
      <c r="A383" s="272"/>
      <c r="B383" s="148"/>
      <c r="C383" s="148"/>
      <c r="D383" s="148"/>
      <c r="E383" s="148"/>
      <c r="F383" s="148"/>
      <c r="G383" s="148"/>
      <c r="H383" s="148"/>
      <c r="I383" s="148"/>
      <c r="J383" s="148"/>
    </row>
    <row r="384" spans="1:10" ht="13" x14ac:dyDescent="0.15">
      <c r="A384" s="272"/>
      <c r="B384" s="148"/>
      <c r="C384" s="148"/>
      <c r="D384" s="148"/>
      <c r="E384" s="148"/>
      <c r="F384" s="148"/>
      <c r="G384" s="148"/>
      <c r="H384" s="148"/>
      <c r="I384" s="148"/>
      <c r="J384" s="148"/>
    </row>
    <row r="385" spans="1:10" ht="13" x14ac:dyDescent="0.15">
      <c r="A385" s="272"/>
      <c r="B385" s="148"/>
      <c r="C385" s="148"/>
      <c r="D385" s="148"/>
      <c r="E385" s="148"/>
      <c r="F385" s="148"/>
      <c r="G385" s="148"/>
      <c r="H385" s="148"/>
      <c r="I385" s="148"/>
      <c r="J385" s="148"/>
    </row>
    <row r="386" spans="1:10" ht="13" x14ac:dyDescent="0.15">
      <c r="A386" s="272"/>
      <c r="B386" s="148"/>
      <c r="C386" s="148"/>
      <c r="D386" s="148"/>
      <c r="E386" s="148"/>
      <c r="F386" s="148"/>
      <c r="G386" s="148"/>
      <c r="H386" s="148"/>
      <c r="I386" s="148"/>
      <c r="J386" s="148"/>
    </row>
    <row r="387" spans="1:10" ht="13" x14ac:dyDescent="0.15">
      <c r="A387" s="272"/>
      <c r="B387" s="148"/>
      <c r="C387" s="148"/>
      <c r="D387" s="148"/>
      <c r="E387" s="148"/>
      <c r="F387" s="148"/>
      <c r="G387" s="148"/>
      <c r="H387" s="148"/>
      <c r="I387" s="148"/>
      <c r="J387" s="148"/>
    </row>
    <row r="388" spans="1:10" ht="13" x14ac:dyDescent="0.15">
      <c r="A388" s="272"/>
      <c r="B388" s="148"/>
      <c r="C388" s="148"/>
      <c r="D388" s="148"/>
      <c r="E388" s="148"/>
      <c r="F388" s="148"/>
      <c r="G388" s="148"/>
      <c r="H388" s="148"/>
      <c r="I388" s="148"/>
      <c r="J388" s="148"/>
    </row>
    <row r="389" spans="1:10" ht="13" x14ac:dyDescent="0.15">
      <c r="A389" s="272"/>
      <c r="B389" s="148"/>
      <c r="C389" s="148"/>
      <c r="D389" s="148"/>
      <c r="E389" s="148"/>
      <c r="F389" s="148"/>
      <c r="G389" s="148"/>
      <c r="H389" s="148"/>
      <c r="I389" s="148"/>
      <c r="J389" s="148"/>
    </row>
    <row r="390" spans="1:10" ht="13" x14ac:dyDescent="0.15">
      <c r="A390" s="272"/>
      <c r="B390" s="148"/>
      <c r="C390" s="148"/>
      <c r="D390" s="148"/>
      <c r="E390" s="148"/>
      <c r="F390" s="148"/>
      <c r="G390" s="148"/>
      <c r="H390" s="148"/>
      <c r="I390" s="148"/>
      <c r="J390" s="148"/>
    </row>
    <row r="391" spans="1:10" ht="13" x14ac:dyDescent="0.15">
      <c r="A391" s="272"/>
      <c r="B391" s="148"/>
      <c r="C391" s="148"/>
      <c r="D391" s="148"/>
      <c r="E391" s="148"/>
      <c r="F391" s="148"/>
      <c r="G391" s="148"/>
      <c r="H391" s="148"/>
      <c r="I391" s="148"/>
      <c r="J391" s="148"/>
    </row>
    <row r="392" spans="1:10" ht="13" x14ac:dyDescent="0.15">
      <c r="A392" s="272"/>
      <c r="B392" s="148"/>
      <c r="C392" s="148"/>
      <c r="D392" s="148"/>
      <c r="E392" s="148"/>
      <c r="F392" s="148"/>
      <c r="G392" s="148"/>
      <c r="H392" s="148"/>
      <c r="I392" s="148"/>
      <c r="J392" s="148"/>
    </row>
    <row r="393" spans="1:10" ht="13" x14ac:dyDescent="0.15">
      <c r="A393" s="272"/>
      <c r="B393" s="148"/>
      <c r="C393" s="148"/>
      <c r="D393" s="148"/>
      <c r="E393" s="148"/>
      <c r="F393" s="148"/>
      <c r="G393" s="148"/>
      <c r="H393" s="148"/>
      <c r="I393" s="148"/>
      <c r="J393" s="148"/>
    </row>
    <row r="394" spans="1:10" ht="13" x14ac:dyDescent="0.15">
      <c r="A394" s="272"/>
      <c r="B394" s="148"/>
      <c r="C394" s="148"/>
      <c r="D394" s="148"/>
      <c r="E394" s="148"/>
      <c r="F394" s="148"/>
      <c r="G394" s="148"/>
      <c r="H394" s="148"/>
      <c r="I394" s="148"/>
      <c r="J394" s="148"/>
    </row>
    <row r="395" spans="1:10" ht="13" x14ac:dyDescent="0.15">
      <c r="A395" s="272"/>
      <c r="B395" s="148"/>
      <c r="C395" s="148"/>
      <c r="D395" s="148"/>
      <c r="E395" s="148"/>
      <c r="F395" s="148"/>
      <c r="G395" s="148"/>
      <c r="H395" s="148"/>
      <c r="I395" s="148"/>
      <c r="J395" s="148"/>
    </row>
    <row r="396" spans="1:10" ht="13" x14ac:dyDescent="0.15">
      <c r="A396" s="272"/>
      <c r="B396" s="148"/>
      <c r="C396" s="148"/>
      <c r="D396" s="148"/>
      <c r="E396" s="148"/>
      <c r="F396" s="148"/>
      <c r="G396" s="148"/>
      <c r="H396" s="148"/>
      <c r="I396" s="148"/>
      <c r="J396" s="148"/>
    </row>
    <row r="397" spans="1:10" ht="13" x14ac:dyDescent="0.15">
      <c r="A397" s="272"/>
      <c r="B397" s="148"/>
      <c r="C397" s="148"/>
      <c r="D397" s="148"/>
      <c r="E397" s="148"/>
      <c r="F397" s="148"/>
      <c r="G397" s="148"/>
      <c r="H397" s="148"/>
      <c r="I397" s="148"/>
      <c r="J397" s="148"/>
    </row>
    <row r="398" spans="1:10" ht="13" x14ac:dyDescent="0.15">
      <c r="A398" s="272"/>
      <c r="B398" s="148"/>
      <c r="C398" s="148"/>
      <c r="D398" s="148"/>
      <c r="E398" s="148"/>
      <c r="F398" s="148"/>
      <c r="G398" s="148"/>
      <c r="H398" s="148"/>
      <c r="I398" s="148"/>
      <c r="J398" s="148"/>
    </row>
    <row r="399" spans="1:10" ht="13" x14ac:dyDescent="0.15">
      <c r="A399" s="272"/>
      <c r="B399" s="148"/>
      <c r="C399" s="148"/>
      <c r="D399" s="148"/>
      <c r="E399" s="148"/>
      <c r="F399" s="148"/>
      <c r="G399" s="148"/>
      <c r="H399" s="148"/>
      <c r="I399" s="148"/>
      <c r="J399" s="148"/>
    </row>
    <row r="400" spans="1:10" ht="13" x14ac:dyDescent="0.15">
      <c r="A400" s="272"/>
      <c r="B400" s="148"/>
      <c r="C400" s="148"/>
      <c r="D400" s="148"/>
      <c r="E400" s="148"/>
      <c r="F400" s="148"/>
      <c r="G400" s="148"/>
      <c r="H400" s="148"/>
      <c r="I400" s="148"/>
      <c r="J400" s="148"/>
    </row>
    <row r="401" spans="1:10" ht="13" x14ac:dyDescent="0.15">
      <c r="A401" s="272"/>
      <c r="B401" s="148"/>
      <c r="C401" s="148"/>
      <c r="D401" s="148"/>
      <c r="E401" s="148"/>
      <c r="F401" s="148"/>
      <c r="G401" s="148"/>
      <c r="H401" s="148"/>
      <c r="I401" s="148"/>
      <c r="J401" s="148"/>
    </row>
    <row r="402" spans="1:10" ht="13" x14ac:dyDescent="0.15">
      <c r="A402" s="272"/>
      <c r="B402" s="148"/>
      <c r="C402" s="148"/>
      <c r="D402" s="148"/>
      <c r="E402" s="148"/>
      <c r="F402" s="148"/>
      <c r="G402" s="148"/>
      <c r="H402" s="148"/>
      <c r="I402" s="148"/>
      <c r="J402" s="148"/>
    </row>
    <row r="403" spans="1:10" ht="13" x14ac:dyDescent="0.15">
      <c r="A403" s="272"/>
      <c r="B403" s="148"/>
      <c r="C403" s="148"/>
      <c r="D403" s="148"/>
      <c r="E403" s="148"/>
      <c r="F403" s="148"/>
      <c r="G403" s="148"/>
      <c r="H403" s="148"/>
      <c r="I403" s="148"/>
      <c r="J403" s="148"/>
    </row>
    <row r="404" spans="1:10" ht="13" x14ac:dyDescent="0.15">
      <c r="A404" s="272"/>
      <c r="B404" s="148"/>
      <c r="C404" s="148"/>
      <c r="D404" s="148"/>
      <c r="E404" s="148"/>
      <c r="F404" s="148"/>
      <c r="G404" s="148"/>
      <c r="H404" s="148"/>
      <c r="I404" s="148"/>
      <c r="J404" s="148"/>
    </row>
    <row r="405" spans="1:10" ht="13" x14ac:dyDescent="0.15">
      <c r="A405" s="272"/>
      <c r="B405" s="148"/>
      <c r="C405" s="148"/>
      <c r="D405" s="148"/>
      <c r="E405" s="148"/>
      <c r="F405" s="148"/>
      <c r="G405" s="148"/>
      <c r="H405" s="148"/>
      <c r="I405" s="148"/>
      <c r="J405" s="148"/>
    </row>
    <row r="406" spans="1:10" ht="13" x14ac:dyDescent="0.15">
      <c r="A406" s="272"/>
      <c r="B406" s="148"/>
      <c r="C406" s="148"/>
      <c r="D406" s="148"/>
      <c r="E406" s="148"/>
      <c r="F406" s="148"/>
      <c r="G406" s="148"/>
      <c r="H406" s="148"/>
      <c r="I406" s="148"/>
      <c r="J406" s="148"/>
    </row>
    <row r="407" spans="1:10" ht="13" x14ac:dyDescent="0.15">
      <c r="A407" s="272"/>
      <c r="B407" s="148"/>
      <c r="C407" s="148"/>
      <c r="D407" s="148"/>
      <c r="E407" s="148"/>
      <c r="F407" s="148"/>
      <c r="G407" s="148"/>
      <c r="H407" s="148"/>
      <c r="I407" s="148"/>
      <c r="J407" s="148"/>
    </row>
    <row r="408" spans="1:10" ht="13" x14ac:dyDescent="0.15">
      <c r="A408" s="272"/>
      <c r="B408" s="148"/>
      <c r="C408" s="148"/>
      <c r="D408" s="148"/>
      <c r="E408" s="148"/>
      <c r="F408" s="148"/>
      <c r="G408" s="148"/>
      <c r="H408" s="148"/>
      <c r="I408" s="148"/>
      <c r="J408" s="148"/>
    </row>
    <row r="409" spans="1:10" ht="13" x14ac:dyDescent="0.15">
      <c r="A409" s="272"/>
      <c r="B409" s="148"/>
      <c r="C409" s="148"/>
      <c r="D409" s="148"/>
      <c r="E409" s="148"/>
      <c r="F409" s="148"/>
      <c r="G409" s="148"/>
      <c r="H409" s="148"/>
      <c r="I409" s="148"/>
      <c r="J409" s="148"/>
    </row>
    <row r="410" spans="1:10" ht="13" x14ac:dyDescent="0.15">
      <c r="A410" s="272"/>
      <c r="B410" s="148"/>
      <c r="C410" s="148"/>
      <c r="D410" s="148"/>
      <c r="E410" s="148"/>
      <c r="F410" s="148"/>
      <c r="G410" s="148"/>
      <c r="H410" s="148"/>
      <c r="I410" s="148"/>
      <c r="J410" s="148"/>
    </row>
    <row r="411" spans="1:10" ht="13" x14ac:dyDescent="0.15">
      <c r="A411" s="272"/>
      <c r="B411" s="148"/>
      <c r="C411" s="148"/>
      <c r="D411" s="148"/>
      <c r="E411" s="148"/>
      <c r="F411" s="148"/>
      <c r="G411" s="148"/>
      <c r="H411" s="148"/>
      <c r="I411" s="148"/>
      <c r="J411" s="148"/>
    </row>
    <row r="412" spans="1:10" ht="13" x14ac:dyDescent="0.15">
      <c r="A412" s="272"/>
      <c r="B412" s="148"/>
      <c r="C412" s="148"/>
      <c r="D412" s="148"/>
      <c r="E412" s="148"/>
      <c r="F412" s="148"/>
      <c r="G412" s="148"/>
      <c r="H412" s="148"/>
      <c r="I412" s="148"/>
      <c r="J412" s="148"/>
    </row>
    <row r="413" spans="1:10" ht="13" x14ac:dyDescent="0.15">
      <c r="A413" s="272"/>
      <c r="B413" s="148"/>
      <c r="C413" s="148"/>
      <c r="D413" s="148"/>
      <c r="E413" s="148"/>
      <c r="F413" s="148"/>
      <c r="G413" s="148"/>
      <c r="H413" s="148"/>
      <c r="I413" s="148"/>
      <c r="J413" s="148"/>
    </row>
    <row r="414" spans="1:10" ht="13" x14ac:dyDescent="0.15">
      <c r="A414" s="272"/>
      <c r="B414" s="148"/>
      <c r="C414" s="148"/>
      <c r="D414" s="148"/>
      <c r="E414" s="148"/>
      <c r="F414" s="148"/>
      <c r="G414" s="148"/>
      <c r="H414" s="148"/>
      <c r="I414" s="148"/>
      <c r="J414" s="148"/>
    </row>
    <row r="415" spans="1:10" ht="13" x14ac:dyDescent="0.15">
      <c r="A415" s="272"/>
      <c r="B415" s="148"/>
      <c r="C415" s="148"/>
      <c r="D415" s="148"/>
      <c r="E415" s="148"/>
      <c r="F415" s="148"/>
      <c r="G415" s="148"/>
      <c r="H415" s="148"/>
      <c r="I415" s="148"/>
      <c r="J415" s="148"/>
    </row>
    <row r="416" spans="1:10" ht="13" x14ac:dyDescent="0.15">
      <c r="A416" s="272"/>
      <c r="B416" s="148"/>
      <c r="C416" s="148"/>
      <c r="D416" s="148"/>
      <c r="E416" s="148"/>
      <c r="F416" s="148"/>
      <c r="G416" s="148"/>
      <c r="H416" s="148"/>
      <c r="I416" s="148"/>
      <c r="J416" s="148"/>
    </row>
    <row r="417" spans="1:10" ht="13" x14ac:dyDescent="0.15">
      <c r="A417" s="272"/>
      <c r="B417" s="148"/>
      <c r="C417" s="148"/>
      <c r="D417" s="148"/>
      <c r="E417" s="148"/>
      <c r="F417" s="148"/>
      <c r="G417" s="148"/>
      <c r="H417" s="148"/>
      <c r="I417" s="148"/>
      <c r="J417" s="148"/>
    </row>
    <row r="418" spans="1:10" ht="13" x14ac:dyDescent="0.15">
      <c r="A418" s="272"/>
      <c r="B418" s="148"/>
      <c r="C418" s="148"/>
      <c r="D418" s="148"/>
      <c r="E418" s="148"/>
      <c r="F418" s="148"/>
      <c r="G418" s="148"/>
      <c r="H418" s="148"/>
      <c r="I418" s="148"/>
      <c r="J418" s="148"/>
    </row>
    <row r="419" spans="1:10" ht="13" x14ac:dyDescent="0.15">
      <c r="A419" s="272"/>
      <c r="B419" s="148"/>
      <c r="C419" s="148"/>
      <c r="D419" s="148"/>
      <c r="E419" s="148"/>
      <c r="F419" s="148"/>
      <c r="G419" s="148"/>
      <c r="H419" s="148"/>
      <c r="I419" s="148"/>
      <c r="J419" s="148"/>
    </row>
    <row r="420" spans="1:10" ht="13" x14ac:dyDescent="0.15">
      <c r="A420" s="272"/>
      <c r="B420" s="148"/>
      <c r="C420" s="148"/>
      <c r="D420" s="148"/>
      <c r="E420" s="148"/>
      <c r="F420" s="148"/>
      <c r="G420" s="148"/>
      <c r="H420" s="148"/>
      <c r="I420" s="148"/>
      <c r="J420" s="148"/>
    </row>
    <row r="421" spans="1:10" ht="13" x14ac:dyDescent="0.15">
      <c r="A421" s="272"/>
      <c r="B421" s="148"/>
      <c r="C421" s="148"/>
      <c r="D421" s="148"/>
      <c r="E421" s="148"/>
      <c r="F421" s="148"/>
      <c r="G421" s="148"/>
      <c r="H421" s="148"/>
      <c r="I421" s="148"/>
      <c r="J421" s="148"/>
    </row>
    <row r="422" spans="1:10" ht="13" x14ac:dyDescent="0.15">
      <c r="A422" s="272"/>
      <c r="B422" s="148"/>
      <c r="C422" s="148"/>
      <c r="D422" s="148"/>
      <c r="E422" s="148"/>
      <c r="F422" s="148"/>
      <c r="G422" s="148"/>
      <c r="H422" s="148"/>
      <c r="I422" s="148"/>
      <c r="J422" s="148"/>
    </row>
    <row r="423" spans="1:10" ht="13" x14ac:dyDescent="0.15">
      <c r="A423" s="272"/>
      <c r="B423" s="148"/>
      <c r="C423" s="148"/>
      <c r="D423" s="148"/>
      <c r="E423" s="148"/>
      <c r="F423" s="148"/>
      <c r="G423" s="148"/>
      <c r="H423" s="148"/>
      <c r="I423" s="148"/>
      <c r="J423" s="148"/>
    </row>
    <row r="424" spans="1:10" ht="13" x14ac:dyDescent="0.15">
      <c r="A424" s="272"/>
      <c r="B424" s="148"/>
      <c r="C424" s="148"/>
      <c r="D424" s="148"/>
      <c r="E424" s="148"/>
      <c r="F424" s="148"/>
      <c r="G424" s="148"/>
      <c r="H424" s="148"/>
      <c r="I424" s="148"/>
      <c r="J424" s="148"/>
    </row>
    <row r="425" spans="1:10" ht="13" x14ac:dyDescent="0.15">
      <c r="A425" s="272"/>
      <c r="B425" s="148"/>
      <c r="C425" s="148"/>
      <c r="D425" s="148"/>
      <c r="E425" s="148"/>
      <c r="F425" s="148"/>
      <c r="G425" s="148"/>
      <c r="H425" s="148"/>
      <c r="I425" s="148"/>
      <c r="J425" s="148"/>
    </row>
    <row r="426" spans="1:10" ht="13" x14ac:dyDescent="0.15">
      <c r="A426" s="272"/>
      <c r="B426" s="148"/>
      <c r="C426" s="148"/>
      <c r="D426" s="148"/>
      <c r="E426" s="148"/>
      <c r="F426" s="148"/>
      <c r="G426" s="148"/>
      <c r="H426" s="148"/>
      <c r="I426" s="148"/>
      <c r="J426" s="148"/>
    </row>
    <row r="427" spans="1:10" ht="13" x14ac:dyDescent="0.15">
      <c r="A427" s="272"/>
      <c r="B427" s="148"/>
      <c r="C427" s="148"/>
      <c r="D427" s="148"/>
      <c r="E427" s="148"/>
      <c r="F427" s="148"/>
      <c r="G427" s="148"/>
      <c r="H427" s="148"/>
      <c r="I427" s="148"/>
      <c r="J427" s="148"/>
    </row>
    <row r="428" spans="1:10" ht="13" x14ac:dyDescent="0.15">
      <c r="A428" s="272"/>
      <c r="B428" s="148"/>
      <c r="C428" s="148"/>
      <c r="D428" s="148"/>
      <c r="E428" s="148"/>
      <c r="F428" s="148"/>
      <c r="G428" s="148"/>
      <c r="H428" s="148"/>
      <c r="I428" s="148"/>
      <c r="J428" s="148"/>
    </row>
    <row r="429" spans="1:10" ht="13" x14ac:dyDescent="0.15">
      <c r="A429" s="272"/>
      <c r="B429" s="148"/>
      <c r="C429" s="148"/>
      <c r="D429" s="148"/>
      <c r="E429" s="148"/>
      <c r="F429" s="148"/>
      <c r="G429" s="148"/>
      <c r="H429" s="148"/>
      <c r="I429" s="148"/>
      <c r="J429" s="148"/>
    </row>
    <row r="430" spans="1:10" ht="13" x14ac:dyDescent="0.15">
      <c r="A430" s="272"/>
      <c r="B430" s="148"/>
      <c r="C430" s="148"/>
      <c r="D430" s="148"/>
      <c r="E430" s="148"/>
      <c r="F430" s="148"/>
      <c r="G430" s="148"/>
      <c r="H430" s="148"/>
      <c r="I430" s="148"/>
      <c r="J430" s="148"/>
    </row>
    <row r="431" spans="1:10" ht="13" x14ac:dyDescent="0.15">
      <c r="A431" s="272"/>
      <c r="B431" s="148"/>
      <c r="C431" s="148"/>
      <c r="D431" s="148"/>
      <c r="E431" s="148"/>
      <c r="F431" s="148"/>
      <c r="G431" s="148"/>
      <c r="H431" s="148"/>
      <c r="I431" s="148"/>
      <c r="J431" s="148"/>
    </row>
    <row r="432" spans="1:10" ht="13" x14ac:dyDescent="0.15">
      <c r="A432" s="272"/>
      <c r="B432" s="148"/>
      <c r="C432" s="148"/>
      <c r="D432" s="148"/>
      <c r="E432" s="148"/>
      <c r="F432" s="148"/>
      <c r="G432" s="148"/>
      <c r="H432" s="148"/>
      <c r="I432" s="148"/>
      <c r="J432" s="148"/>
    </row>
    <row r="433" spans="1:10" ht="13" x14ac:dyDescent="0.15">
      <c r="A433" s="272"/>
      <c r="B433" s="148"/>
      <c r="C433" s="148"/>
      <c r="D433" s="148"/>
      <c r="E433" s="148"/>
      <c r="F433" s="148"/>
      <c r="G433" s="148"/>
      <c r="H433" s="148"/>
      <c r="I433" s="148"/>
      <c r="J433" s="148"/>
    </row>
    <row r="434" spans="1:10" ht="13" x14ac:dyDescent="0.15">
      <c r="A434" s="272"/>
      <c r="B434" s="148"/>
      <c r="C434" s="148"/>
      <c r="D434" s="148"/>
      <c r="E434" s="148"/>
      <c r="F434" s="148"/>
      <c r="G434" s="148"/>
      <c r="H434" s="148"/>
      <c r="I434" s="148"/>
      <c r="J434" s="148"/>
    </row>
    <row r="435" spans="1:10" ht="13" x14ac:dyDescent="0.15">
      <c r="A435" s="272"/>
      <c r="B435" s="148"/>
      <c r="C435" s="148"/>
      <c r="D435" s="148"/>
      <c r="E435" s="148"/>
      <c r="F435" s="148"/>
      <c r="G435" s="148"/>
      <c r="H435" s="148"/>
      <c r="I435" s="148"/>
      <c r="J435" s="148"/>
    </row>
    <row r="436" spans="1:10" ht="13" x14ac:dyDescent="0.15">
      <c r="A436" s="272"/>
      <c r="B436" s="148"/>
      <c r="C436" s="148"/>
      <c r="D436" s="148"/>
      <c r="E436" s="148"/>
      <c r="F436" s="148"/>
      <c r="G436" s="148"/>
      <c r="H436" s="148"/>
      <c r="I436" s="148"/>
      <c r="J436" s="148"/>
    </row>
    <row r="437" spans="1:10" ht="13" x14ac:dyDescent="0.15">
      <c r="A437" s="272"/>
      <c r="B437" s="148"/>
      <c r="C437" s="148"/>
      <c r="D437" s="148"/>
      <c r="E437" s="148"/>
      <c r="F437" s="148"/>
      <c r="G437" s="148"/>
      <c r="H437" s="148"/>
      <c r="I437" s="148"/>
      <c r="J437" s="148"/>
    </row>
    <row r="438" spans="1:10" ht="13" x14ac:dyDescent="0.15">
      <c r="A438" s="272"/>
      <c r="B438" s="148"/>
      <c r="C438" s="148"/>
      <c r="D438" s="148"/>
      <c r="E438" s="148"/>
      <c r="F438" s="148"/>
      <c r="G438" s="148"/>
      <c r="H438" s="148"/>
      <c r="I438" s="148"/>
      <c r="J438" s="148"/>
    </row>
    <row r="439" spans="1:10" ht="13" x14ac:dyDescent="0.15">
      <c r="A439" s="272"/>
      <c r="B439" s="148"/>
      <c r="C439" s="148"/>
      <c r="D439" s="148"/>
      <c r="E439" s="148"/>
      <c r="F439" s="148"/>
      <c r="G439" s="148"/>
      <c r="H439" s="148"/>
      <c r="I439" s="148"/>
      <c r="J439" s="148"/>
    </row>
    <row r="440" spans="1:10" ht="13" x14ac:dyDescent="0.15">
      <c r="A440" s="272"/>
      <c r="B440" s="148"/>
      <c r="C440" s="148"/>
      <c r="D440" s="148"/>
      <c r="E440" s="148"/>
      <c r="F440" s="148"/>
      <c r="G440" s="148"/>
      <c r="H440" s="148"/>
      <c r="I440" s="148"/>
      <c r="J440" s="148"/>
    </row>
    <row r="441" spans="1:10" ht="13" x14ac:dyDescent="0.15">
      <c r="A441" s="272"/>
      <c r="B441" s="148"/>
      <c r="C441" s="148"/>
      <c r="D441" s="148"/>
      <c r="E441" s="148"/>
      <c r="F441" s="148"/>
      <c r="G441" s="148"/>
      <c r="H441" s="148"/>
      <c r="I441" s="148"/>
      <c r="J441" s="148"/>
    </row>
    <row r="442" spans="1:10" ht="13" x14ac:dyDescent="0.15">
      <c r="A442" s="272"/>
      <c r="B442" s="148"/>
      <c r="C442" s="148"/>
      <c r="D442" s="148"/>
      <c r="E442" s="148"/>
      <c r="F442" s="148"/>
      <c r="G442" s="148"/>
      <c r="H442" s="148"/>
      <c r="I442" s="148"/>
      <c r="J442" s="148"/>
    </row>
    <row r="443" spans="1:10" ht="13" x14ac:dyDescent="0.15">
      <c r="A443" s="272"/>
      <c r="B443" s="148"/>
      <c r="C443" s="148"/>
      <c r="D443" s="148"/>
      <c r="E443" s="148"/>
      <c r="F443" s="148"/>
      <c r="G443" s="148"/>
      <c r="H443" s="148"/>
      <c r="I443" s="148"/>
      <c r="J443" s="148"/>
    </row>
    <row r="444" spans="1:10" ht="13" x14ac:dyDescent="0.15">
      <c r="A444" s="272"/>
      <c r="B444" s="148"/>
      <c r="C444" s="148"/>
      <c r="D444" s="148"/>
      <c r="E444" s="148"/>
      <c r="F444" s="148"/>
      <c r="G444" s="148"/>
      <c r="H444" s="148"/>
      <c r="I444" s="148"/>
      <c r="J444" s="148"/>
    </row>
    <row r="445" spans="1:10" ht="13" x14ac:dyDescent="0.15">
      <c r="A445" s="272"/>
      <c r="B445" s="148"/>
      <c r="C445" s="148"/>
      <c r="D445" s="148"/>
      <c r="E445" s="148"/>
      <c r="F445" s="148"/>
      <c r="G445" s="148"/>
      <c r="H445" s="148"/>
      <c r="I445" s="148"/>
      <c r="J445" s="148"/>
    </row>
    <row r="446" spans="1:10" ht="13" x14ac:dyDescent="0.15">
      <c r="A446" s="272"/>
      <c r="B446" s="148"/>
      <c r="C446" s="148"/>
      <c r="D446" s="148"/>
      <c r="E446" s="148"/>
      <c r="F446" s="148"/>
      <c r="G446" s="148"/>
      <c r="H446" s="148"/>
      <c r="I446" s="148"/>
      <c r="J446" s="148"/>
    </row>
    <row r="447" spans="1:10" ht="13" x14ac:dyDescent="0.15">
      <c r="A447" s="272"/>
      <c r="B447" s="148"/>
      <c r="C447" s="148"/>
      <c r="D447" s="148"/>
      <c r="E447" s="148"/>
      <c r="F447" s="148"/>
      <c r="G447" s="148"/>
      <c r="H447" s="148"/>
      <c r="I447" s="148"/>
      <c r="J447" s="148"/>
    </row>
    <row r="448" spans="1:10" ht="13" x14ac:dyDescent="0.15">
      <c r="A448" s="272"/>
      <c r="B448" s="148"/>
      <c r="C448" s="148"/>
      <c r="D448" s="148"/>
      <c r="E448" s="148"/>
      <c r="F448" s="148"/>
      <c r="G448" s="148"/>
      <c r="H448" s="148"/>
      <c r="I448" s="148"/>
      <c r="J448" s="148"/>
    </row>
    <row r="449" spans="1:10" ht="13" x14ac:dyDescent="0.15">
      <c r="A449" s="272"/>
      <c r="B449" s="148"/>
      <c r="C449" s="148"/>
      <c r="D449" s="148"/>
      <c r="E449" s="148"/>
      <c r="F449" s="148"/>
      <c r="G449" s="148"/>
      <c r="H449" s="148"/>
      <c r="I449" s="148"/>
      <c r="J449" s="148"/>
    </row>
    <row r="450" spans="1:10" ht="13" x14ac:dyDescent="0.15">
      <c r="A450" s="272"/>
      <c r="B450" s="148"/>
      <c r="C450" s="148"/>
      <c r="D450" s="148"/>
      <c r="E450" s="148"/>
      <c r="F450" s="148"/>
      <c r="G450" s="148"/>
      <c r="H450" s="148"/>
      <c r="I450" s="148"/>
      <c r="J450" s="148"/>
    </row>
    <row r="451" spans="1:10" ht="13" x14ac:dyDescent="0.15">
      <c r="A451" s="272"/>
      <c r="B451" s="148"/>
      <c r="C451" s="148"/>
      <c r="D451" s="148"/>
      <c r="E451" s="148"/>
      <c r="F451" s="148"/>
      <c r="G451" s="148"/>
      <c r="H451" s="148"/>
      <c r="I451" s="148"/>
      <c r="J451" s="148"/>
    </row>
    <row r="452" spans="1:10" ht="13" x14ac:dyDescent="0.15">
      <c r="A452" s="272"/>
      <c r="B452" s="148"/>
      <c r="C452" s="148"/>
      <c r="D452" s="148"/>
      <c r="E452" s="148"/>
      <c r="F452" s="148"/>
      <c r="G452" s="148"/>
      <c r="H452" s="148"/>
      <c r="I452" s="148"/>
      <c r="J452" s="148"/>
    </row>
    <row r="453" spans="1:10" ht="13" x14ac:dyDescent="0.15">
      <c r="A453" s="272"/>
      <c r="B453" s="148"/>
      <c r="C453" s="148"/>
      <c r="D453" s="148"/>
      <c r="E453" s="148"/>
      <c r="F453" s="148"/>
      <c r="G453" s="148"/>
      <c r="H453" s="148"/>
      <c r="I453" s="148"/>
      <c r="J453" s="148"/>
    </row>
    <row r="454" spans="1:10" ht="13" x14ac:dyDescent="0.15">
      <c r="A454" s="272"/>
      <c r="B454" s="148"/>
      <c r="C454" s="148"/>
      <c r="D454" s="148"/>
      <c r="E454" s="148"/>
      <c r="F454" s="148"/>
      <c r="G454" s="148"/>
      <c r="H454" s="148"/>
      <c r="I454" s="148"/>
      <c r="J454" s="148"/>
    </row>
    <row r="455" spans="1:10" ht="13" x14ac:dyDescent="0.15">
      <c r="A455" s="272"/>
      <c r="B455" s="148"/>
      <c r="C455" s="148"/>
      <c r="D455" s="148"/>
      <c r="E455" s="148"/>
      <c r="F455" s="148"/>
      <c r="G455" s="148"/>
      <c r="H455" s="148"/>
      <c r="I455" s="148"/>
      <c r="J455" s="148"/>
    </row>
    <row r="456" spans="1:10" ht="13" x14ac:dyDescent="0.15">
      <c r="A456" s="272"/>
      <c r="B456" s="148"/>
      <c r="C456" s="148"/>
      <c r="D456" s="148"/>
      <c r="E456" s="148"/>
      <c r="F456" s="148"/>
      <c r="G456" s="148"/>
      <c r="H456" s="148"/>
      <c r="I456" s="148"/>
      <c r="J456" s="148"/>
    </row>
    <row r="457" spans="1:10" ht="13" x14ac:dyDescent="0.15">
      <c r="A457" s="272"/>
      <c r="B457" s="148"/>
      <c r="C457" s="148"/>
      <c r="D457" s="148"/>
      <c r="E457" s="148"/>
      <c r="F457" s="148"/>
      <c r="G457" s="148"/>
      <c r="H457" s="148"/>
      <c r="I457" s="148"/>
      <c r="J457" s="148"/>
    </row>
    <row r="458" spans="1:10" ht="13" x14ac:dyDescent="0.15">
      <c r="A458" s="272"/>
      <c r="B458" s="148"/>
      <c r="C458" s="148"/>
      <c r="D458" s="148"/>
      <c r="E458" s="148"/>
      <c r="F458" s="148"/>
      <c r="G458" s="148"/>
      <c r="H458" s="148"/>
      <c r="I458" s="148"/>
      <c r="J458" s="148"/>
    </row>
    <row r="459" spans="1:10" ht="13" x14ac:dyDescent="0.15">
      <c r="A459" s="272"/>
      <c r="B459" s="148"/>
      <c r="C459" s="148"/>
      <c r="D459" s="148"/>
      <c r="E459" s="148"/>
      <c r="F459" s="148"/>
      <c r="G459" s="148"/>
      <c r="H459" s="148"/>
      <c r="I459" s="148"/>
      <c r="J459" s="148"/>
    </row>
    <row r="460" spans="1:10" ht="13" x14ac:dyDescent="0.15">
      <c r="A460" s="272"/>
      <c r="B460" s="148"/>
      <c r="C460" s="148"/>
      <c r="D460" s="148"/>
      <c r="E460" s="148"/>
      <c r="F460" s="148"/>
      <c r="G460" s="148"/>
      <c r="H460" s="148"/>
      <c r="I460" s="148"/>
      <c r="J460" s="148"/>
    </row>
    <row r="461" spans="1:10" ht="13" x14ac:dyDescent="0.15">
      <c r="A461" s="272"/>
      <c r="B461" s="148"/>
      <c r="C461" s="148"/>
      <c r="D461" s="148"/>
      <c r="E461" s="148"/>
      <c r="F461" s="148"/>
      <c r="G461" s="148"/>
      <c r="H461" s="148"/>
      <c r="I461" s="148"/>
      <c r="J461" s="148"/>
    </row>
    <row r="462" spans="1:10" ht="13" x14ac:dyDescent="0.15">
      <c r="A462" s="272"/>
      <c r="B462" s="148"/>
      <c r="C462" s="148"/>
      <c r="D462" s="148"/>
      <c r="E462" s="148"/>
      <c r="F462" s="148"/>
      <c r="G462" s="148"/>
      <c r="H462" s="148"/>
      <c r="I462" s="148"/>
      <c r="J462" s="148"/>
    </row>
    <row r="463" spans="1:10" ht="13" x14ac:dyDescent="0.15">
      <c r="A463" s="272"/>
      <c r="B463" s="148"/>
      <c r="C463" s="148"/>
      <c r="D463" s="148"/>
      <c r="E463" s="148"/>
      <c r="F463" s="148"/>
      <c r="G463" s="148"/>
      <c r="H463" s="148"/>
      <c r="I463" s="148"/>
      <c r="J463" s="148"/>
    </row>
    <row r="464" spans="1:10" ht="13" x14ac:dyDescent="0.15">
      <c r="A464" s="272"/>
      <c r="B464" s="148"/>
      <c r="C464" s="148"/>
      <c r="D464" s="148"/>
      <c r="E464" s="148"/>
      <c r="F464" s="148"/>
      <c r="G464" s="148"/>
      <c r="H464" s="148"/>
      <c r="I464" s="148"/>
      <c r="J464" s="148"/>
    </row>
    <row r="465" spans="1:10" ht="13" x14ac:dyDescent="0.15">
      <c r="A465" s="272"/>
      <c r="B465" s="148"/>
      <c r="C465" s="148"/>
      <c r="D465" s="148"/>
      <c r="E465" s="148"/>
      <c r="F465" s="148"/>
      <c r="G465" s="148"/>
      <c r="H465" s="148"/>
      <c r="I465" s="148"/>
      <c r="J465" s="148"/>
    </row>
    <row r="466" spans="1:10" ht="13" x14ac:dyDescent="0.15">
      <c r="A466" s="272"/>
      <c r="B466" s="148"/>
      <c r="C466" s="148"/>
      <c r="D466" s="148"/>
      <c r="E466" s="148"/>
      <c r="F466" s="148"/>
      <c r="G466" s="148"/>
      <c r="H466" s="148"/>
      <c r="I466" s="148"/>
      <c r="J466" s="148"/>
    </row>
    <row r="467" spans="1:10" ht="13" x14ac:dyDescent="0.15">
      <c r="A467" s="272"/>
      <c r="B467" s="148"/>
      <c r="C467" s="148"/>
      <c r="D467" s="148"/>
      <c r="E467" s="148"/>
      <c r="F467" s="148"/>
      <c r="G467" s="148"/>
      <c r="H467" s="148"/>
      <c r="I467" s="148"/>
      <c r="J467" s="148"/>
    </row>
    <row r="468" spans="1:10" ht="13" x14ac:dyDescent="0.15">
      <c r="A468" s="272"/>
      <c r="B468" s="148"/>
      <c r="C468" s="148"/>
      <c r="D468" s="148"/>
      <c r="E468" s="148"/>
      <c r="F468" s="148"/>
      <c r="G468" s="148"/>
      <c r="H468" s="148"/>
      <c r="I468" s="148"/>
      <c r="J468" s="148"/>
    </row>
    <row r="469" spans="1:10" ht="13" x14ac:dyDescent="0.15">
      <c r="A469" s="272"/>
      <c r="B469" s="148"/>
      <c r="C469" s="148"/>
      <c r="D469" s="148"/>
      <c r="E469" s="148"/>
      <c r="F469" s="148"/>
      <c r="G469" s="148"/>
      <c r="H469" s="148"/>
      <c r="I469" s="148"/>
      <c r="J469" s="148"/>
    </row>
    <row r="470" spans="1:10" ht="13" x14ac:dyDescent="0.15">
      <c r="A470" s="272"/>
      <c r="B470" s="148"/>
      <c r="C470" s="148"/>
      <c r="D470" s="148"/>
      <c r="E470" s="148"/>
      <c r="F470" s="148"/>
      <c r="G470" s="148"/>
      <c r="H470" s="148"/>
      <c r="I470" s="148"/>
      <c r="J470" s="148"/>
    </row>
    <row r="471" spans="1:10" ht="13" x14ac:dyDescent="0.15">
      <c r="A471" s="272"/>
      <c r="B471" s="148"/>
      <c r="C471" s="148"/>
      <c r="D471" s="148"/>
      <c r="E471" s="148"/>
      <c r="F471" s="148"/>
      <c r="G471" s="148"/>
      <c r="H471" s="148"/>
      <c r="I471" s="148"/>
      <c r="J471" s="148"/>
    </row>
    <row r="472" spans="1:10" ht="13" x14ac:dyDescent="0.15">
      <c r="A472" s="272"/>
      <c r="B472" s="148"/>
      <c r="C472" s="148"/>
      <c r="D472" s="148"/>
      <c r="E472" s="148"/>
      <c r="F472" s="148"/>
      <c r="G472" s="148"/>
      <c r="H472" s="148"/>
      <c r="I472" s="148"/>
      <c r="J472" s="148"/>
    </row>
    <row r="473" spans="1:10" ht="13" x14ac:dyDescent="0.15">
      <c r="A473" s="272"/>
      <c r="B473" s="148"/>
      <c r="C473" s="148"/>
      <c r="D473" s="148"/>
      <c r="E473" s="148"/>
      <c r="F473" s="148"/>
      <c r="G473" s="148"/>
      <c r="H473" s="148"/>
      <c r="I473" s="148"/>
      <c r="J473" s="148"/>
    </row>
    <row r="474" spans="1:10" ht="13" x14ac:dyDescent="0.15">
      <c r="A474" s="272"/>
      <c r="B474" s="148"/>
      <c r="C474" s="148"/>
      <c r="D474" s="148"/>
      <c r="E474" s="148"/>
      <c r="F474" s="148"/>
      <c r="G474" s="148"/>
      <c r="H474" s="148"/>
      <c r="I474" s="148"/>
      <c r="J474" s="148"/>
    </row>
    <row r="475" spans="1:10" ht="13" x14ac:dyDescent="0.15">
      <c r="A475" s="272"/>
      <c r="B475" s="148"/>
      <c r="C475" s="148"/>
      <c r="D475" s="148"/>
      <c r="E475" s="148"/>
      <c r="F475" s="148"/>
      <c r="G475" s="148"/>
      <c r="H475" s="148"/>
      <c r="I475" s="148"/>
      <c r="J475" s="148"/>
    </row>
    <row r="476" spans="1:10" ht="13" x14ac:dyDescent="0.15">
      <c r="A476" s="272"/>
      <c r="B476" s="148"/>
      <c r="C476" s="148"/>
      <c r="D476" s="148"/>
      <c r="E476" s="148"/>
      <c r="F476" s="148"/>
      <c r="G476" s="148"/>
      <c r="H476" s="148"/>
      <c r="I476" s="148"/>
      <c r="J476" s="148"/>
    </row>
    <row r="477" spans="1:10" ht="13" x14ac:dyDescent="0.15">
      <c r="A477" s="272"/>
      <c r="B477" s="148"/>
      <c r="C477" s="148"/>
      <c r="D477" s="148"/>
      <c r="E477" s="148"/>
      <c r="F477" s="148"/>
      <c r="G477" s="148"/>
      <c r="H477" s="148"/>
      <c r="I477" s="148"/>
      <c r="J477" s="148"/>
    </row>
    <row r="478" spans="1:10" ht="13" x14ac:dyDescent="0.15">
      <c r="A478" s="272"/>
      <c r="B478" s="148"/>
      <c r="C478" s="148"/>
      <c r="D478" s="148"/>
      <c r="E478" s="148"/>
      <c r="F478" s="148"/>
      <c r="G478" s="148"/>
      <c r="H478" s="148"/>
      <c r="I478" s="148"/>
      <c r="J478" s="148"/>
    </row>
    <row r="479" spans="1:10" ht="13" x14ac:dyDescent="0.15">
      <c r="A479" s="272"/>
      <c r="B479" s="148"/>
      <c r="C479" s="148"/>
      <c r="D479" s="148"/>
      <c r="E479" s="148"/>
      <c r="F479" s="148"/>
      <c r="G479" s="148"/>
      <c r="H479" s="148"/>
      <c r="I479" s="148"/>
      <c r="J479" s="148"/>
    </row>
    <row r="480" spans="1:10" ht="13" x14ac:dyDescent="0.15">
      <c r="A480" s="272"/>
      <c r="B480" s="148"/>
      <c r="C480" s="148"/>
      <c r="D480" s="148"/>
      <c r="E480" s="148"/>
      <c r="F480" s="148"/>
      <c r="G480" s="148"/>
      <c r="H480" s="148"/>
      <c r="I480" s="148"/>
      <c r="J480" s="148"/>
    </row>
    <row r="481" spans="1:10" ht="13" x14ac:dyDescent="0.15">
      <c r="A481" s="272"/>
      <c r="B481" s="148"/>
      <c r="C481" s="148"/>
      <c r="D481" s="148"/>
      <c r="E481" s="148"/>
      <c r="F481" s="148"/>
      <c r="G481" s="148"/>
      <c r="H481" s="148"/>
      <c r="I481" s="148"/>
      <c r="J481" s="148"/>
    </row>
    <row r="482" spans="1:10" ht="13" x14ac:dyDescent="0.15">
      <c r="A482" s="272"/>
      <c r="B482" s="148"/>
      <c r="C482" s="148"/>
      <c r="D482" s="148"/>
      <c r="E482" s="148"/>
      <c r="F482" s="148"/>
      <c r="G482" s="148"/>
      <c r="H482" s="148"/>
      <c r="I482" s="148"/>
      <c r="J482" s="148"/>
    </row>
    <row r="483" spans="1:10" ht="13" x14ac:dyDescent="0.15">
      <c r="A483" s="272"/>
      <c r="B483" s="148"/>
      <c r="C483" s="148"/>
      <c r="D483" s="148"/>
      <c r="E483" s="148"/>
      <c r="F483" s="148"/>
      <c r="G483" s="148"/>
      <c r="H483" s="148"/>
      <c r="I483" s="148"/>
      <c r="J483" s="148"/>
    </row>
    <row r="484" spans="1:10" ht="13" x14ac:dyDescent="0.15">
      <c r="A484" s="272"/>
      <c r="B484" s="148"/>
      <c r="C484" s="148"/>
      <c r="D484" s="148"/>
      <c r="E484" s="148"/>
      <c r="F484" s="148"/>
      <c r="G484" s="148"/>
      <c r="H484" s="148"/>
      <c r="I484" s="148"/>
      <c r="J484" s="148"/>
    </row>
    <row r="485" spans="1:10" ht="13" x14ac:dyDescent="0.15">
      <c r="A485" s="272"/>
      <c r="B485" s="148"/>
      <c r="C485" s="148"/>
      <c r="D485" s="148"/>
      <c r="E485" s="148"/>
      <c r="F485" s="148"/>
      <c r="G485" s="148"/>
      <c r="H485" s="148"/>
      <c r="I485" s="148"/>
      <c r="J485" s="148"/>
    </row>
    <row r="486" spans="1:10" ht="13" x14ac:dyDescent="0.15">
      <c r="A486" s="272"/>
      <c r="B486" s="148"/>
      <c r="C486" s="148"/>
      <c r="D486" s="148"/>
      <c r="E486" s="148"/>
      <c r="F486" s="148"/>
      <c r="G486" s="148"/>
      <c r="H486" s="148"/>
      <c r="I486" s="148"/>
      <c r="J486" s="148"/>
    </row>
    <row r="487" spans="1:10" ht="13" x14ac:dyDescent="0.15">
      <c r="A487" s="272"/>
      <c r="B487" s="148"/>
      <c r="C487" s="148"/>
      <c r="D487" s="148"/>
      <c r="E487" s="148"/>
      <c r="F487" s="148"/>
      <c r="G487" s="148"/>
      <c r="H487" s="148"/>
      <c r="I487" s="148"/>
      <c r="J487" s="148"/>
    </row>
    <row r="488" spans="1:10" ht="13" x14ac:dyDescent="0.15">
      <c r="A488" s="272"/>
      <c r="B488" s="148"/>
      <c r="C488" s="148"/>
      <c r="D488" s="148"/>
      <c r="E488" s="148"/>
      <c r="F488" s="148"/>
      <c r="G488" s="148"/>
      <c r="H488" s="148"/>
      <c r="I488" s="148"/>
      <c r="J488" s="148"/>
    </row>
    <row r="489" spans="1:10" ht="13" x14ac:dyDescent="0.15">
      <c r="A489" s="272"/>
      <c r="B489" s="148"/>
      <c r="C489" s="148"/>
      <c r="D489" s="148"/>
      <c r="E489" s="148"/>
      <c r="F489" s="148"/>
      <c r="G489" s="148"/>
      <c r="H489" s="148"/>
      <c r="I489" s="148"/>
      <c r="J489" s="148"/>
    </row>
    <row r="490" spans="1:10" ht="13" x14ac:dyDescent="0.15">
      <c r="A490" s="272"/>
      <c r="B490" s="148"/>
      <c r="C490" s="148"/>
      <c r="D490" s="148"/>
      <c r="E490" s="148"/>
      <c r="F490" s="148"/>
      <c r="G490" s="148"/>
      <c r="H490" s="148"/>
      <c r="I490" s="148"/>
      <c r="J490" s="148"/>
    </row>
    <row r="491" spans="1:10" ht="13" x14ac:dyDescent="0.15">
      <c r="A491" s="272"/>
      <c r="B491" s="148"/>
      <c r="C491" s="148"/>
      <c r="D491" s="148"/>
      <c r="E491" s="148"/>
      <c r="F491" s="148"/>
      <c r="G491" s="148"/>
      <c r="H491" s="148"/>
      <c r="I491" s="148"/>
      <c r="J491" s="148"/>
    </row>
    <row r="492" spans="1:10" ht="13" x14ac:dyDescent="0.15">
      <c r="A492" s="272"/>
      <c r="B492" s="148"/>
      <c r="C492" s="148"/>
      <c r="D492" s="148"/>
      <c r="E492" s="148"/>
      <c r="F492" s="148"/>
      <c r="G492" s="148"/>
      <c r="H492" s="148"/>
      <c r="I492" s="148"/>
      <c r="J492" s="148"/>
    </row>
    <row r="493" spans="1:10" ht="13" x14ac:dyDescent="0.15">
      <c r="A493" s="272"/>
      <c r="B493" s="148"/>
      <c r="C493" s="148"/>
      <c r="D493" s="148"/>
      <c r="E493" s="148"/>
      <c r="F493" s="148"/>
      <c r="G493" s="148"/>
      <c r="H493" s="148"/>
      <c r="I493" s="148"/>
      <c r="J493" s="148"/>
    </row>
    <row r="494" spans="1:10" ht="13" x14ac:dyDescent="0.15">
      <c r="A494" s="272"/>
      <c r="B494" s="148"/>
      <c r="C494" s="148"/>
      <c r="D494" s="148"/>
      <c r="E494" s="148"/>
      <c r="F494" s="148"/>
      <c r="G494" s="148"/>
      <c r="H494" s="148"/>
      <c r="I494" s="148"/>
      <c r="J494" s="148"/>
    </row>
    <row r="495" spans="1:10" ht="13" x14ac:dyDescent="0.15">
      <c r="A495" s="272"/>
      <c r="B495" s="148"/>
      <c r="C495" s="148"/>
      <c r="D495" s="148"/>
      <c r="E495" s="148"/>
      <c r="F495" s="148"/>
      <c r="G495" s="148"/>
      <c r="H495" s="148"/>
      <c r="I495" s="148"/>
      <c r="J495" s="148"/>
    </row>
    <row r="496" spans="1:10" ht="13" x14ac:dyDescent="0.15">
      <c r="A496" s="272"/>
      <c r="B496" s="148"/>
      <c r="C496" s="148"/>
      <c r="D496" s="148"/>
      <c r="E496" s="148"/>
      <c r="F496" s="148"/>
      <c r="G496" s="148"/>
      <c r="H496" s="148"/>
      <c r="I496" s="148"/>
      <c r="J496" s="148"/>
    </row>
    <row r="497" spans="1:10" ht="13" x14ac:dyDescent="0.15">
      <c r="A497" s="272"/>
      <c r="B497" s="148"/>
      <c r="C497" s="148"/>
      <c r="D497" s="148"/>
      <c r="E497" s="148"/>
      <c r="F497" s="148"/>
      <c r="G497" s="148"/>
      <c r="H497" s="148"/>
      <c r="I497" s="148"/>
      <c r="J497" s="148"/>
    </row>
    <row r="498" spans="1:10" ht="13" x14ac:dyDescent="0.15">
      <c r="A498" s="272"/>
      <c r="B498" s="148"/>
      <c r="C498" s="148"/>
      <c r="D498" s="148"/>
      <c r="E498" s="148"/>
      <c r="F498" s="148"/>
      <c r="G498" s="148"/>
      <c r="H498" s="148"/>
      <c r="I498" s="148"/>
      <c r="J498" s="148"/>
    </row>
    <row r="499" spans="1:10" ht="13" x14ac:dyDescent="0.15">
      <c r="A499" s="272"/>
      <c r="B499" s="148"/>
      <c r="C499" s="148"/>
      <c r="D499" s="148"/>
      <c r="E499" s="148"/>
      <c r="F499" s="148"/>
      <c r="G499" s="148"/>
      <c r="H499" s="148"/>
      <c r="I499" s="148"/>
      <c r="J499" s="148"/>
    </row>
    <row r="500" spans="1:10" ht="13" x14ac:dyDescent="0.15">
      <c r="A500" s="272"/>
      <c r="B500" s="148"/>
      <c r="C500" s="148"/>
      <c r="D500" s="148"/>
      <c r="E500" s="148"/>
      <c r="F500" s="148"/>
      <c r="G500" s="148"/>
      <c r="H500" s="148"/>
      <c r="I500" s="148"/>
      <c r="J500" s="148"/>
    </row>
    <row r="501" spans="1:10" ht="13" x14ac:dyDescent="0.15">
      <c r="A501" s="272"/>
      <c r="B501" s="148"/>
      <c r="C501" s="148"/>
      <c r="D501" s="148"/>
      <c r="E501" s="148"/>
      <c r="F501" s="148"/>
      <c r="G501" s="148"/>
      <c r="H501" s="148"/>
      <c r="I501" s="148"/>
      <c r="J501" s="148"/>
    </row>
    <row r="502" spans="1:10" ht="13" x14ac:dyDescent="0.15">
      <c r="A502" s="272"/>
      <c r="B502" s="148"/>
      <c r="C502" s="148"/>
      <c r="D502" s="148"/>
      <c r="E502" s="148"/>
      <c r="F502" s="148"/>
      <c r="G502" s="148"/>
      <c r="H502" s="148"/>
      <c r="I502" s="148"/>
      <c r="J502" s="148"/>
    </row>
    <row r="503" spans="1:10" ht="13" x14ac:dyDescent="0.15">
      <c r="A503" s="272"/>
      <c r="B503" s="148"/>
      <c r="C503" s="148"/>
      <c r="D503" s="148"/>
      <c r="E503" s="148"/>
      <c r="F503" s="148"/>
      <c r="G503" s="148"/>
      <c r="H503" s="148"/>
      <c r="I503" s="148"/>
      <c r="J503" s="148"/>
    </row>
    <row r="504" spans="1:10" ht="13" x14ac:dyDescent="0.15">
      <c r="A504" s="272"/>
      <c r="B504" s="148"/>
      <c r="C504" s="148"/>
      <c r="D504" s="148"/>
      <c r="E504" s="148"/>
      <c r="F504" s="148"/>
      <c r="G504" s="148"/>
      <c r="H504" s="148"/>
      <c r="I504" s="148"/>
      <c r="J504" s="148"/>
    </row>
    <row r="505" spans="1:10" ht="13" x14ac:dyDescent="0.15">
      <c r="A505" s="272"/>
      <c r="B505" s="148"/>
      <c r="C505" s="148"/>
      <c r="D505" s="148"/>
      <c r="E505" s="148"/>
      <c r="F505" s="148"/>
      <c r="G505" s="148"/>
      <c r="H505" s="148"/>
      <c r="I505" s="148"/>
      <c r="J505" s="148"/>
    </row>
    <row r="506" spans="1:10" ht="13" x14ac:dyDescent="0.15">
      <c r="A506" s="272"/>
      <c r="B506" s="148"/>
      <c r="C506" s="148"/>
      <c r="D506" s="148"/>
      <c r="E506" s="148"/>
      <c r="F506" s="148"/>
      <c r="G506" s="148"/>
      <c r="H506" s="148"/>
      <c r="I506" s="148"/>
      <c r="J506" s="148"/>
    </row>
    <row r="507" spans="1:10" ht="13" x14ac:dyDescent="0.15">
      <c r="A507" s="272"/>
      <c r="B507" s="148"/>
      <c r="C507" s="148"/>
      <c r="D507" s="148"/>
      <c r="E507" s="148"/>
      <c r="F507" s="148"/>
      <c r="G507" s="148"/>
      <c r="H507" s="148"/>
      <c r="I507" s="148"/>
      <c r="J507" s="148"/>
    </row>
    <row r="508" spans="1:10" ht="13" x14ac:dyDescent="0.15">
      <c r="A508" s="272"/>
      <c r="B508" s="148"/>
      <c r="C508" s="148"/>
      <c r="D508" s="148"/>
      <c r="E508" s="148"/>
      <c r="F508" s="148"/>
      <c r="G508" s="148"/>
      <c r="H508" s="148"/>
      <c r="I508" s="148"/>
      <c r="J508" s="148"/>
    </row>
    <row r="509" spans="1:10" ht="13" x14ac:dyDescent="0.15">
      <c r="A509" s="272"/>
      <c r="B509" s="148"/>
      <c r="C509" s="148"/>
      <c r="D509" s="148"/>
      <c r="E509" s="148"/>
      <c r="F509" s="148"/>
      <c r="G509" s="148"/>
      <c r="H509" s="148"/>
      <c r="I509" s="148"/>
      <c r="J509" s="148"/>
    </row>
    <row r="510" spans="1:10" ht="13" x14ac:dyDescent="0.15">
      <c r="A510" s="272"/>
      <c r="B510" s="148"/>
      <c r="C510" s="148"/>
      <c r="D510" s="148"/>
      <c r="E510" s="148"/>
      <c r="F510" s="148"/>
      <c r="G510" s="148"/>
      <c r="H510" s="148"/>
      <c r="I510" s="148"/>
      <c r="J510" s="148"/>
    </row>
    <row r="511" spans="1:10" ht="13" x14ac:dyDescent="0.15">
      <c r="A511" s="272"/>
      <c r="B511" s="148"/>
      <c r="C511" s="148"/>
      <c r="D511" s="148"/>
      <c r="E511" s="148"/>
      <c r="F511" s="148"/>
      <c r="G511" s="148"/>
      <c r="H511" s="148"/>
      <c r="I511" s="148"/>
      <c r="J511" s="148"/>
    </row>
    <row r="512" spans="1:10" ht="13" x14ac:dyDescent="0.15">
      <c r="A512" s="272"/>
      <c r="B512" s="148"/>
      <c r="C512" s="148"/>
      <c r="D512" s="148"/>
      <c r="E512" s="148"/>
      <c r="F512" s="148"/>
      <c r="G512" s="148"/>
      <c r="H512" s="148"/>
      <c r="I512" s="148"/>
      <c r="J512" s="148"/>
    </row>
    <row r="513" spans="1:10" ht="13" x14ac:dyDescent="0.15">
      <c r="A513" s="272"/>
      <c r="B513" s="148"/>
      <c r="C513" s="148"/>
      <c r="D513" s="148"/>
      <c r="E513" s="148"/>
      <c r="F513" s="148"/>
      <c r="G513" s="148"/>
      <c r="H513" s="148"/>
      <c r="I513" s="148"/>
      <c r="J513" s="148"/>
    </row>
    <row r="514" spans="1:10" ht="13" x14ac:dyDescent="0.15">
      <c r="A514" s="272"/>
      <c r="B514" s="148"/>
      <c r="C514" s="148"/>
      <c r="D514" s="148"/>
      <c r="E514" s="148"/>
      <c r="F514" s="148"/>
      <c r="G514" s="148"/>
      <c r="H514" s="148"/>
      <c r="I514" s="148"/>
      <c r="J514" s="148"/>
    </row>
    <row r="515" spans="1:10" ht="13" x14ac:dyDescent="0.15">
      <c r="A515" s="272"/>
      <c r="B515" s="148"/>
      <c r="C515" s="148"/>
      <c r="D515" s="148"/>
      <c r="E515" s="148"/>
      <c r="F515" s="148"/>
      <c r="G515" s="148"/>
      <c r="H515" s="148"/>
      <c r="I515" s="148"/>
      <c r="J515" s="148"/>
    </row>
    <row r="516" spans="1:10" ht="13" x14ac:dyDescent="0.15">
      <c r="A516" s="272"/>
      <c r="B516" s="148"/>
      <c r="C516" s="148"/>
      <c r="D516" s="148"/>
      <c r="E516" s="148"/>
      <c r="F516" s="148"/>
      <c r="G516" s="148"/>
      <c r="H516" s="148"/>
      <c r="I516" s="148"/>
      <c r="J516" s="148"/>
    </row>
    <row r="517" spans="1:10" ht="13" x14ac:dyDescent="0.15">
      <c r="A517" s="272"/>
      <c r="B517" s="148"/>
      <c r="C517" s="148"/>
      <c r="D517" s="148"/>
      <c r="E517" s="148"/>
      <c r="F517" s="148"/>
      <c r="G517" s="148"/>
      <c r="H517" s="148"/>
      <c r="I517" s="148"/>
      <c r="J517" s="148"/>
    </row>
    <row r="518" spans="1:10" ht="13" x14ac:dyDescent="0.15">
      <c r="A518" s="272"/>
      <c r="B518" s="148"/>
      <c r="C518" s="148"/>
      <c r="D518" s="148"/>
      <c r="E518" s="148"/>
      <c r="F518" s="148"/>
      <c r="G518" s="148"/>
      <c r="H518" s="148"/>
      <c r="I518" s="148"/>
      <c r="J518" s="148"/>
    </row>
    <row r="519" spans="1:10" ht="13" x14ac:dyDescent="0.15">
      <c r="A519" s="272"/>
      <c r="B519" s="148"/>
      <c r="C519" s="148"/>
      <c r="D519" s="148"/>
      <c r="E519" s="148"/>
      <c r="F519" s="148"/>
      <c r="G519" s="148"/>
      <c r="H519" s="148"/>
      <c r="I519" s="148"/>
      <c r="J519" s="148"/>
    </row>
    <row r="520" spans="1:10" ht="13" x14ac:dyDescent="0.15">
      <c r="A520" s="272"/>
      <c r="B520" s="148"/>
      <c r="C520" s="148"/>
      <c r="D520" s="148"/>
      <c r="E520" s="148"/>
      <c r="F520" s="148"/>
      <c r="G520" s="148"/>
      <c r="H520" s="148"/>
      <c r="I520" s="148"/>
      <c r="J520" s="148"/>
    </row>
    <row r="521" spans="1:10" ht="13" x14ac:dyDescent="0.15">
      <c r="A521" s="272"/>
      <c r="B521" s="148"/>
      <c r="C521" s="148"/>
      <c r="D521" s="148"/>
      <c r="E521" s="148"/>
      <c r="F521" s="148"/>
      <c r="G521" s="148"/>
      <c r="H521" s="148"/>
      <c r="I521" s="148"/>
      <c r="J521" s="148"/>
    </row>
    <row r="522" spans="1:10" ht="13" x14ac:dyDescent="0.15">
      <c r="A522" s="272"/>
      <c r="B522" s="148"/>
      <c r="C522" s="148"/>
      <c r="D522" s="148"/>
      <c r="E522" s="148"/>
      <c r="F522" s="148"/>
      <c r="G522" s="148"/>
      <c r="H522" s="148"/>
      <c r="I522" s="148"/>
      <c r="J522" s="148"/>
    </row>
    <row r="523" spans="1:10" ht="13" x14ac:dyDescent="0.15">
      <c r="A523" s="272"/>
      <c r="B523" s="148"/>
      <c r="C523" s="148"/>
      <c r="D523" s="148"/>
      <c r="E523" s="148"/>
      <c r="F523" s="148"/>
      <c r="G523" s="148"/>
      <c r="H523" s="148"/>
      <c r="I523" s="148"/>
      <c r="J523" s="148"/>
    </row>
    <row r="524" spans="1:10" ht="13" x14ac:dyDescent="0.15">
      <c r="A524" s="272"/>
      <c r="B524" s="148"/>
      <c r="C524" s="148"/>
      <c r="D524" s="148"/>
      <c r="E524" s="148"/>
      <c r="F524" s="148"/>
      <c r="G524" s="148"/>
      <c r="H524" s="148"/>
      <c r="I524" s="148"/>
      <c r="J524" s="148"/>
    </row>
    <row r="525" spans="1:10" ht="13" x14ac:dyDescent="0.15">
      <c r="A525" s="272"/>
      <c r="B525" s="148"/>
      <c r="C525" s="148"/>
      <c r="D525" s="148"/>
      <c r="E525" s="148"/>
      <c r="F525" s="148"/>
      <c r="G525" s="148"/>
      <c r="H525" s="148"/>
      <c r="I525" s="148"/>
      <c r="J525" s="148"/>
    </row>
    <row r="526" spans="1:10" ht="13" x14ac:dyDescent="0.15">
      <c r="A526" s="272"/>
      <c r="B526" s="148"/>
      <c r="C526" s="148"/>
      <c r="D526" s="148"/>
      <c r="E526" s="148"/>
      <c r="F526" s="148"/>
      <c r="G526" s="148"/>
      <c r="H526" s="148"/>
      <c r="I526" s="148"/>
      <c r="J526" s="148"/>
    </row>
    <row r="527" spans="1:10" ht="13" x14ac:dyDescent="0.15">
      <c r="A527" s="272"/>
      <c r="B527" s="148"/>
      <c r="C527" s="148"/>
      <c r="D527" s="148"/>
      <c r="E527" s="148"/>
      <c r="F527" s="148"/>
      <c r="G527" s="148"/>
      <c r="H527" s="148"/>
      <c r="I527" s="148"/>
      <c r="J527" s="148"/>
    </row>
    <row r="528" spans="1:10" ht="13" x14ac:dyDescent="0.15">
      <c r="A528" s="272"/>
      <c r="B528" s="148"/>
      <c r="C528" s="148"/>
      <c r="D528" s="148"/>
      <c r="E528" s="148"/>
      <c r="F528" s="148"/>
      <c r="G528" s="148"/>
      <c r="H528" s="148"/>
      <c r="I528" s="148"/>
      <c r="J528" s="148"/>
    </row>
    <row r="529" spans="1:10" ht="13" x14ac:dyDescent="0.15">
      <c r="A529" s="272"/>
      <c r="B529" s="148"/>
      <c r="C529" s="148"/>
      <c r="D529" s="148"/>
      <c r="E529" s="148"/>
      <c r="F529" s="148"/>
      <c r="G529" s="148"/>
      <c r="H529" s="148"/>
      <c r="I529" s="148"/>
      <c r="J529" s="148"/>
    </row>
    <row r="530" spans="1:10" ht="13" x14ac:dyDescent="0.15">
      <c r="A530" s="272"/>
      <c r="B530" s="148"/>
      <c r="C530" s="148"/>
      <c r="D530" s="148"/>
      <c r="E530" s="148"/>
      <c r="F530" s="148"/>
      <c r="G530" s="148"/>
      <c r="H530" s="148"/>
      <c r="I530" s="148"/>
      <c r="J530" s="148"/>
    </row>
    <row r="531" spans="1:10" ht="13" x14ac:dyDescent="0.15">
      <c r="A531" s="272"/>
      <c r="B531" s="148"/>
      <c r="C531" s="148"/>
      <c r="D531" s="148"/>
      <c r="E531" s="148"/>
      <c r="F531" s="148"/>
      <c r="G531" s="148"/>
      <c r="H531" s="148"/>
      <c r="I531" s="148"/>
      <c r="J531" s="148"/>
    </row>
    <row r="532" spans="1:10" ht="13" x14ac:dyDescent="0.15">
      <c r="A532" s="272"/>
      <c r="B532" s="148"/>
      <c r="C532" s="148"/>
      <c r="D532" s="148"/>
      <c r="E532" s="148"/>
      <c r="F532" s="148"/>
      <c r="G532" s="148"/>
      <c r="H532" s="148"/>
      <c r="I532" s="148"/>
      <c r="J532" s="148"/>
    </row>
    <row r="533" spans="1:10" ht="13" x14ac:dyDescent="0.15">
      <c r="A533" s="272"/>
      <c r="B533" s="148"/>
      <c r="C533" s="148"/>
      <c r="D533" s="148"/>
      <c r="E533" s="148"/>
      <c r="F533" s="148"/>
      <c r="G533" s="148"/>
      <c r="H533" s="148"/>
      <c r="I533" s="148"/>
      <c r="J533" s="148"/>
    </row>
    <row r="534" spans="1:10" ht="13" x14ac:dyDescent="0.15">
      <c r="A534" s="272"/>
      <c r="B534" s="148"/>
      <c r="C534" s="148"/>
      <c r="D534" s="148"/>
      <c r="E534" s="148"/>
      <c r="F534" s="148"/>
      <c r="G534" s="148"/>
      <c r="H534" s="148"/>
      <c r="I534" s="148"/>
      <c r="J534" s="148"/>
    </row>
    <row r="535" spans="1:10" ht="13" x14ac:dyDescent="0.15">
      <c r="A535" s="272"/>
      <c r="B535" s="148"/>
      <c r="C535" s="148"/>
      <c r="D535" s="148"/>
      <c r="E535" s="148"/>
      <c r="F535" s="148"/>
      <c r="G535" s="148"/>
      <c r="H535" s="148"/>
      <c r="I535" s="148"/>
      <c r="J535" s="148"/>
    </row>
    <row r="536" spans="1:10" ht="13" x14ac:dyDescent="0.15">
      <c r="A536" s="272"/>
      <c r="B536" s="148"/>
      <c r="C536" s="148"/>
      <c r="D536" s="148"/>
      <c r="E536" s="148"/>
      <c r="F536" s="148"/>
      <c r="G536" s="148"/>
      <c r="H536" s="148"/>
      <c r="I536" s="148"/>
      <c r="J536" s="148"/>
    </row>
    <row r="537" spans="1:10" ht="13" x14ac:dyDescent="0.15">
      <c r="A537" s="272"/>
      <c r="B537" s="148"/>
      <c r="C537" s="148"/>
      <c r="D537" s="148"/>
      <c r="E537" s="148"/>
      <c r="F537" s="148"/>
      <c r="G537" s="148"/>
      <c r="H537" s="148"/>
      <c r="I537" s="148"/>
      <c r="J537" s="148"/>
    </row>
    <row r="538" spans="1:10" ht="13" x14ac:dyDescent="0.15">
      <c r="A538" s="272"/>
      <c r="B538" s="148"/>
      <c r="C538" s="148"/>
      <c r="D538" s="148"/>
      <c r="E538" s="148"/>
      <c r="F538" s="148"/>
      <c r="G538" s="148"/>
      <c r="H538" s="148"/>
      <c r="I538" s="148"/>
      <c r="J538" s="148"/>
    </row>
    <row r="539" spans="1:10" ht="13" x14ac:dyDescent="0.15">
      <c r="A539" s="272"/>
      <c r="B539" s="148"/>
      <c r="C539" s="148"/>
      <c r="D539" s="148"/>
      <c r="E539" s="148"/>
      <c r="F539" s="148"/>
      <c r="G539" s="148"/>
      <c r="H539" s="148"/>
      <c r="I539" s="148"/>
      <c r="J539" s="148"/>
    </row>
    <row r="540" spans="1:10" ht="13" x14ac:dyDescent="0.15">
      <c r="A540" s="272"/>
      <c r="B540" s="148"/>
      <c r="C540" s="148"/>
      <c r="D540" s="148"/>
      <c r="E540" s="148"/>
      <c r="F540" s="148"/>
      <c r="G540" s="148"/>
      <c r="H540" s="148"/>
      <c r="I540" s="148"/>
      <c r="J540" s="148"/>
    </row>
    <row r="541" spans="1:10" ht="13" x14ac:dyDescent="0.15">
      <c r="A541" s="272"/>
      <c r="B541" s="148"/>
      <c r="C541" s="148"/>
      <c r="D541" s="148"/>
      <c r="E541" s="148"/>
      <c r="F541" s="148"/>
      <c r="G541" s="148"/>
      <c r="H541" s="148"/>
      <c r="I541" s="148"/>
      <c r="J541" s="148"/>
    </row>
    <row r="542" spans="1:10" ht="13" x14ac:dyDescent="0.15">
      <c r="A542" s="272"/>
      <c r="B542" s="148"/>
      <c r="C542" s="148"/>
      <c r="D542" s="148"/>
      <c r="E542" s="148"/>
      <c r="F542" s="148"/>
      <c r="G542" s="148"/>
      <c r="H542" s="148"/>
      <c r="I542" s="148"/>
      <c r="J542" s="148"/>
    </row>
    <row r="543" spans="1:10" ht="13" x14ac:dyDescent="0.15">
      <c r="A543" s="272"/>
      <c r="B543" s="148"/>
      <c r="C543" s="148"/>
      <c r="D543" s="148"/>
      <c r="E543" s="148"/>
      <c r="F543" s="148"/>
      <c r="G543" s="148"/>
      <c r="H543" s="148"/>
      <c r="I543" s="148"/>
      <c r="J543" s="148"/>
    </row>
    <row r="544" spans="1:10" ht="13" x14ac:dyDescent="0.15">
      <c r="A544" s="272"/>
      <c r="B544" s="148"/>
      <c r="C544" s="148"/>
      <c r="D544" s="148"/>
      <c r="E544" s="148"/>
      <c r="F544" s="148"/>
      <c r="G544" s="148"/>
      <c r="H544" s="148"/>
      <c r="I544" s="148"/>
      <c r="J544" s="148"/>
    </row>
    <row r="545" spans="1:10" ht="13" x14ac:dyDescent="0.15">
      <c r="A545" s="272"/>
      <c r="B545" s="148"/>
      <c r="C545" s="148"/>
      <c r="D545" s="148"/>
      <c r="E545" s="148"/>
      <c r="F545" s="148"/>
      <c r="G545" s="148"/>
      <c r="H545" s="148"/>
      <c r="I545" s="148"/>
      <c r="J545" s="148"/>
    </row>
    <row r="546" spans="1:10" ht="13" x14ac:dyDescent="0.15">
      <c r="A546" s="272"/>
      <c r="B546" s="148"/>
      <c r="C546" s="148"/>
      <c r="D546" s="148"/>
      <c r="E546" s="148"/>
      <c r="F546" s="148"/>
      <c r="G546" s="148"/>
      <c r="H546" s="148"/>
      <c r="I546" s="148"/>
      <c r="J546" s="148"/>
    </row>
    <row r="547" spans="1:10" ht="13" x14ac:dyDescent="0.15">
      <c r="A547" s="272"/>
      <c r="B547" s="148"/>
      <c r="C547" s="148"/>
      <c r="D547" s="148"/>
      <c r="E547" s="148"/>
      <c r="F547" s="148"/>
      <c r="G547" s="148"/>
      <c r="H547" s="148"/>
      <c r="I547" s="148"/>
      <c r="J547" s="148"/>
    </row>
    <row r="548" spans="1:10" ht="13" x14ac:dyDescent="0.15">
      <c r="A548" s="272"/>
      <c r="B548" s="148"/>
      <c r="C548" s="148"/>
      <c r="D548" s="148"/>
      <c r="E548" s="148"/>
      <c r="F548" s="148"/>
      <c r="G548" s="148"/>
      <c r="H548" s="148"/>
      <c r="I548" s="148"/>
      <c r="J548" s="148"/>
    </row>
    <row r="549" spans="1:10" ht="13" x14ac:dyDescent="0.15">
      <c r="A549" s="272"/>
      <c r="B549" s="148"/>
      <c r="C549" s="148"/>
      <c r="D549" s="148"/>
      <c r="E549" s="148"/>
      <c r="F549" s="148"/>
      <c r="G549" s="148"/>
      <c r="H549" s="148"/>
      <c r="I549" s="148"/>
      <c r="J549" s="148"/>
    </row>
    <row r="550" spans="1:10" ht="13" x14ac:dyDescent="0.15">
      <c r="A550" s="272"/>
      <c r="B550" s="148"/>
      <c r="C550" s="148"/>
      <c r="D550" s="148"/>
      <c r="E550" s="148"/>
      <c r="F550" s="148"/>
      <c r="G550" s="148"/>
      <c r="H550" s="148"/>
      <c r="I550" s="148"/>
      <c r="J550" s="148"/>
    </row>
    <row r="551" spans="1:10" ht="13" x14ac:dyDescent="0.15">
      <c r="A551" s="272"/>
      <c r="B551" s="148"/>
      <c r="C551" s="148"/>
      <c r="D551" s="148"/>
      <c r="E551" s="148"/>
      <c r="F551" s="148"/>
      <c r="G551" s="148"/>
      <c r="H551" s="148"/>
      <c r="I551" s="148"/>
      <c r="J551" s="148"/>
    </row>
    <row r="552" spans="1:10" ht="13" x14ac:dyDescent="0.15">
      <c r="A552" s="272"/>
      <c r="B552" s="148"/>
      <c r="C552" s="148"/>
      <c r="D552" s="148"/>
      <c r="E552" s="148"/>
      <c r="F552" s="148"/>
      <c r="G552" s="148"/>
      <c r="H552" s="148"/>
      <c r="I552" s="148"/>
      <c r="J552" s="148"/>
    </row>
    <row r="553" spans="1:10" ht="13" x14ac:dyDescent="0.15">
      <c r="A553" s="272"/>
      <c r="B553" s="148"/>
      <c r="C553" s="148"/>
      <c r="D553" s="148"/>
      <c r="E553" s="148"/>
      <c r="F553" s="148"/>
      <c r="G553" s="148"/>
      <c r="H553" s="148"/>
      <c r="I553" s="148"/>
      <c r="J553" s="148"/>
    </row>
    <row r="554" spans="1:10" ht="13" x14ac:dyDescent="0.15">
      <c r="A554" s="272"/>
      <c r="B554" s="148"/>
      <c r="C554" s="148"/>
      <c r="D554" s="148"/>
      <c r="E554" s="148"/>
      <c r="F554" s="148"/>
      <c r="G554" s="148"/>
      <c r="H554" s="148"/>
      <c r="I554" s="148"/>
      <c r="J554" s="148"/>
    </row>
    <row r="555" spans="1:10" ht="13" x14ac:dyDescent="0.15">
      <c r="A555" s="272"/>
      <c r="B555" s="148"/>
      <c r="C555" s="148"/>
      <c r="D555" s="148"/>
      <c r="E555" s="148"/>
      <c r="F555" s="148"/>
      <c r="G555" s="148"/>
      <c r="H555" s="148"/>
      <c r="I555" s="148"/>
      <c r="J555" s="148"/>
    </row>
    <row r="556" spans="1:10" ht="13" x14ac:dyDescent="0.15">
      <c r="A556" s="272"/>
      <c r="B556" s="148"/>
      <c r="C556" s="148"/>
      <c r="D556" s="148"/>
      <c r="E556" s="148"/>
      <c r="F556" s="148"/>
      <c r="G556" s="148"/>
      <c r="H556" s="148"/>
      <c r="I556" s="148"/>
      <c r="J556" s="148"/>
    </row>
    <row r="557" spans="1:10" ht="13" x14ac:dyDescent="0.15">
      <c r="A557" s="272"/>
      <c r="B557" s="148"/>
      <c r="C557" s="148"/>
      <c r="D557" s="148"/>
      <c r="E557" s="148"/>
      <c r="F557" s="148"/>
      <c r="G557" s="148"/>
      <c r="H557" s="148"/>
      <c r="I557" s="148"/>
      <c r="J557" s="148"/>
    </row>
    <row r="558" spans="1:10" ht="13" x14ac:dyDescent="0.15">
      <c r="A558" s="272"/>
      <c r="B558" s="148"/>
      <c r="C558" s="148"/>
      <c r="D558" s="148"/>
      <c r="E558" s="148"/>
      <c r="F558" s="148"/>
      <c r="G558" s="148"/>
      <c r="H558" s="148"/>
      <c r="I558" s="148"/>
      <c r="J558" s="148"/>
    </row>
    <row r="559" spans="1:10" ht="13" x14ac:dyDescent="0.15">
      <c r="A559" s="272"/>
      <c r="B559" s="148"/>
      <c r="C559" s="148"/>
      <c r="D559" s="148"/>
      <c r="E559" s="148"/>
      <c r="F559" s="148"/>
      <c r="G559" s="148"/>
      <c r="H559" s="148"/>
      <c r="I559" s="148"/>
      <c r="J559" s="148"/>
    </row>
    <row r="560" spans="1:10" ht="13" x14ac:dyDescent="0.15">
      <c r="A560" s="272"/>
      <c r="B560" s="148"/>
      <c r="C560" s="148"/>
      <c r="D560" s="148"/>
      <c r="E560" s="148"/>
      <c r="F560" s="148"/>
      <c r="G560" s="148"/>
      <c r="H560" s="148"/>
      <c r="I560" s="148"/>
      <c r="J560" s="148"/>
    </row>
    <row r="561" spans="1:10" ht="13" x14ac:dyDescent="0.15">
      <c r="A561" s="272"/>
      <c r="B561" s="148"/>
      <c r="C561" s="148"/>
      <c r="D561" s="148"/>
      <c r="E561" s="148"/>
      <c r="F561" s="148"/>
      <c r="G561" s="148"/>
      <c r="H561" s="148"/>
      <c r="I561" s="148"/>
      <c r="J561" s="148"/>
    </row>
    <row r="562" spans="1:10" ht="13" x14ac:dyDescent="0.15">
      <c r="A562" s="272"/>
      <c r="B562" s="148"/>
      <c r="C562" s="148"/>
      <c r="D562" s="148"/>
      <c r="E562" s="148"/>
      <c r="F562" s="148"/>
      <c r="G562" s="148"/>
      <c r="H562" s="148"/>
      <c r="I562" s="148"/>
      <c r="J562" s="148"/>
    </row>
    <row r="563" spans="1:10" ht="13" x14ac:dyDescent="0.15">
      <c r="A563" s="272"/>
      <c r="B563" s="148"/>
      <c r="C563" s="148"/>
      <c r="D563" s="148"/>
      <c r="E563" s="148"/>
      <c r="F563" s="148"/>
      <c r="G563" s="148"/>
      <c r="H563" s="148"/>
      <c r="I563" s="148"/>
      <c r="J563" s="148"/>
    </row>
    <row r="564" spans="1:10" ht="13" x14ac:dyDescent="0.15">
      <c r="A564" s="272"/>
      <c r="B564" s="148"/>
      <c r="C564" s="148"/>
      <c r="D564" s="148"/>
      <c r="E564" s="148"/>
      <c r="F564" s="148"/>
      <c r="G564" s="148"/>
      <c r="H564" s="148"/>
      <c r="I564" s="148"/>
      <c r="J564" s="148"/>
    </row>
    <row r="565" spans="1:10" ht="13" x14ac:dyDescent="0.15">
      <c r="A565" s="272"/>
      <c r="B565" s="148"/>
      <c r="C565" s="148"/>
      <c r="D565" s="148"/>
      <c r="E565" s="148"/>
      <c r="F565" s="148"/>
      <c r="G565" s="148"/>
      <c r="H565" s="148"/>
      <c r="I565" s="148"/>
      <c r="J565" s="148"/>
    </row>
    <row r="566" spans="1:10" ht="13" x14ac:dyDescent="0.15">
      <c r="A566" s="272"/>
      <c r="B566" s="148"/>
      <c r="C566" s="148"/>
      <c r="D566" s="148"/>
      <c r="E566" s="148"/>
      <c r="F566" s="148"/>
      <c r="G566" s="148"/>
      <c r="H566" s="148"/>
      <c r="I566" s="148"/>
      <c r="J566" s="148"/>
    </row>
    <row r="567" spans="1:10" ht="13" x14ac:dyDescent="0.15">
      <c r="A567" s="272"/>
      <c r="B567" s="148"/>
      <c r="C567" s="148"/>
      <c r="D567" s="148"/>
      <c r="E567" s="148"/>
      <c r="F567" s="148"/>
      <c r="G567" s="148"/>
      <c r="H567" s="148"/>
      <c r="I567" s="148"/>
      <c r="J567" s="148"/>
    </row>
    <row r="568" spans="1:10" ht="13" x14ac:dyDescent="0.15">
      <c r="A568" s="272"/>
      <c r="B568" s="148"/>
      <c r="C568" s="148"/>
      <c r="D568" s="148"/>
      <c r="E568" s="148"/>
      <c r="F568" s="148"/>
      <c r="G568" s="148"/>
      <c r="H568" s="148"/>
      <c r="I568" s="148"/>
      <c r="J568" s="148"/>
    </row>
    <row r="569" spans="1:10" ht="13" x14ac:dyDescent="0.15">
      <c r="A569" s="272"/>
      <c r="B569" s="148"/>
      <c r="C569" s="148"/>
      <c r="D569" s="148"/>
      <c r="E569" s="148"/>
      <c r="F569" s="148"/>
      <c r="G569" s="148"/>
      <c r="H569" s="148"/>
      <c r="I569" s="148"/>
      <c r="J569" s="148"/>
    </row>
    <row r="570" spans="1:10" ht="13" x14ac:dyDescent="0.15">
      <c r="A570" s="272"/>
      <c r="B570" s="148"/>
      <c r="C570" s="148"/>
      <c r="D570" s="148"/>
      <c r="E570" s="148"/>
      <c r="F570" s="148"/>
      <c r="G570" s="148"/>
      <c r="H570" s="148"/>
      <c r="I570" s="148"/>
      <c r="J570" s="148"/>
    </row>
    <row r="571" spans="1:10" ht="13" x14ac:dyDescent="0.15">
      <c r="A571" s="272"/>
      <c r="B571" s="148"/>
      <c r="C571" s="148"/>
      <c r="D571" s="148"/>
      <c r="E571" s="148"/>
      <c r="F571" s="148"/>
      <c r="G571" s="148"/>
      <c r="H571" s="148"/>
      <c r="I571" s="148"/>
      <c r="J571" s="148"/>
    </row>
    <row r="572" spans="1:10" ht="13" x14ac:dyDescent="0.15">
      <c r="A572" s="272"/>
      <c r="B572" s="148"/>
      <c r="C572" s="148"/>
      <c r="D572" s="148"/>
      <c r="E572" s="148"/>
      <c r="F572" s="148"/>
      <c r="G572" s="148"/>
      <c r="H572" s="148"/>
      <c r="I572" s="148"/>
      <c r="J572" s="148"/>
    </row>
    <row r="573" spans="1:10" ht="13" x14ac:dyDescent="0.15">
      <c r="A573" s="272"/>
      <c r="B573" s="148"/>
      <c r="C573" s="148"/>
      <c r="D573" s="148"/>
      <c r="E573" s="148"/>
      <c r="F573" s="148"/>
      <c r="G573" s="148"/>
      <c r="H573" s="148"/>
      <c r="I573" s="148"/>
      <c r="J573" s="148"/>
    </row>
    <row r="574" spans="1:10" ht="13" x14ac:dyDescent="0.15">
      <c r="A574" s="272"/>
      <c r="B574" s="148"/>
      <c r="C574" s="148"/>
      <c r="D574" s="148"/>
      <c r="E574" s="148"/>
      <c r="F574" s="148"/>
      <c r="G574" s="148"/>
      <c r="H574" s="148"/>
      <c r="I574" s="148"/>
      <c r="J574" s="148"/>
    </row>
    <row r="575" spans="1:10" ht="13" x14ac:dyDescent="0.15">
      <c r="A575" s="272"/>
      <c r="B575" s="148"/>
      <c r="C575" s="148"/>
      <c r="D575" s="148"/>
      <c r="E575" s="148"/>
      <c r="F575" s="148"/>
      <c r="G575" s="148"/>
      <c r="H575" s="148"/>
      <c r="I575" s="148"/>
      <c r="J575" s="148"/>
    </row>
    <row r="576" spans="1:10" ht="13" x14ac:dyDescent="0.15">
      <c r="A576" s="272"/>
      <c r="B576" s="148"/>
      <c r="C576" s="148"/>
      <c r="D576" s="148"/>
      <c r="E576" s="148"/>
      <c r="F576" s="148"/>
      <c r="G576" s="148"/>
      <c r="H576" s="148"/>
      <c r="I576" s="148"/>
      <c r="J576" s="148"/>
    </row>
    <row r="577" spans="1:10" ht="13" x14ac:dyDescent="0.15">
      <c r="A577" s="272"/>
      <c r="B577" s="148"/>
      <c r="C577" s="148"/>
      <c r="D577" s="148"/>
      <c r="E577" s="148"/>
      <c r="F577" s="148"/>
      <c r="G577" s="148"/>
      <c r="H577" s="148"/>
      <c r="I577" s="148"/>
      <c r="J577" s="148"/>
    </row>
    <row r="578" spans="1:10" ht="13" x14ac:dyDescent="0.15">
      <c r="A578" s="272"/>
      <c r="B578" s="148"/>
      <c r="C578" s="148"/>
      <c r="D578" s="148"/>
      <c r="E578" s="148"/>
      <c r="F578" s="148"/>
      <c r="G578" s="148"/>
      <c r="H578" s="148"/>
      <c r="I578" s="148"/>
      <c r="J578" s="148"/>
    </row>
    <row r="579" spans="1:10" ht="13" x14ac:dyDescent="0.15">
      <c r="A579" s="272"/>
      <c r="B579" s="148"/>
      <c r="C579" s="148"/>
      <c r="D579" s="148"/>
      <c r="E579" s="148"/>
      <c r="F579" s="148"/>
      <c r="G579" s="148"/>
      <c r="H579" s="148"/>
      <c r="I579" s="148"/>
      <c r="J579" s="148"/>
    </row>
    <row r="580" spans="1:10" ht="13" x14ac:dyDescent="0.15">
      <c r="A580" s="272"/>
      <c r="B580" s="148"/>
      <c r="C580" s="148"/>
      <c r="D580" s="148"/>
      <c r="E580" s="148"/>
      <c r="F580" s="148"/>
      <c r="G580" s="148"/>
      <c r="H580" s="148"/>
      <c r="I580" s="148"/>
      <c r="J580" s="148"/>
    </row>
    <row r="581" spans="1:10" ht="13" x14ac:dyDescent="0.15">
      <c r="A581" s="272"/>
      <c r="B581" s="148"/>
      <c r="C581" s="148"/>
      <c r="D581" s="148"/>
      <c r="E581" s="148"/>
      <c r="F581" s="148"/>
      <c r="G581" s="148"/>
      <c r="H581" s="148"/>
      <c r="I581" s="148"/>
      <c r="J581" s="148"/>
    </row>
    <row r="582" spans="1:10" ht="13" x14ac:dyDescent="0.15">
      <c r="A582" s="272"/>
      <c r="B582" s="148"/>
      <c r="C582" s="148"/>
      <c r="D582" s="148"/>
      <c r="E582" s="148"/>
      <c r="F582" s="148"/>
      <c r="G582" s="148"/>
      <c r="H582" s="148"/>
      <c r="I582" s="148"/>
      <c r="J582" s="148"/>
    </row>
    <row r="583" spans="1:10" ht="13" x14ac:dyDescent="0.15">
      <c r="A583" s="272"/>
      <c r="B583" s="148"/>
      <c r="C583" s="148"/>
      <c r="D583" s="148"/>
      <c r="E583" s="148"/>
      <c r="F583" s="148"/>
      <c r="G583" s="148"/>
      <c r="H583" s="148"/>
      <c r="I583" s="148"/>
      <c r="J583" s="148"/>
    </row>
    <row r="584" spans="1:10" ht="13" x14ac:dyDescent="0.15">
      <c r="A584" s="272"/>
      <c r="B584" s="148"/>
      <c r="C584" s="148"/>
      <c r="D584" s="148"/>
      <c r="E584" s="148"/>
      <c r="F584" s="148"/>
      <c r="G584" s="148"/>
      <c r="H584" s="148"/>
      <c r="I584" s="148"/>
      <c r="J584" s="148"/>
    </row>
    <row r="585" spans="1:10" ht="13" x14ac:dyDescent="0.15">
      <c r="A585" s="272"/>
      <c r="B585" s="148"/>
      <c r="C585" s="148"/>
      <c r="D585" s="148"/>
      <c r="E585" s="148"/>
      <c r="F585" s="148"/>
      <c r="G585" s="148"/>
      <c r="H585" s="148"/>
      <c r="I585" s="148"/>
      <c r="J585" s="148"/>
    </row>
    <row r="586" spans="1:10" ht="13" x14ac:dyDescent="0.15">
      <c r="A586" s="272"/>
      <c r="B586" s="148"/>
      <c r="C586" s="148"/>
      <c r="D586" s="148"/>
      <c r="E586" s="148"/>
      <c r="F586" s="148"/>
      <c r="G586" s="148"/>
      <c r="H586" s="148"/>
      <c r="I586" s="148"/>
      <c r="J586" s="148"/>
    </row>
    <row r="587" spans="1:10" ht="13" x14ac:dyDescent="0.15">
      <c r="A587" s="272"/>
      <c r="B587" s="148"/>
      <c r="C587" s="148"/>
      <c r="D587" s="148"/>
      <c r="E587" s="148"/>
      <c r="F587" s="148"/>
      <c r="G587" s="148"/>
      <c r="H587" s="148"/>
      <c r="I587" s="148"/>
      <c r="J587" s="148"/>
    </row>
    <row r="588" spans="1:10" ht="13" x14ac:dyDescent="0.15">
      <c r="A588" s="272"/>
      <c r="B588" s="148"/>
      <c r="C588" s="148"/>
      <c r="D588" s="148"/>
      <c r="E588" s="148"/>
      <c r="F588" s="148"/>
      <c r="G588" s="148"/>
      <c r="H588" s="148"/>
      <c r="I588" s="148"/>
      <c r="J588" s="148"/>
    </row>
    <row r="589" spans="1:10" ht="13" x14ac:dyDescent="0.15">
      <c r="A589" s="272"/>
      <c r="B589" s="148"/>
      <c r="C589" s="148"/>
      <c r="D589" s="148"/>
      <c r="E589" s="148"/>
      <c r="F589" s="148"/>
      <c r="G589" s="148"/>
      <c r="H589" s="148"/>
      <c r="I589" s="148"/>
      <c r="J589" s="148"/>
    </row>
    <row r="590" spans="1:10" ht="13" x14ac:dyDescent="0.15">
      <c r="A590" s="272"/>
      <c r="B590" s="148"/>
      <c r="C590" s="148"/>
      <c r="D590" s="148"/>
      <c r="E590" s="148"/>
      <c r="F590" s="148"/>
      <c r="G590" s="148"/>
      <c r="H590" s="148"/>
      <c r="I590" s="148"/>
      <c r="J590" s="148"/>
    </row>
    <row r="591" spans="1:10" ht="13" x14ac:dyDescent="0.15">
      <c r="A591" s="272"/>
      <c r="B591" s="148"/>
      <c r="C591" s="148"/>
      <c r="D591" s="148"/>
      <c r="E591" s="148"/>
      <c r="F591" s="148"/>
      <c r="G591" s="148"/>
      <c r="H591" s="148"/>
      <c r="I591" s="148"/>
      <c r="J591" s="148"/>
    </row>
    <row r="592" spans="1:10" ht="13" x14ac:dyDescent="0.15">
      <c r="A592" s="272"/>
      <c r="B592" s="148"/>
      <c r="C592" s="148"/>
      <c r="D592" s="148"/>
      <c r="E592" s="148"/>
      <c r="F592" s="148"/>
      <c r="G592" s="148"/>
      <c r="H592" s="148"/>
      <c r="I592" s="148"/>
      <c r="J592" s="148"/>
    </row>
    <row r="593" spans="1:10" ht="13" x14ac:dyDescent="0.15">
      <c r="A593" s="272"/>
      <c r="B593" s="148"/>
      <c r="C593" s="148"/>
      <c r="D593" s="148"/>
      <c r="E593" s="148"/>
      <c r="F593" s="148"/>
      <c r="G593" s="148"/>
      <c r="H593" s="148"/>
      <c r="I593" s="148"/>
      <c r="J593" s="148"/>
    </row>
    <row r="594" spans="1:10" ht="13" x14ac:dyDescent="0.15">
      <c r="A594" s="272"/>
      <c r="B594" s="148"/>
      <c r="C594" s="148"/>
      <c r="D594" s="148"/>
      <c r="E594" s="148"/>
      <c r="F594" s="148"/>
      <c r="G594" s="148"/>
      <c r="H594" s="148"/>
      <c r="I594" s="148"/>
      <c r="J594" s="148"/>
    </row>
    <row r="595" spans="1:10" ht="13" x14ac:dyDescent="0.15">
      <c r="A595" s="272"/>
      <c r="B595" s="148"/>
      <c r="C595" s="148"/>
      <c r="D595" s="148"/>
      <c r="E595" s="148"/>
      <c r="F595" s="148"/>
      <c r="G595" s="148"/>
      <c r="H595" s="148"/>
      <c r="I595" s="148"/>
      <c r="J595" s="148"/>
    </row>
    <row r="596" spans="1:10" ht="13" x14ac:dyDescent="0.15">
      <c r="A596" s="272"/>
      <c r="B596" s="148"/>
      <c r="C596" s="148"/>
      <c r="D596" s="148"/>
      <c r="E596" s="148"/>
      <c r="F596" s="148"/>
      <c r="G596" s="148"/>
      <c r="H596" s="148"/>
      <c r="I596" s="148"/>
      <c r="J596" s="148"/>
    </row>
    <row r="597" spans="1:10" ht="13" x14ac:dyDescent="0.15">
      <c r="A597" s="272"/>
      <c r="B597" s="148"/>
      <c r="C597" s="148"/>
      <c r="D597" s="148"/>
      <c r="E597" s="148"/>
      <c r="F597" s="148"/>
      <c r="G597" s="148"/>
      <c r="H597" s="148"/>
      <c r="I597" s="148"/>
      <c r="J597" s="148"/>
    </row>
    <row r="598" spans="1:10" ht="13" x14ac:dyDescent="0.15">
      <c r="A598" s="272"/>
      <c r="B598" s="148"/>
      <c r="C598" s="148"/>
      <c r="D598" s="148"/>
      <c r="E598" s="148"/>
      <c r="F598" s="148"/>
      <c r="G598" s="148"/>
      <c r="H598" s="148"/>
      <c r="I598" s="148"/>
      <c r="J598" s="148"/>
    </row>
    <row r="599" spans="1:10" ht="13" x14ac:dyDescent="0.15">
      <c r="A599" s="272"/>
      <c r="B599" s="148"/>
      <c r="C599" s="148"/>
      <c r="D599" s="148"/>
      <c r="E599" s="148"/>
      <c r="F599" s="148"/>
      <c r="G599" s="148"/>
      <c r="H599" s="148"/>
      <c r="I599" s="148"/>
      <c r="J599" s="148"/>
    </row>
    <row r="600" spans="1:10" ht="13" x14ac:dyDescent="0.15">
      <c r="A600" s="272"/>
      <c r="B600" s="148"/>
      <c r="C600" s="148"/>
      <c r="D600" s="148"/>
      <c r="E600" s="148"/>
      <c r="F600" s="148"/>
      <c r="G600" s="148"/>
      <c r="H600" s="148"/>
      <c r="I600" s="148"/>
      <c r="J600" s="148"/>
    </row>
    <row r="601" spans="1:10" ht="13" x14ac:dyDescent="0.15">
      <c r="A601" s="272"/>
      <c r="B601" s="148"/>
      <c r="C601" s="148"/>
      <c r="D601" s="148"/>
      <c r="E601" s="148"/>
      <c r="F601" s="148"/>
      <c r="G601" s="148"/>
      <c r="H601" s="148"/>
      <c r="I601" s="148"/>
      <c r="J601" s="148"/>
    </row>
    <row r="602" spans="1:10" ht="13" x14ac:dyDescent="0.15">
      <c r="A602" s="272"/>
      <c r="B602" s="148"/>
      <c r="C602" s="148"/>
      <c r="D602" s="148"/>
      <c r="E602" s="148"/>
      <c r="F602" s="148"/>
      <c r="G602" s="148"/>
      <c r="H602" s="148"/>
      <c r="I602" s="148"/>
      <c r="J602" s="148"/>
    </row>
    <row r="603" spans="1:10" ht="13" x14ac:dyDescent="0.15">
      <c r="A603" s="272"/>
      <c r="B603" s="148"/>
      <c r="C603" s="148"/>
      <c r="D603" s="148"/>
      <c r="E603" s="148"/>
      <c r="F603" s="148"/>
      <c r="G603" s="148"/>
      <c r="H603" s="148"/>
      <c r="I603" s="148"/>
      <c r="J603" s="148"/>
    </row>
    <row r="604" spans="1:10" ht="13" x14ac:dyDescent="0.15">
      <c r="A604" s="272"/>
      <c r="B604" s="148"/>
      <c r="C604" s="148"/>
      <c r="D604" s="148"/>
      <c r="E604" s="148"/>
      <c r="F604" s="148"/>
      <c r="G604" s="148"/>
      <c r="H604" s="148"/>
      <c r="I604" s="148"/>
      <c r="J604" s="148"/>
    </row>
    <row r="605" spans="1:10" ht="13" x14ac:dyDescent="0.15">
      <c r="A605" s="272"/>
      <c r="B605" s="148"/>
      <c r="C605" s="148"/>
      <c r="D605" s="148"/>
      <c r="E605" s="148"/>
      <c r="F605" s="148"/>
      <c r="G605" s="148"/>
      <c r="H605" s="148"/>
      <c r="I605" s="148"/>
      <c r="J605" s="148"/>
    </row>
    <row r="606" spans="1:10" ht="13" x14ac:dyDescent="0.15">
      <c r="A606" s="272"/>
      <c r="B606" s="148"/>
      <c r="C606" s="148"/>
      <c r="D606" s="148"/>
      <c r="E606" s="148"/>
      <c r="F606" s="148"/>
      <c r="G606" s="148"/>
      <c r="H606" s="148"/>
      <c r="I606" s="148"/>
      <c r="J606" s="148"/>
    </row>
    <row r="607" spans="1:10" ht="13" x14ac:dyDescent="0.15">
      <c r="A607" s="272"/>
      <c r="B607" s="148"/>
      <c r="C607" s="148"/>
      <c r="D607" s="148"/>
      <c r="E607" s="148"/>
      <c r="F607" s="148"/>
      <c r="G607" s="148"/>
      <c r="H607" s="148"/>
      <c r="I607" s="148"/>
      <c r="J607" s="148"/>
    </row>
    <row r="608" spans="1:10" ht="13" x14ac:dyDescent="0.15">
      <c r="A608" s="272"/>
      <c r="B608" s="148"/>
      <c r="C608" s="148"/>
      <c r="D608" s="148"/>
      <c r="E608" s="148"/>
      <c r="F608" s="148"/>
      <c r="G608" s="148"/>
      <c r="H608" s="148"/>
      <c r="I608" s="148"/>
      <c r="J608" s="148"/>
    </row>
    <row r="609" spans="1:10" ht="13" x14ac:dyDescent="0.15">
      <c r="A609" s="272"/>
      <c r="B609" s="148"/>
      <c r="C609" s="148"/>
      <c r="D609" s="148"/>
      <c r="E609" s="148"/>
      <c r="F609" s="148"/>
      <c r="G609" s="148"/>
      <c r="H609" s="148"/>
      <c r="I609" s="148"/>
      <c r="J609" s="148"/>
    </row>
    <row r="610" spans="1:10" ht="13" x14ac:dyDescent="0.15">
      <c r="A610" s="272"/>
      <c r="B610" s="148"/>
      <c r="C610" s="148"/>
      <c r="D610" s="148"/>
      <c r="E610" s="148"/>
      <c r="F610" s="148"/>
      <c r="G610" s="148"/>
      <c r="H610" s="148"/>
      <c r="I610" s="148"/>
      <c r="J610" s="148"/>
    </row>
    <row r="611" spans="1:10" ht="13" x14ac:dyDescent="0.15">
      <c r="A611" s="272"/>
      <c r="B611" s="148"/>
      <c r="C611" s="148"/>
      <c r="D611" s="148"/>
      <c r="E611" s="148"/>
      <c r="F611" s="148"/>
      <c r="G611" s="148"/>
      <c r="H611" s="148"/>
      <c r="I611" s="148"/>
      <c r="J611" s="148"/>
    </row>
    <row r="612" spans="1:10" ht="13" x14ac:dyDescent="0.15">
      <c r="A612" s="272"/>
      <c r="B612" s="148"/>
      <c r="C612" s="148"/>
      <c r="D612" s="148"/>
      <c r="E612" s="148"/>
      <c r="F612" s="148"/>
      <c r="G612" s="148"/>
      <c r="H612" s="148"/>
      <c r="I612" s="148"/>
      <c r="J612" s="148"/>
    </row>
    <row r="613" spans="1:10" ht="13" x14ac:dyDescent="0.15">
      <c r="A613" s="272"/>
      <c r="B613" s="148"/>
      <c r="C613" s="148"/>
      <c r="D613" s="148"/>
      <c r="E613" s="148"/>
      <c r="F613" s="148"/>
      <c r="G613" s="148"/>
      <c r="H613" s="148"/>
      <c r="I613" s="148"/>
      <c r="J613" s="148"/>
    </row>
    <row r="614" spans="1:10" ht="13" x14ac:dyDescent="0.15">
      <c r="A614" s="272"/>
      <c r="B614" s="148"/>
      <c r="C614" s="148"/>
      <c r="D614" s="148"/>
      <c r="E614" s="148"/>
      <c r="F614" s="148"/>
      <c r="G614" s="148"/>
      <c r="H614" s="148"/>
      <c r="I614" s="148"/>
      <c r="J614" s="148"/>
    </row>
    <row r="615" spans="1:10" ht="13" x14ac:dyDescent="0.15">
      <c r="A615" s="272"/>
      <c r="B615" s="148"/>
      <c r="C615" s="148"/>
      <c r="D615" s="148"/>
      <c r="E615" s="148"/>
      <c r="F615" s="148"/>
      <c r="G615" s="148"/>
      <c r="H615" s="148"/>
      <c r="I615" s="148"/>
      <c r="J615" s="148"/>
    </row>
    <row r="616" spans="1:10" ht="13" x14ac:dyDescent="0.15">
      <c r="A616" s="272"/>
      <c r="B616" s="148"/>
      <c r="C616" s="148"/>
      <c r="D616" s="148"/>
      <c r="E616" s="148"/>
      <c r="F616" s="148"/>
      <c r="G616" s="148"/>
      <c r="H616" s="148"/>
      <c r="I616" s="148"/>
      <c r="J616" s="148"/>
    </row>
    <row r="617" spans="1:10" ht="13" x14ac:dyDescent="0.15">
      <c r="A617" s="272"/>
      <c r="B617" s="148"/>
      <c r="C617" s="148"/>
      <c r="D617" s="148"/>
      <c r="E617" s="148"/>
      <c r="F617" s="148"/>
      <c r="G617" s="148"/>
      <c r="H617" s="148"/>
      <c r="I617" s="148"/>
      <c r="J617" s="148"/>
    </row>
    <row r="618" spans="1:10" ht="13" x14ac:dyDescent="0.15">
      <c r="A618" s="272"/>
      <c r="B618" s="148"/>
      <c r="C618" s="148"/>
      <c r="D618" s="148"/>
      <c r="E618" s="148"/>
      <c r="F618" s="148"/>
      <c r="G618" s="148"/>
      <c r="H618" s="148"/>
      <c r="I618" s="148"/>
      <c r="J618" s="148"/>
    </row>
    <row r="619" spans="1:10" ht="13" x14ac:dyDescent="0.15">
      <c r="A619" s="272"/>
      <c r="B619" s="148"/>
      <c r="C619" s="148"/>
      <c r="D619" s="148"/>
      <c r="E619" s="148"/>
      <c r="F619" s="148"/>
      <c r="G619" s="148"/>
      <c r="H619" s="148"/>
      <c r="I619" s="148"/>
      <c r="J619" s="148"/>
    </row>
    <row r="620" spans="1:10" ht="13" x14ac:dyDescent="0.15">
      <c r="A620" s="272"/>
      <c r="B620" s="148"/>
      <c r="C620" s="148"/>
      <c r="D620" s="148"/>
      <c r="E620" s="148"/>
      <c r="F620" s="148"/>
      <c r="G620" s="148"/>
      <c r="H620" s="148"/>
      <c r="I620" s="148"/>
      <c r="J620" s="148"/>
    </row>
    <row r="621" spans="1:10" ht="13" x14ac:dyDescent="0.15">
      <c r="A621" s="272"/>
      <c r="B621" s="148"/>
      <c r="C621" s="148"/>
      <c r="D621" s="148"/>
      <c r="E621" s="148"/>
      <c r="F621" s="148"/>
      <c r="G621" s="148"/>
      <c r="H621" s="148"/>
      <c r="I621" s="148"/>
      <c r="J621" s="148"/>
    </row>
    <row r="622" spans="1:10" ht="13" x14ac:dyDescent="0.15">
      <c r="A622" s="272"/>
      <c r="B622" s="148"/>
      <c r="C622" s="148"/>
      <c r="D622" s="148"/>
      <c r="E622" s="148"/>
      <c r="F622" s="148"/>
      <c r="G622" s="148"/>
      <c r="H622" s="148"/>
      <c r="I622" s="148"/>
      <c r="J622" s="148"/>
    </row>
    <row r="623" spans="1:10" ht="13" x14ac:dyDescent="0.15">
      <c r="A623" s="272"/>
      <c r="B623" s="148"/>
      <c r="C623" s="148"/>
      <c r="D623" s="148"/>
      <c r="E623" s="148"/>
      <c r="F623" s="148"/>
      <c r="G623" s="148"/>
      <c r="H623" s="148"/>
      <c r="I623" s="148"/>
      <c r="J623" s="148"/>
    </row>
    <row r="624" spans="1:10" ht="13" x14ac:dyDescent="0.15">
      <c r="A624" s="272"/>
      <c r="B624" s="148"/>
      <c r="C624" s="148"/>
      <c r="D624" s="148"/>
      <c r="E624" s="148"/>
      <c r="F624" s="148"/>
      <c r="G624" s="148"/>
      <c r="H624" s="148"/>
      <c r="I624" s="148"/>
      <c r="J624" s="148"/>
    </row>
    <row r="625" spans="1:10" ht="13" x14ac:dyDescent="0.15">
      <c r="A625" s="272"/>
      <c r="B625" s="148"/>
      <c r="C625" s="148"/>
      <c r="D625" s="148"/>
      <c r="E625" s="148"/>
      <c r="F625" s="148"/>
      <c r="G625" s="148"/>
      <c r="H625" s="148"/>
      <c r="I625" s="148"/>
      <c r="J625" s="148"/>
    </row>
    <row r="626" spans="1:10" ht="13" x14ac:dyDescent="0.15">
      <c r="A626" s="272"/>
      <c r="B626" s="148"/>
      <c r="C626" s="148"/>
      <c r="D626" s="148"/>
      <c r="E626" s="148"/>
      <c r="F626" s="148"/>
      <c r="G626" s="148"/>
      <c r="H626" s="148"/>
      <c r="I626" s="148"/>
      <c r="J626" s="148"/>
    </row>
    <row r="627" spans="1:10" ht="13" x14ac:dyDescent="0.15">
      <c r="A627" s="272"/>
      <c r="B627" s="148"/>
      <c r="C627" s="148"/>
      <c r="D627" s="148"/>
      <c r="E627" s="148"/>
      <c r="F627" s="148"/>
      <c r="G627" s="148"/>
      <c r="H627" s="148"/>
      <c r="I627" s="148"/>
      <c r="J627" s="148"/>
    </row>
    <row r="628" spans="1:10" ht="13" x14ac:dyDescent="0.15">
      <c r="A628" s="272"/>
      <c r="B628" s="148"/>
      <c r="C628" s="148"/>
      <c r="D628" s="148"/>
      <c r="E628" s="148"/>
      <c r="F628" s="148"/>
      <c r="G628" s="148"/>
      <c r="H628" s="148"/>
      <c r="I628" s="148"/>
      <c r="J628" s="148"/>
    </row>
    <row r="629" spans="1:10" ht="13" x14ac:dyDescent="0.15">
      <c r="A629" s="272"/>
      <c r="B629" s="148"/>
      <c r="C629" s="148"/>
      <c r="D629" s="148"/>
      <c r="E629" s="148"/>
      <c r="F629" s="148"/>
      <c r="G629" s="148"/>
      <c r="H629" s="148"/>
      <c r="I629" s="148"/>
      <c r="J629" s="148"/>
    </row>
    <row r="630" spans="1:10" ht="13" x14ac:dyDescent="0.15">
      <c r="A630" s="272"/>
      <c r="B630" s="148"/>
      <c r="C630" s="148"/>
      <c r="D630" s="148"/>
      <c r="E630" s="148"/>
      <c r="F630" s="148"/>
      <c r="G630" s="148"/>
      <c r="H630" s="148"/>
      <c r="I630" s="148"/>
      <c r="J630" s="148"/>
    </row>
    <row r="631" spans="1:10" ht="13" x14ac:dyDescent="0.15">
      <c r="A631" s="272"/>
      <c r="B631" s="148"/>
      <c r="C631" s="148"/>
      <c r="D631" s="148"/>
      <c r="E631" s="148"/>
      <c r="F631" s="148"/>
      <c r="G631" s="148"/>
      <c r="H631" s="148"/>
      <c r="I631" s="148"/>
      <c r="J631" s="148"/>
    </row>
    <row r="632" spans="1:10" ht="13" x14ac:dyDescent="0.15">
      <c r="A632" s="272"/>
      <c r="B632" s="148"/>
      <c r="C632" s="148"/>
      <c r="D632" s="148"/>
      <c r="E632" s="148"/>
      <c r="F632" s="148"/>
      <c r="G632" s="148"/>
      <c r="H632" s="148"/>
      <c r="I632" s="148"/>
      <c r="J632" s="148"/>
    </row>
    <row r="633" spans="1:10" ht="13" x14ac:dyDescent="0.15">
      <c r="A633" s="272"/>
      <c r="B633" s="148"/>
      <c r="C633" s="148"/>
      <c r="D633" s="148"/>
      <c r="E633" s="148"/>
      <c r="F633" s="148"/>
      <c r="G633" s="148"/>
      <c r="H633" s="148"/>
      <c r="I633" s="148"/>
      <c r="J633" s="148"/>
    </row>
    <row r="634" spans="1:10" ht="13" x14ac:dyDescent="0.15">
      <c r="A634" s="272"/>
      <c r="B634" s="148"/>
      <c r="C634" s="148"/>
      <c r="D634" s="148"/>
      <c r="E634" s="148"/>
      <c r="F634" s="148"/>
      <c r="G634" s="148"/>
      <c r="H634" s="148"/>
      <c r="I634" s="148"/>
      <c r="J634" s="148"/>
    </row>
    <row r="635" spans="1:10" ht="13" x14ac:dyDescent="0.15">
      <c r="A635" s="272"/>
      <c r="B635" s="148"/>
      <c r="C635" s="148"/>
      <c r="D635" s="148"/>
      <c r="E635" s="148"/>
      <c r="F635" s="148"/>
      <c r="G635" s="148"/>
      <c r="H635" s="148"/>
      <c r="I635" s="148"/>
      <c r="J635" s="148"/>
    </row>
    <row r="636" spans="1:10" ht="13" x14ac:dyDescent="0.15">
      <c r="A636" s="272"/>
      <c r="B636" s="148"/>
      <c r="C636" s="148"/>
      <c r="D636" s="148"/>
      <c r="E636" s="148"/>
      <c r="F636" s="148"/>
      <c r="G636" s="148"/>
      <c r="H636" s="148"/>
      <c r="I636" s="148"/>
      <c r="J636" s="148"/>
    </row>
    <row r="637" spans="1:10" ht="13" x14ac:dyDescent="0.15">
      <c r="A637" s="272"/>
      <c r="B637" s="148"/>
      <c r="C637" s="148"/>
      <c r="D637" s="148"/>
      <c r="E637" s="148"/>
      <c r="F637" s="148"/>
      <c r="G637" s="148"/>
      <c r="H637" s="148"/>
      <c r="I637" s="148"/>
      <c r="J637" s="148"/>
    </row>
    <row r="638" spans="1:10" ht="13" x14ac:dyDescent="0.15">
      <c r="A638" s="272"/>
      <c r="B638" s="148"/>
      <c r="C638" s="148"/>
      <c r="D638" s="148"/>
      <c r="E638" s="148"/>
      <c r="F638" s="148"/>
      <c r="G638" s="148"/>
      <c r="H638" s="148"/>
      <c r="I638" s="148"/>
      <c r="J638" s="148"/>
    </row>
    <row r="639" spans="1:10" ht="13" x14ac:dyDescent="0.15">
      <c r="A639" s="272"/>
      <c r="B639" s="148"/>
      <c r="C639" s="148"/>
      <c r="D639" s="148"/>
      <c r="E639" s="148"/>
      <c r="F639" s="148"/>
      <c r="G639" s="148"/>
      <c r="H639" s="148"/>
      <c r="I639" s="148"/>
      <c r="J639" s="148"/>
    </row>
    <row r="640" spans="1:10" ht="13" x14ac:dyDescent="0.15">
      <c r="A640" s="272"/>
      <c r="B640" s="148"/>
      <c r="C640" s="148"/>
      <c r="D640" s="148"/>
      <c r="E640" s="148"/>
      <c r="F640" s="148"/>
      <c r="G640" s="148"/>
      <c r="H640" s="148"/>
      <c r="I640" s="148"/>
      <c r="J640" s="148"/>
    </row>
    <row r="641" spans="1:10" ht="13" x14ac:dyDescent="0.15">
      <c r="A641" s="272"/>
      <c r="B641" s="148"/>
      <c r="C641" s="148"/>
      <c r="D641" s="148"/>
      <c r="E641" s="148"/>
      <c r="F641" s="148"/>
      <c r="G641" s="148"/>
      <c r="H641" s="148"/>
      <c r="I641" s="148"/>
      <c r="J641" s="148"/>
    </row>
    <row r="642" spans="1:10" ht="13" x14ac:dyDescent="0.15">
      <c r="A642" s="272"/>
      <c r="B642" s="148"/>
      <c r="C642" s="148"/>
      <c r="D642" s="148"/>
      <c r="E642" s="148"/>
      <c r="F642" s="148"/>
      <c r="G642" s="148"/>
      <c r="H642" s="148"/>
      <c r="I642" s="148"/>
      <c r="J642" s="148"/>
    </row>
    <row r="643" spans="1:10" ht="13" x14ac:dyDescent="0.15">
      <c r="A643" s="272"/>
      <c r="B643" s="148"/>
      <c r="C643" s="148"/>
      <c r="D643" s="148"/>
      <c r="E643" s="148"/>
      <c r="F643" s="148"/>
      <c r="G643" s="148"/>
      <c r="H643" s="148"/>
      <c r="I643" s="148"/>
      <c r="J643" s="148"/>
    </row>
    <row r="644" spans="1:10" ht="13" x14ac:dyDescent="0.15">
      <c r="A644" s="272"/>
      <c r="B644" s="148"/>
      <c r="C644" s="148"/>
      <c r="D644" s="148"/>
      <c r="E644" s="148"/>
      <c r="F644" s="148"/>
      <c r="G644" s="148"/>
      <c r="H644" s="148"/>
      <c r="I644" s="148"/>
      <c r="J644" s="148"/>
    </row>
    <row r="645" spans="1:10" ht="13" x14ac:dyDescent="0.15">
      <c r="A645" s="272"/>
      <c r="B645" s="148"/>
      <c r="C645" s="148"/>
      <c r="D645" s="148"/>
      <c r="E645" s="148"/>
      <c r="F645" s="148"/>
      <c r="G645" s="148"/>
      <c r="H645" s="148"/>
      <c r="I645" s="148"/>
      <c r="J645" s="148"/>
    </row>
    <row r="646" spans="1:10" ht="13" x14ac:dyDescent="0.15">
      <c r="A646" s="272"/>
      <c r="B646" s="148"/>
      <c r="C646" s="148"/>
      <c r="D646" s="148"/>
      <c r="E646" s="148"/>
      <c r="F646" s="148"/>
      <c r="G646" s="148"/>
      <c r="H646" s="148"/>
      <c r="I646" s="148"/>
      <c r="J646" s="148"/>
    </row>
    <row r="647" spans="1:10" ht="13" x14ac:dyDescent="0.15">
      <c r="A647" s="272"/>
      <c r="B647" s="148"/>
      <c r="C647" s="148"/>
      <c r="D647" s="148"/>
      <c r="E647" s="148"/>
      <c r="F647" s="148"/>
      <c r="G647" s="148"/>
      <c r="H647" s="148"/>
      <c r="I647" s="148"/>
      <c r="J647" s="148"/>
    </row>
    <row r="648" spans="1:10" ht="13" x14ac:dyDescent="0.15">
      <c r="A648" s="272"/>
      <c r="B648" s="148"/>
      <c r="C648" s="148"/>
      <c r="D648" s="148"/>
      <c r="E648" s="148"/>
      <c r="F648" s="148"/>
      <c r="G648" s="148"/>
      <c r="H648" s="148"/>
      <c r="I648" s="148"/>
      <c r="J648" s="148"/>
    </row>
    <row r="649" spans="1:10" ht="13" x14ac:dyDescent="0.15">
      <c r="A649" s="272"/>
      <c r="B649" s="148"/>
      <c r="C649" s="148"/>
      <c r="D649" s="148"/>
      <c r="E649" s="148"/>
      <c r="F649" s="148"/>
      <c r="G649" s="148"/>
      <c r="H649" s="148"/>
      <c r="I649" s="148"/>
      <c r="J649" s="148"/>
    </row>
    <row r="650" spans="1:10" ht="13" x14ac:dyDescent="0.15">
      <c r="A650" s="272"/>
      <c r="B650" s="148"/>
      <c r="C650" s="148"/>
      <c r="D650" s="148"/>
      <c r="E650" s="148"/>
      <c r="F650" s="148"/>
      <c r="G650" s="148"/>
      <c r="H650" s="148"/>
      <c r="I650" s="148"/>
      <c r="J650" s="148"/>
    </row>
    <row r="651" spans="1:10" ht="13" x14ac:dyDescent="0.15">
      <c r="A651" s="272"/>
      <c r="B651" s="148"/>
      <c r="C651" s="148"/>
      <c r="D651" s="148"/>
      <c r="E651" s="148"/>
      <c r="F651" s="148"/>
      <c r="G651" s="148"/>
      <c r="H651" s="148"/>
      <c r="I651" s="148"/>
      <c r="J651" s="148"/>
    </row>
    <row r="652" spans="1:10" ht="13" x14ac:dyDescent="0.15">
      <c r="A652" s="272"/>
      <c r="B652" s="148"/>
      <c r="C652" s="148"/>
      <c r="D652" s="148"/>
      <c r="E652" s="148"/>
      <c r="F652" s="148"/>
      <c r="G652" s="148"/>
      <c r="H652" s="148"/>
      <c r="I652" s="148"/>
      <c r="J652" s="148"/>
    </row>
    <row r="653" spans="1:10" ht="13" x14ac:dyDescent="0.15">
      <c r="A653" s="272"/>
      <c r="B653" s="148"/>
      <c r="C653" s="148"/>
      <c r="D653" s="148"/>
      <c r="E653" s="148"/>
      <c r="F653" s="148"/>
      <c r="G653" s="148"/>
      <c r="H653" s="148"/>
      <c r="I653" s="148"/>
      <c r="J653" s="148"/>
    </row>
    <row r="654" spans="1:10" ht="13" x14ac:dyDescent="0.15">
      <c r="A654" s="272"/>
      <c r="B654" s="148"/>
      <c r="C654" s="148"/>
      <c r="D654" s="148"/>
      <c r="E654" s="148"/>
      <c r="F654" s="148"/>
      <c r="G654" s="148"/>
      <c r="H654" s="148"/>
      <c r="I654" s="148"/>
      <c r="J654" s="148"/>
    </row>
    <row r="655" spans="1:10" ht="13" x14ac:dyDescent="0.15">
      <c r="A655" s="272"/>
      <c r="B655" s="148"/>
      <c r="C655" s="148"/>
      <c r="D655" s="148"/>
      <c r="E655" s="148"/>
      <c r="F655" s="148"/>
      <c r="G655" s="148"/>
      <c r="H655" s="148"/>
      <c r="I655" s="148"/>
      <c r="J655" s="148"/>
    </row>
    <row r="656" spans="1:10" ht="13" x14ac:dyDescent="0.15">
      <c r="A656" s="272"/>
      <c r="B656" s="148"/>
      <c r="C656" s="148"/>
      <c r="D656" s="148"/>
      <c r="E656" s="148"/>
      <c r="F656" s="148"/>
      <c r="G656" s="148"/>
      <c r="H656" s="148"/>
      <c r="I656" s="148"/>
      <c r="J656" s="148"/>
    </row>
    <row r="657" spans="1:10" ht="13" x14ac:dyDescent="0.15">
      <c r="A657" s="272"/>
      <c r="B657" s="148"/>
      <c r="C657" s="148"/>
      <c r="D657" s="148"/>
      <c r="E657" s="148"/>
      <c r="F657" s="148"/>
      <c r="G657" s="148"/>
      <c r="H657" s="148"/>
      <c r="I657" s="148"/>
      <c r="J657" s="148"/>
    </row>
    <row r="658" spans="1:10" ht="13" x14ac:dyDescent="0.15">
      <c r="A658" s="272"/>
      <c r="B658" s="148"/>
      <c r="C658" s="148"/>
      <c r="D658" s="148"/>
      <c r="E658" s="148"/>
      <c r="F658" s="148"/>
      <c r="G658" s="148"/>
      <c r="H658" s="148"/>
      <c r="I658" s="148"/>
      <c r="J658" s="148"/>
    </row>
    <row r="659" spans="1:10" ht="13" x14ac:dyDescent="0.15">
      <c r="A659" s="272"/>
      <c r="B659" s="148"/>
      <c r="C659" s="148"/>
      <c r="D659" s="148"/>
      <c r="E659" s="148"/>
      <c r="F659" s="148"/>
      <c r="G659" s="148"/>
      <c r="H659" s="148"/>
      <c r="I659" s="148"/>
      <c r="J659" s="148"/>
    </row>
    <row r="660" spans="1:10" ht="13" x14ac:dyDescent="0.15">
      <c r="A660" s="272"/>
      <c r="B660" s="148"/>
      <c r="C660" s="148"/>
      <c r="D660" s="148"/>
      <c r="E660" s="148"/>
      <c r="F660" s="148"/>
      <c r="G660" s="148"/>
      <c r="H660" s="148"/>
      <c r="I660" s="148"/>
      <c r="J660" s="148"/>
    </row>
    <row r="661" spans="1:10" ht="13" x14ac:dyDescent="0.15">
      <c r="A661" s="272"/>
      <c r="B661" s="148"/>
      <c r="C661" s="148"/>
      <c r="D661" s="148"/>
      <c r="E661" s="148"/>
      <c r="F661" s="148"/>
      <c r="G661" s="148"/>
      <c r="H661" s="148"/>
      <c r="I661" s="148"/>
      <c r="J661" s="148"/>
    </row>
    <row r="662" spans="1:10" ht="13" x14ac:dyDescent="0.15">
      <c r="A662" s="272"/>
      <c r="B662" s="148"/>
      <c r="C662" s="148"/>
      <c r="D662" s="148"/>
      <c r="E662" s="148"/>
      <c r="F662" s="148"/>
      <c r="G662" s="148"/>
      <c r="H662" s="148"/>
      <c r="I662" s="148"/>
      <c r="J662" s="148"/>
    </row>
    <row r="663" spans="1:10" ht="13" x14ac:dyDescent="0.15">
      <c r="A663" s="272"/>
      <c r="B663" s="148"/>
      <c r="C663" s="148"/>
      <c r="D663" s="148"/>
      <c r="E663" s="148"/>
      <c r="F663" s="148"/>
      <c r="G663" s="148"/>
      <c r="H663" s="148"/>
      <c r="I663" s="148"/>
      <c r="J663" s="148"/>
    </row>
    <row r="664" spans="1:10" ht="13" x14ac:dyDescent="0.15">
      <c r="A664" s="272"/>
      <c r="B664" s="148"/>
      <c r="C664" s="148"/>
      <c r="D664" s="148"/>
      <c r="E664" s="148"/>
      <c r="F664" s="148"/>
      <c r="G664" s="148"/>
      <c r="H664" s="148"/>
      <c r="I664" s="148"/>
      <c r="J664" s="148"/>
    </row>
    <row r="665" spans="1:10" ht="13" x14ac:dyDescent="0.15">
      <c r="A665" s="272"/>
      <c r="B665" s="148"/>
      <c r="C665" s="148"/>
      <c r="D665" s="148"/>
      <c r="E665" s="148"/>
      <c r="F665" s="148"/>
      <c r="G665" s="148"/>
      <c r="H665" s="148"/>
      <c r="I665" s="148"/>
      <c r="J665" s="148"/>
    </row>
    <row r="666" spans="1:10" ht="13" x14ac:dyDescent="0.15">
      <c r="A666" s="272"/>
      <c r="B666" s="148"/>
      <c r="C666" s="148"/>
      <c r="D666" s="148"/>
      <c r="E666" s="148"/>
      <c r="F666" s="148"/>
      <c r="G666" s="148"/>
      <c r="H666" s="148"/>
      <c r="I666" s="148"/>
      <c r="J666" s="148"/>
    </row>
    <row r="667" spans="1:10" ht="13" x14ac:dyDescent="0.15">
      <c r="A667" s="272"/>
      <c r="B667" s="148"/>
      <c r="C667" s="148"/>
      <c r="D667" s="148"/>
      <c r="E667" s="148"/>
      <c r="F667" s="148"/>
      <c r="G667" s="148"/>
      <c r="H667" s="148"/>
      <c r="I667" s="148"/>
      <c r="J667" s="148"/>
    </row>
    <row r="668" spans="1:10" ht="13" x14ac:dyDescent="0.15">
      <c r="A668" s="272"/>
      <c r="B668" s="148"/>
      <c r="C668" s="148"/>
      <c r="D668" s="148"/>
      <c r="E668" s="148"/>
      <c r="F668" s="148"/>
      <c r="G668" s="148"/>
      <c r="H668" s="148"/>
      <c r="I668" s="148"/>
      <c r="J668" s="148"/>
    </row>
    <row r="669" spans="1:10" ht="13" x14ac:dyDescent="0.15">
      <c r="A669" s="272"/>
      <c r="B669" s="148"/>
      <c r="C669" s="148"/>
      <c r="D669" s="148"/>
      <c r="E669" s="148"/>
      <c r="F669" s="148"/>
      <c r="G669" s="148"/>
      <c r="H669" s="148"/>
      <c r="I669" s="148"/>
      <c r="J669" s="148"/>
    </row>
    <row r="670" spans="1:10" ht="13" x14ac:dyDescent="0.15">
      <c r="A670" s="272"/>
      <c r="B670" s="148"/>
      <c r="C670" s="148"/>
      <c r="D670" s="148"/>
      <c r="E670" s="148"/>
      <c r="F670" s="148"/>
      <c r="G670" s="148"/>
      <c r="H670" s="148"/>
      <c r="I670" s="148"/>
      <c r="J670" s="148"/>
    </row>
    <row r="671" spans="1:10" ht="13" x14ac:dyDescent="0.15">
      <c r="A671" s="272"/>
      <c r="B671" s="148"/>
      <c r="C671" s="148"/>
      <c r="D671" s="148"/>
      <c r="E671" s="148"/>
      <c r="F671" s="148"/>
      <c r="G671" s="148"/>
      <c r="H671" s="148"/>
      <c r="I671" s="148"/>
      <c r="J671" s="148"/>
    </row>
    <row r="672" spans="1:10" ht="13" x14ac:dyDescent="0.15">
      <c r="A672" s="272"/>
      <c r="B672" s="148"/>
      <c r="C672" s="148"/>
      <c r="D672" s="148"/>
      <c r="E672" s="148"/>
      <c r="F672" s="148"/>
      <c r="G672" s="148"/>
      <c r="H672" s="148"/>
      <c r="I672" s="148"/>
      <c r="J672" s="148"/>
    </row>
    <row r="673" spans="1:10" ht="13" x14ac:dyDescent="0.15">
      <c r="A673" s="272"/>
      <c r="B673" s="148"/>
      <c r="C673" s="148"/>
      <c r="D673" s="148"/>
      <c r="E673" s="148"/>
      <c r="F673" s="148"/>
      <c r="G673" s="148"/>
      <c r="H673" s="148"/>
      <c r="I673" s="148"/>
      <c r="J673" s="148"/>
    </row>
    <row r="674" spans="1:10" ht="13" x14ac:dyDescent="0.15">
      <c r="A674" s="272"/>
      <c r="B674" s="148"/>
      <c r="C674" s="148"/>
      <c r="D674" s="148"/>
      <c r="E674" s="148"/>
      <c r="F674" s="148"/>
      <c r="G674" s="148"/>
      <c r="H674" s="148"/>
      <c r="I674" s="148"/>
      <c r="J674" s="148"/>
    </row>
    <row r="675" spans="1:10" ht="13" x14ac:dyDescent="0.15">
      <c r="A675" s="272"/>
      <c r="B675" s="148"/>
      <c r="C675" s="148"/>
      <c r="D675" s="148"/>
      <c r="E675" s="148"/>
      <c r="F675" s="148"/>
      <c r="G675" s="148"/>
      <c r="H675" s="148"/>
      <c r="I675" s="148"/>
      <c r="J675" s="148"/>
    </row>
    <row r="676" spans="1:10" ht="13" x14ac:dyDescent="0.15">
      <c r="A676" s="272"/>
      <c r="B676" s="148"/>
      <c r="C676" s="148"/>
      <c r="D676" s="148"/>
      <c r="E676" s="148"/>
      <c r="F676" s="148"/>
      <c r="G676" s="148"/>
      <c r="H676" s="148"/>
      <c r="I676" s="148"/>
      <c r="J676" s="148"/>
    </row>
    <row r="677" spans="1:10" ht="13" x14ac:dyDescent="0.15">
      <c r="A677" s="272"/>
      <c r="B677" s="148"/>
      <c r="C677" s="148"/>
      <c r="D677" s="148"/>
      <c r="E677" s="148"/>
      <c r="F677" s="148"/>
      <c r="G677" s="148"/>
      <c r="H677" s="148"/>
      <c r="I677" s="148"/>
      <c r="J677" s="148"/>
    </row>
    <row r="678" spans="1:10" ht="13" x14ac:dyDescent="0.15">
      <c r="A678" s="272"/>
      <c r="B678" s="148"/>
      <c r="C678" s="148"/>
      <c r="D678" s="148"/>
      <c r="E678" s="148"/>
      <c r="F678" s="148"/>
      <c r="G678" s="148"/>
      <c r="H678" s="148"/>
      <c r="I678" s="148"/>
      <c r="J678" s="148"/>
    </row>
    <row r="679" spans="1:10" ht="13" x14ac:dyDescent="0.15">
      <c r="A679" s="272"/>
      <c r="B679" s="148"/>
      <c r="C679" s="148"/>
      <c r="D679" s="148"/>
      <c r="E679" s="148"/>
      <c r="F679" s="148"/>
      <c r="G679" s="148"/>
      <c r="H679" s="148"/>
      <c r="I679" s="148"/>
      <c r="J679" s="148"/>
    </row>
    <row r="680" spans="1:10" ht="13" x14ac:dyDescent="0.15">
      <c r="A680" s="272"/>
      <c r="B680" s="148"/>
      <c r="C680" s="148"/>
      <c r="D680" s="148"/>
      <c r="E680" s="148"/>
      <c r="F680" s="148"/>
      <c r="G680" s="148"/>
      <c r="H680" s="148"/>
      <c r="I680" s="148"/>
      <c r="J680" s="148"/>
    </row>
    <row r="681" spans="1:10" ht="13" x14ac:dyDescent="0.15">
      <c r="A681" s="272"/>
      <c r="B681" s="148"/>
      <c r="C681" s="148"/>
      <c r="D681" s="148"/>
      <c r="E681" s="148"/>
      <c r="F681" s="148"/>
      <c r="G681" s="148"/>
      <c r="H681" s="148"/>
      <c r="I681" s="148"/>
      <c r="J681" s="148"/>
    </row>
    <row r="682" spans="1:10" ht="13" x14ac:dyDescent="0.15">
      <c r="A682" s="272"/>
      <c r="B682" s="148"/>
      <c r="C682" s="148"/>
      <c r="D682" s="148"/>
      <c r="E682" s="148"/>
      <c r="F682" s="148"/>
      <c r="G682" s="148"/>
      <c r="H682" s="148"/>
      <c r="I682" s="148"/>
      <c r="J682" s="148"/>
    </row>
    <row r="683" spans="1:10" ht="13" x14ac:dyDescent="0.15">
      <c r="A683" s="272"/>
      <c r="B683" s="148"/>
      <c r="C683" s="148"/>
      <c r="D683" s="148"/>
      <c r="E683" s="148"/>
      <c r="F683" s="148"/>
      <c r="G683" s="148"/>
      <c r="H683" s="148"/>
      <c r="I683" s="148"/>
      <c r="J683" s="148"/>
    </row>
    <row r="684" spans="1:10" ht="13" x14ac:dyDescent="0.15">
      <c r="A684" s="272"/>
      <c r="B684" s="148"/>
      <c r="C684" s="148"/>
      <c r="D684" s="148"/>
      <c r="E684" s="148"/>
      <c r="F684" s="148"/>
      <c r="G684" s="148"/>
      <c r="H684" s="148"/>
      <c r="I684" s="148"/>
      <c r="J684" s="148"/>
    </row>
    <row r="685" spans="1:10" ht="13" x14ac:dyDescent="0.15">
      <c r="A685" s="272"/>
      <c r="B685" s="148"/>
      <c r="C685" s="148"/>
      <c r="D685" s="148"/>
      <c r="E685" s="148"/>
      <c r="F685" s="148"/>
      <c r="G685" s="148"/>
      <c r="H685" s="148"/>
      <c r="I685" s="148"/>
      <c r="J685" s="148"/>
    </row>
    <row r="686" spans="1:10" ht="13" x14ac:dyDescent="0.15">
      <c r="A686" s="272"/>
      <c r="B686" s="148"/>
      <c r="C686" s="148"/>
      <c r="D686" s="148"/>
      <c r="E686" s="148"/>
      <c r="F686" s="148"/>
      <c r="G686" s="148"/>
      <c r="H686" s="148"/>
      <c r="I686" s="148"/>
      <c r="J686" s="148"/>
    </row>
    <row r="687" spans="1:10" ht="13" x14ac:dyDescent="0.15">
      <c r="A687" s="272"/>
      <c r="B687" s="148"/>
      <c r="C687" s="148"/>
      <c r="D687" s="148"/>
      <c r="E687" s="148"/>
      <c r="F687" s="148"/>
      <c r="G687" s="148"/>
      <c r="H687" s="148"/>
      <c r="I687" s="148"/>
      <c r="J687" s="148"/>
    </row>
    <row r="688" spans="1:10" ht="13" x14ac:dyDescent="0.15">
      <c r="A688" s="272"/>
      <c r="B688" s="148"/>
      <c r="C688" s="148"/>
      <c r="D688" s="148"/>
      <c r="E688" s="148"/>
      <c r="F688" s="148"/>
      <c r="G688" s="148"/>
      <c r="H688" s="148"/>
      <c r="I688" s="148"/>
      <c r="J688" s="148"/>
    </row>
    <row r="689" spans="1:10" ht="13" x14ac:dyDescent="0.15">
      <c r="A689" s="272"/>
      <c r="B689" s="148"/>
      <c r="C689" s="148"/>
      <c r="D689" s="148"/>
      <c r="E689" s="148"/>
      <c r="F689" s="148"/>
      <c r="G689" s="148"/>
      <c r="H689" s="148"/>
      <c r="I689" s="148"/>
      <c r="J689" s="148"/>
    </row>
    <row r="690" spans="1:10" ht="13" x14ac:dyDescent="0.15">
      <c r="A690" s="272"/>
      <c r="B690" s="148"/>
      <c r="C690" s="148"/>
      <c r="D690" s="148"/>
      <c r="E690" s="148"/>
      <c r="F690" s="148"/>
      <c r="G690" s="148"/>
      <c r="H690" s="148"/>
      <c r="I690" s="148"/>
      <c r="J690" s="148"/>
    </row>
    <row r="691" spans="1:10" ht="13" x14ac:dyDescent="0.15">
      <c r="A691" s="272"/>
      <c r="B691" s="148"/>
      <c r="C691" s="148"/>
      <c r="D691" s="148"/>
      <c r="E691" s="148"/>
      <c r="F691" s="148"/>
      <c r="G691" s="148"/>
      <c r="H691" s="148"/>
      <c r="I691" s="148"/>
      <c r="J691" s="148"/>
    </row>
    <row r="692" spans="1:10" ht="13" x14ac:dyDescent="0.15">
      <c r="A692" s="272"/>
      <c r="B692" s="148"/>
      <c r="C692" s="148"/>
      <c r="D692" s="148"/>
      <c r="E692" s="148"/>
      <c r="F692" s="148"/>
      <c r="G692" s="148"/>
      <c r="H692" s="148"/>
      <c r="I692" s="148"/>
      <c r="J692" s="148"/>
    </row>
    <row r="693" spans="1:10" ht="13" x14ac:dyDescent="0.15">
      <c r="A693" s="272"/>
      <c r="B693" s="148"/>
      <c r="C693" s="148"/>
      <c r="D693" s="148"/>
      <c r="E693" s="148"/>
      <c r="F693" s="148"/>
      <c r="G693" s="148"/>
      <c r="H693" s="148"/>
      <c r="I693" s="148"/>
      <c r="J693" s="148"/>
    </row>
    <row r="694" spans="1:10" ht="13" x14ac:dyDescent="0.15">
      <c r="A694" s="272"/>
      <c r="B694" s="148"/>
      <c r="C694" s="148"/>
      <c r="D694" s="148"/>
      <c r="E694" s="148"/>
      <c r="F694" s="148"/>
      <c r="G694" s="148"/>
      <c r="H694" s="148"/>
      <c r="I694" s="148"/>
      <c r="J694" s="148"/>
    </row>
    <row r="695" spans="1:10" ht="13" x14ac:dyDescent="0.15">
      <c r="A695" s="272"/>
      <c r="B695" s="148"/>
      <c r="C695" s="148"/>
      <c r="D695" s="148"/>
      <c r="E695" s="148"/>
      <c r="F695" s="148"/>
      <c r="G695" s="148"/>
      <c r="H695" s="148"/>
      <c r="I695" s="148"/>
      <c r="J695" s="148"/>
    </row>
    <row r="696" spans="1:10" ht="13" x14ac:dyDescent="0.15">
      <c r="A696" s="272"/>
      <c r="B696" s="148"/>
      <c r="C696" s="148"/>
      <c r="D696" s="148"/>
      <c r="E696" s="148"/>
      <c r="F696" s="148"/>
      <c r="G696" s="148"/>
      <c r="H696" s="148"/>
      <c r="I696" s="148"/>
      <c r="J696" s="148"/>
    </row>
    <row r="697" spans="1:10" ht="13" x14ac:dyDescent="0.15">
      <c r="A697" s="272"/>
      <c r="B697" s="148"/>
      <c r="C697" s="148"/>
      <c r="D697" s="148"/>
      <c r="E697" s="148"/>
      <c r="F697" s="148"/>
      <c r="G697" s="148"/>
      <c r="H697" s="148"/>
      <c r="I697" s="148"/>
      <c r="J697" s="148"/>
    </row>
    <row r="698" spans="1:10" ht="13" x14ac:dyDescent="0.15">
      <c r="A698" s="272"/>
      <c r="B698" s="148"/>
      <c r="C698" s="148"/>
      <c r="D698" s="148"/>
      <c r="E698" s="148"/>
      <c r="F698" s="148"/>
      <c r="G698" s="148"/>
      <c r="H698" s="148"/>
      <c r="I698" s="148"/>
      <c r="J698" s="148"/>
    </row>
    <row r="699" spans="1:10" ht="13" x14ac:dyDescent="0.15">
      <c r="A699" s="272"/>
      <c r="B699" s="148"/>
      <c r="C699" s="148"/>
      <c r="D699" s="148"/>
      <c r="E699" s="148"/>
      <c r="F699" s="148"/>
      <c r="G699" s="148"/>
      <c r="H699" s="148"/>
      <c r="I699" s="148"/>
      <c r="J699" s="148"/>
    </row>
    <row r="700" spans="1:10" ht="13" x14ac:dyDescent="0.15">
      <c r="A700" s="272"/>
      <c r="B700" s="148"/>
      <c r="C700" s="148"/>
      <c r="D700" s="148"/>
      <c r="E700" s="148"/>
      <c r="F700" s="148"/>
      <c r="G700" s="148"/>
      <c r="H700" s="148"/>
      <c r="I700" s="148"/>
      <c r="J700" s="148"/>
    </row>
    <row r="701" spans="1:10" ht="13" x14ac:dyDescent="0.15">
      <c r="A701" s="272"/>
      <c r="B701" s="148"/>
      <c r="C701" s="148"/>
      <c r="D701" s="148"/>
      <c r="E701" s="148"/>
      <c r="F701" s="148"/>
      <c r="G701" s="148"/>
      <c r="H701" s="148"/>
      <c r="I701" s="148"/>
      <c r="J701" s="148"/>
    </row>
    <row r="702" spans="1:10" ht="13" x14ac:dyDescent="0.15">
      <c r="A702" s="272"/>
      <c r="B702" s="148"/>
      <c r="C702" s="148"/>
      <c r="D702" s="148"/>
      <c r="E702" s="148"/>
      <c r="F702" s="148"/>
      <c r="G702" s="148"/>
      <c r="H702" s="148"/>
      <c r="I702" s="148"/>
      <c r="J702" s="148"/>
    </row>
    <row r="703" spans="1:10" ht="13" x14ac:dyDescent="0.15">
      <c r="A703" s="272"/>
      <c r="B703" s="148"/>
      <c r="C703" s="148"/>
      <c r="D703" s="148"/>
      <c r="E703" s="148"/>
      <c r="F703" s="148"/>
      <c r="G703" s="148"/>
      <c r="H703" s="148"/>
      <c r="I703" s="148"/>
      <c r="J703" s="148"/>
    </row>
    <row r="704" spans="1:10" ht="13" x14ac:dyDescent="0.15">
      <c r="A704" s="272"/>
      <c r="B704" s="148"/>
      <c r="C704" s="148"/>
      <c r="D704" s="148"/>
      <c r="E704" s="148"/>
      <c r="F704" s="148"/>
      <c r="G704" s="148"/>
      <c r="H704" s="148"/>
      <c r="I704" s="148"/>
      <c r="J704" s="148"/>
    </row>
    <row r="705" spans="1:10" ht="13" x14ac:dyDescent="0.15">
      <c r="A705" s="272"/>
      <c r="B705" s="148"/>
      <c r="C705" s="148"/>
      <c r="D705" s="148"/>
      <c r="E705" s="148"/>
      <c r="F705" s="148"/>
      <c r="G705" s="148"/>
      <c r="H705" s="148"/>
      <c r="I705" s="148"/>
      <c r="J705" s="148"/>
    </row>
    <row r="706" spans="1:10" ht="13" x14ac:dyDescent="0.15">
      <c r="A706" s="272"/>
      <c r="B706" s="148"/>
      <c r="C706" s="148"/>
      <c r="D706" s="148"/>
      <c r="E706" s="148"/>
      <c r="F706" s="148"/>
      <c r="G706" s="148"/>
      <c r="H706" s="148"/>
      <c r="I706" s="148"/>
      <c r="J706" s="148"/>
    </row>
    <row r="707" spans="1:10" ht="13" x14ac:dyDescent="0.15">
      <c r="A707" s="272"/>
      <c r="B707" s="148"/>
      <c r="C707" s="148"/>
      <c r="D707" s="148"/>
      <c r="E707" s="148"/>
      <c r="F707" s="148"/>
      <c r="G707" s="148"/>
      <c r="H707" s="148"/>
      <c r="I707" s="148"/>
      <c r="J707" s="148"/>
    </row>
    <row r="708" spans="1:10" ht="13" x14ac:dyDescent="0.15">
      <c r="A708" s="272"/>
      <c r="B708" s="148"/>
      <c r="C708" s="148"/>
      <c r="D708" s="148"/>
      <c r="E708" s="148"/>
      <c r="F708" s="148"/>
      <c r="G708" s="148"/>
      <c r="H708" s="148"/>
      <c r="I708" s="148"/>
      <c r="J708" s="148"/>
    </row>
    <row r="709" spans="1:10" ht="13" x14ac:dyDescent="0.15">
      <c r="A709" s="272"/>
      <c r="B709" s="148"/>
      <c r="C709" s="148"/>
      <c r="D709" s="148"/>
      <c r="E709" s="148"/>
      <c r="F709" s="148"/>
      <c r="G709" s="148"/>
      <c r="H709" s="148"/>
      <c r="I709" s="148"/>
      <c r="J709" s="148"/>
    </row>
    <row r="710" spans="1:10" ht="13" x14ac:dyDescent="0.15">
      <c r="A710" s="272"/>
      <c r="B710" s="148"/>
      <c r="C710" s="148"/>
      <c r="D710" s="148"/>
      <c r="E710" s="148"/>
      <c r="F710" s="148"/>
      <c r="G710" s="148"/>
      <c r="H710" s="148"/>
      <c r="I710" s="148"/>
      <c r="J710" s="148"/>
    </row>
    <row r="711" spans="1:10" ht="13" x14ac:dyDescent="0.15">
      <c r="A711" s="272"/>
      <c r="B711" s="148"/>
      <c r="C711" s="148"/>
      <c r="D711" s="148"/>
      <c r="E711" s="148"/>
      <c r="F711" s="148"/>
      <c r="G711" s="148"/>
      <c r="H711" s="148"/>
      <c r="I711" s="148"/>
      <c r="J711" s="148"/>
    </row>
    <row r="712" spans="1:10" ht="13" x14ac:dyDescent="0.15">
      <c r="A712" s="272"/>
      <c r="B712" s="148"/>
      <c r="C712" s="148"/>
      <c r="D712" s="148"/>
      <c r="E712" s="148"/>
      <c r="F712" s="148"/>
      <c r="G712" s="148"/>
      <c r="H712" s="148"/>
      <c r="I712" s="148"/>
      <c r="J712" s="148"/>
    </row>
    <row r="713" spans="1:10" ht="13" x14ac:dyDescent="0.15">
      <c r="A713" s="272"/>
      <c r="B713" s="148"/>
      <c r="C713" s="148"/>
      <c r="D713" s="148"/>
      <c r="E713" s="148"/>
      <c r="F713" s="148"/>
      <c r="G713" s="148"/>
      <c r="H713" s="148"/>
      <c r="I713" s="148"/>
      <c r="J713" s="148"/>
    </row>
    <row r="714" spans="1:10" ht="13" x14ac:dyDescent="0.15">
      <c r="A714" s="272"/>
      <c r="B714" s="148"/>
      <c r="C714" s="148"/>
      <c r="D714" s="148"/>
      <c r="E714" s="148"/>
      <c r="F714" s="148"/>
      <c r="G714" s="148"/>
      <c r="H714" s="148"/>
      <c r="I714" s="148"/>
      <c r="J714" s="148"/>
    </row>
    <row r="715" spans="1:10" ht="13" x14ac:dyDescent="0.15">
      <c r="A715" s="272"/>
      <c r="B715" s="148"/>
      <c r="C715" s="148"/>
      <c r="D715" s="148"/>
      <c r="E715" s="148"/>
      <c r="F715" s="148"/>
      <c r="G715" s="148"/>
      <c r="H715" s="148"/>
      <c r="I715" s="148"/>
      <c r="J715" s="148"/>
    </row>
    <row r="716" spans="1:10" ht="13" x14ac:dyDescent="0.15">
      <c r="A716" s="272"/>
      <c r="B716" s="148"/>
      <c r="C716" s="148"/>
      <c r="D716" s="148"/>
      <c r="E716" s="148"/>
      <c r="F716" s="148"/>
      <c r="G716" s="148"/>
      <c r="H716" s="148"/>
      <c r="I716" s="148"/>
      <c r="J716" s="148"/>
    </row>
    <row r="717" spans="1:10" ht="13" x14ac:dyDescent="0.15">
      <c r="A717" s="272"/>
      <c r="B717" s="148"/>
      <c r="C717" s="148"/>
      <c r="D717" s="148"/>
      <c r="E717" s="148"/>
      <c r="F717" s="148"/>
      <c r="G717" s="148"/>
      <c r="H717" s="148"/>
      <c r="I717" s="148"/>
      <c r="J717" s="148"/>
    </row>
    <row r="718" spans="1:10" ht="13" x14ac:dyDescent="0.15">
      <c r="A718" s="272"/>
      <c r="B718" s="148"/>
      <c r="C718" s="148"/>
      <c r="D718" s="148"/>
      <c r="E718" s="148"/>
      <c r="F718" s="148"/>
      <c r="G718" s="148"/>
      <c r="H718" s="148"/>
      <c r="I718" s="148"/>
      <c r="J718" s="148"/>
    </row>
    <row r="719" spans="1:10" ht="13" x14ac:dyDescent="0.15">
      <c r="A719" s="272"/>
      <c r="B719" s="148"/>
      <c r="C719" s="148"/>
      <c r="D719" s="148"/>
      <c r="E719" s="148"/>
      <c r="F719" s="148"/>
      <c r="G719" s="148"/>
      <c r="H719" s="148"/>
      <c r="I719" s="148"/>
      <c r="J719" s="148"/>
    </row>
    <row r="720" spans="1:10" ht="13" x14ac:dyDescent="0.15">
      <c r="A720" s="272"/>
      <c r="B720" s="148"/>
      <c r="C720" s="148"/>
      <c r="D720" s="148"/>
      <c r="E720" s="148"/>
      <c r="F720" s="148"/>
      <c r="G720" s="148"/>
      <c r="H720" s="148"/>
      <c r="I720" s="148"/>
      <c r="J720" s="148"/>
    </row>
    <row r="721" spans="1:10" ht="13" x14ac:dyDescent="0.15">
      <c r="A721" s="272"/>
      <c r="B721" s="148"/>
      <c r="C721" s="148"/>
      <c r="D721" s="148"/>
      <c r="E721" s="148"/>
      <c r="F721" s="148"/>
      <c r="G721" s="148"/>
      <c r="H721" s="148"/>
      <c r="I721" s="148"/>
      <c r="J721" s="148"/>
    </row>
    <row r="722" spans="1:10" ht="13" x14ac:dyDescent="0.15">
      <c r="A722" s="272"/>
      <c r="B722" s="148"/>
      <c r="C722" s="148"/>
      <c r="D722" s="148"/>
      <c r="E722" s="148"/>
      <c r="F722" s="148"/>
      <c r="G722" s="148"/>
      <c r="H722" s="148"/>
      <c r="I722" s="148"/>
      <c r="J722" s="148"/>
    </row>
    <row r="723" spans="1:10" ht="13" x14ac:dyDescent="0.15">
      <c r="A723" s="272"/>
      <c r="B723" s="148"/>
      <c r="C723" s="148"/>
      <c r="D723" s="148"/>
      <c r="E723" s="148"/>
      <c r="F723" s="148"/>
      <c r="G723" s="148"/>
      <c r="H723" s="148"/>
      <c r="I723" s="148"/>
      <c r="J723" s="148"/>
    </row>
    <row r="724" spans="1:10" ht="13" x14ac:dyDescent="0.15">
      <c r="A724" s="272"/>
      <c r="B724" s="148"/>
      <c r="C724" s="148"/>
      <c r="D724" s="148"/>
      <c r="E724" s="148"/>
      <c r="F724" s="148"/>
      <c r="G724" s="148"/>
      <c r="H724" s="148"/>
      <c r="I724" s="148"/>
      <c r="J724" s="148"/>
    </row>
    <row r="725" spans="1:10" ht="13" x14ac:dyDescent="0.15">
      <c r="A725" s="272"/>
      <c r="B725" s="148"/>
      <c r="C725" s="148"/>
      <c r="D725" s="148"/>
      <c r="E725" s="148"/>
      <c r="F725" s="148"/>
      <c r="G725" s="148"/>
      <c r="H725" s="148"/>
      <c r="I725" s="148"/>
      <c r="J725" s="148"/>
    </row>
    <row r="726" spans="1:10" ht="13" x14ac:dyDescent="0.15">
      <c r="A726" s="272"/>
      <c r="B726" s="148"/>
      <c r="C726" s="148"/>
      <c r="D726" s="148"/>
      <c r="E726" s="148"/>
      <c r="F726" s="148"/>
      <c r="G726" s="148"/>
      <c r="H726" s="148"/>
      <c r="I726" s="148"/>
      <c r="J726" s="148"/>
    </row>
    <row r="727" spans="1:10" ht="13" x14ac:dyDescent="0.15">
      <c r="A727" s="272"/>
      <c r="B727" s="148"/>
      <c r="C727" s="148"/>
      <c r="D727" s="148"/>
      <c r="E727" s="148"/>
      <c r="F727" s="148"/>
      <c r="G727" s="148"/>
      <c r="H727" s="148"/>
      <c r="I727" s="148"/>
      <c r="J727" s="148"/>
    </row>
    <row r="728" spans="1:10" ht="13" x14ac:dyDescent="0.15">
      <c r="A728" s="272"/>
      <c r="B728" s="148"/>
      <c r="C728" s="148"/>
      <c r="D728" s="148"/>
      <c r="E728" s="148"/>
      <c r="F728" s="148"/>
      <c r="G728" s="148"/>
      <c r="H728" s="148"/>
      <c r="I728" s="148"/>
      <c r="J728" s="148"/>
    </row>
    <row r="729" spans="1:10" ht="13" x14ac:dyDescent="0.15">
      <c r="A729" s="272"/>
      <c r="B729" s="148"/>
      <c r="C729" s="148"/>
      <c r="D729" s="148"/>
      <c r="E729" s="148"/>
      <c r="F729" s="148"/>
      <c r="G729" s="148"/>
      <c r="H729" s="148"/>
      <c r="I729" s="148"/>
      <c r="J729" s="148"/>
    </row>
    <row r="730" spans="1:10" ht="13" x14ac:dyDescent="0.15">
      <c r="A730" s="272"/>
      <c r="B730" s="148"/>
      <c r="C730" s="148"/>
      <c r="D730" s="148"/>
      <c r="E730" s="148"/>
      <c r="F730" s="148"/>
      <c r="G730" s="148"/>
      <c r="H730" s="148"/>
      <c r="I730" s="148"/>
      <c r="J730" s="148"/>
    </row>
    <row r="731" spans="1:10" ht="13" x14ac:dyDescent="0.15">
      <c r="A731" s="272"/>
      <c r="B731" s="148"/>
      <c r="C731" s="148"/>
      <c r="D731" s="148"/>
      <c r="E731" s="148"/>
      <c r="F731" s="148"/>
      <c r="G731" s="148"/>
      <c r="H731" s="148"/>
      <c r="I731" s="148"/>
      <c r="J731" s="148"/>
    </row>
    <row r="732" spans="1:10" ht="13" x14ac:dyDescent="0.15">
      <c r="A732" s="272"/>
      <c r="B732" s="148"/>
      <c r="C732" s="148"/>
      <c r="D732" s="148"/>
      <c r="E732" s="148"/>
      <c r="F732" s="148"/>
      <c r="G732" s="148"/>
      <c r="H732" s="148"/>
      <c r="I732" s="148"/>
      <c r="J732" s="148"/>
    </row>
    <row r="733" spans="1:10" ht="13" x14ac:dyDescent="0.15">
      <c r="A733" s="272"/>
      <c r="B733" s="148"/>
      <c r="C733" s="148"/>
      <c r="D733" s="148"/>
      <c r="E733" s="148"/>
      <c r="F733" s="148"/>
      <c r="G733" s="148"/>
      <c r="H733" s="148"/>
      <c r="I733" s="148"/>
      <c r="J733" s="148"/>
    </row>
    <row r="734" spans="1:10" ht="13" x14ac:dyDescent="0.15">
      <c r="A734" s="272"/>
      <c r="B734" s="148"/>
      <c r="C734" s="148"/>
      <c r="D734" s="148"/>
      <c r="E734" s="148"/>
      <c r="F734" s="148"/>
      <c r="G734" s="148"/>
      <c r="H734" s="148"/>
      <c r="I734" s="148"/>
      <c r="J734" s="148"/>
    </row>
    <row r="735" spans="1:10" ht="13" x14ac:dyDescent="0.15">
      <c r="A735" s="272"/>
      <c r="B735" s="148"/>
      <c r="C735" s="148"/>
      <c r="D735" s="148"/>
      <c r="E735" s="148"/>
      <c r="F735" s="148"/>
      <c r="G735" s="148"/>
      <c r="H735" s="148"/>
      <c r="I735" s="148"/>
      <c r="J735" s="148"/>
    </row>
    <row r="736" spans="1:10" ht="13" x14ac:dyDescent="0.15">
      <c r="A736" s="272"/>
      <c r="B736" s="148"/>
      <c r="C736" s="148"/>
      <c r="D736" s="148"/>
      <c r="E736" s="148"/>
      <c r="F736" s="148"/>
      <c r="G736" s="148"/>
      <c r="H736" s="148"/>
      <c r="I736" s="148"/>
      <c r="J736" s="148"/>
    </row>
    <row r="737" spans="1:10" ht="13" x14ac:dyDescent="0.15">
      <c r="A737" s="272"/>
      <c r="B737" s="148"/>
      <c r="C737" s="148"/>
      <c r="D737" s="148"/>
      <c r="E737" s="148"/>
      <c r="F737" s="148"/>
      <c r="G737" s="148"/>
      <c r="H737" s="148"/>
      <c r="I737" s="148"/>
      <c r="J737" s="148"/>
    </row>
    <row r="738" spans="1:10" ht="13" x14ac:dyDescent="0.15">
      <c r="A738" s="272"/>
      <c r="B738" s="148"/>
      <c r="C738" s="148"/>
      <c r="D738" s="148"/>
      <c r="E738" s="148"/>
      <c r="F738" s="148"/>
      <c r="G738" s="148"/>
      <c r="H738" s="148"/>
      <c r="I738" s="148"/>
      <c r="J738" s="148"/>
    </row>
    <row r="739" spans="1:10" ht="13" x14ac:dyDescent="0.15">
      <c r="A739" s="272"/>
      <c r="B739" s="148"/>
      <c r="C739" s="148"/>
      <c r="D739" s="148"/>
      <c r="E739" s="148"/>
      <c r="F739" s="148"/>
      <c r="G739" s="148"/>
      <c r="H739" s="148"/>
      <c r="I739" s="148"/>
      <c r="J739" s="148"/>
    </row>
    <row r="740" spans="1:10" ht="13" x14ac:dyDescent="0.15">
      <c r="A740" s="272"/>
      <c r="B740" s="148"/>
      <c r="C740" s="148"/>
      <c r="D740" s="148"/>
      <c r="E740" s="148"/>
      <c r="F740" s="148"/>
      <c r="G740" s="148"/>
      <c r="H740" s="148"/>
      <c r="I740" s="148"/>
      <c r="J740" s="148"/>
    </row>
    <row r="741" spans="1:10" ht="13" x14ac:dyDescent="0.15">
      <c r="A741" s="272"/>
      <c r="B741" s="148"/>
      <c r="C741" s="148"/>
      <c r="D741" s="148"/>
      <c r="E741" s="148"/>
      <c r="F741" s="148"/>
      <c r="G741" s="148"/>
      <c r="H741" s="148"/>
      <c r="I741" s="148"/>
      <c r="J741" s="148"/>
    </row>
    <row r="742" spans="1:10" ht="13" x14ac:dyDescent="0.15">
      <c r="A742" s="272"/>
      <c r="B742" s="148"/>
      <c r="C742" s="148"/>
      <c r="D742" s="148"/>
      <c r="E742" s="148"/>
      <c r="F742" s="148"/>
      <c r="G742" s="148"/>
      <c r="H742" s="148"/>
      <c r="I742" s="148"/>
      <c r="J742" s="148"/>
    </row>
    <row r="743" spans="1:10" ht="13" x14ac:dyDescent="0.15">
      <c r="A743" s="272"/>
      <c r="B743" s="148"/>
      <c r="C743" s="148"/>
      <c r="D743" s="148"/>
      <c r="E743" s="148"/>
      <c r="F743" s="148"/>
      <c r="G743" s="148"/>
      <c r="H743" s="148"/>
      <c r="I743" s="148"/>
      <c r="J743" s="148"/>
    </row>
    <row r="744" spans="1:10" ht="13" x14ac:dyDescent="0.15">
      <c r="A744" s="272"/>
      <c r="B744" s="148"/>
      <c r="C744" s="148"/>
      <c r="D744" s="148"/>
      <c r="E744" s="148"/>
      <c r="F744" s="148"/>
      <c r="G744" s="148"/>
      <c r="H744" s="148"/>
      <c r="I744" s="148"/>
      <c r="J744" s="148"/>
    </row>
    <row r="745" spans="1:10" ht="13" x14ac:dyDescent="0.15">
      <c r="A745" s="272"/>
      <c r="B745" s="148"/>
      <c r="C745" s="148"/>
      <c r="D745" s="148"/>
      <c r="E745" s="148"/>
      <c r="F745" s="148"/>
      <c r="G745" s="148"/>
      <c r="H745" s="148"/>
      <c r="I745" s="148"/>
      <c r="J745" s="148"/>
    </row>
    <row r="746" spans="1:10" ht="13" x14ac:dyDescent="0.15">
      <c r="A746" s="272"/>
      <c r="B746" s="148"/>
      <c r="C746" s="148"/>
      <c r="D746" s="148"/>
      <c r="E746" s="148"/>
      <c r="F746" s="148"/>
      <c r="G746" s="148"/>
      <c r="H746" s="148"/>
      <c r="I746" s="148"/>
      <c r="J746" s="148"/>
    </row>
    <row r="747" spans="1:10" ht="13" x14ac:dyDescent="0.15">
      <c r="A747" s="272"/>
      <c r="B747" s="148"/>
      <c r="C747" s="148"/>
      <c r="D747" s="148"/>
      <c r="E747" s="148"/>
      <c r="F747" s="148"/>
      <c r="G747" s="148"/>
      <c r="H747" s="148"/>
      <c r="I747" s="148"/>
      <c r="J747" s="148"/>
    </row>
    <row r="748" spans="1:10" ht="13" x14ac:dyDescent="0.15">
      <c r="A748" s="272"/>
      <c r="B748" s="148"/>
      <c r="C748" s="148"/>
      <c r="D748" s="148"/>
      <c r="E748" s="148"/>
      <c r="F748" s="148"/>
      <c r="G748" s="148"/>
      <c r="H748" s="148"/>
      <c r="I748" s="148"/>
      <c r="J748" s="148"/>
    </row>
    <row r="749" spans="1:10" ht="13" x14ac:dyDescent="0.15">
      <c r="A749" s="272"/>
      <c r="B749" s="148"/>
      <c r="C749" s="148"/>
      <c r="D749" s="148"/>
      <c r="E749" s="148"/>
      <c r="F749" s="148"/>
      <c r="G749" s="148"/>
      <c r="H749" s="148"/>
      <c r="I749" s="148"/>
      <c r="J749" s="148"/>
    </row>
    <row r="750" spans="1:10" ht="13" x14ac:dyDescent="0.15">
      <c r="A750" s="272"/>
      <c r="B750" s="148"/>
      <c r="C750" s="148"/>
      <c r="D750" s="148"/>
      <c r="E750" s="148"/>
      <c r="F750" s="148"/>
      <c r="G750" s="148"/>
      <c r="H750" s="148"/>
      <c r="I750" s="148"/>
      <c r="J750" s="148"/>
    </row>
    <row r="751" spans="1:10" ht="13" x14ac:dyDescent="0.15">
      <c r="A751" s="272"/>
      <c r="B751" s="148"/>
      <c r="C751" s="148"/>
      <c r="D751" s="148"/>
      <c r="E751" s="148"/>
      <c r="F751" s="148"/>
      <c r="G751" s="148"/>
      <c r="H751" s="148"/>
      <c r="I751" s="148"/>
      <c r="J751" s="148"/>
    </row>
    <row r="752" spans="1:10" ht="13" x14ac:dyDescent="0.15">
      <c r="A752" s="272"/>
      <c r="B752" s="148"/>
      <c r="C752" s="148"/>
      <c r="D752" s="148"/>
      <c r="E752" s="148"/>
      <c r="F752" s="148"/>
      <c r="G752" s="148"/>
      <c r="H752" s="148"/>
      <c r="I752" s="148"/>
      <c r="J752" s="148"/>
    </row>
    <row r="753" spans="1:10" ht="13" x14ac:dyDescent="0.15">
      <c r="A753" s="272"/>
      <c r="B753" s="148"/>
      <c r="C753" s="148"/>
      <c r="D753" s="148"/>
      <c r="E753" s="148"/>
      <c r="F753" s="148"/>
      <c r="G753" s="148"/>
      <c r="H753" s="148"/>
      <c r="I753" s="148"/>
      <c r="J753" s="148"/>
    </row>
    <row r="754" spans="1:10" ht="13" x14ac:dyDescent="0.15">
      <c r="A754" s="272"/>
      <c r="B754" s="148"/>
      <c r="C754" s="148"/>
      <c r="D754" s="148"/>
      <c r="E754" s="148"/>
      <c r="F754" s="148"/>
      <c r="G754" s="148"/>
      <c r="H754" s="148"/>
      <c r="I754" s="148"/>
      <c r="J754" s="148"/>
    </row>
    <row r="755" spans="1:10" ht="13" x14ac:dyDescent="0.15">
      <c r="A755" s="272"/>
      <c r="B755" s="148"/>
      <c r="C755" s="148"/>
      <c r="D755" s="148"/>
      <c r="E755" s="148"/>
      <c r="F755" s="148"/>
      <c r="G755" s="148"/>
      <c r="H755" s="148"/>
      <c r="I755" s="148"/>
      <c r="J755" s="148"/>
    </row>
    <row r="756" spans="1:10" ht="13" x14ac:dyDescent="0.15">
      <c r="A756" s="272"/>
      <c r="B756" s="148"/>
      <c r="C756" s="148"/>
      <c r="D756" s="148"/>
      <c r="E756" s="148"/>
      <c r="F756" s="148"/>
      <c r="G756" s="148"/>
      <c r="H756" s="148"/>
      <c r="I756" s="148"/>
      <c r="J756" s="148"/>
    </row>
    <row r="757" spans="1:10" ht="13" x14ac:dyDescent="0.15">
      <c r="A757" s="272"/>
      <c r="B757" s="148"/>
      <c r="C757" s="148"/>
      <c r="D757" s="148"/>
      <c r="E757" s="148"/>
      <c r="F757" s="148"/>
      <c r="G757" s="148"/>
      <c r="H757" s="148"/>
      <c r="I757" s="148"/>
      <c r="J757" s="148"/>
    </row>
    <row r="758" spans="1:10" ht="13" x14ac:dyDescent="0.15">
      <c r="A758" s="272"/>
      <c r="B758" s="148"/>
      <c r="C758" s="148"/>
      <c r="D758" s="148"/>
      <c r="E758" s="148"/>
      <c r="F758" s="148"/>
      <c r="G758" s="148"/>
      <c r="H758" s="148"/>
      <c r="I758" s="148"/>
      <c r="J758" s="148"/>
    </row>
    <row r="759" spans="1:10" ht="13" x14ac:dyDescent="0.15">
      <c r="A759" s="272"/>
      <c r="B759" s="148"/>
      <c r="C759" s="148"/>
      <c r="D759" s="148"/>
      <c r="E759" s="148"/>
      <c r="F759" s="148"/>
      <c r="G759" s="148"/>
      <c r="H759" s="148"/>
      <c r="I759" s="148"/>
      <c r="J759" s="148"/>
    </row>
    <row r="760" spans="1:10" ht="13" x14ac:dyDescent="0.15">
      <c r="A760" s="272"/>
      <c r="B760" s="148"/>
      <c r="C760" s="148"/>
      <c r="D760" s="148"/>
      <c r="E760" s="148"/>
      <c r="F760" s="148"/>
      <c r="G760" s="148"/>
      <c r="H760" s="148"/>
      <c r="I760" s="148"/>
      <c r="J760" s="148"/>
    </row>
    <row r="761" spans="1:10" ht="13" x14ac:dyDescent="0.15">
      <c r="A761" s="272"/>
      <c r="B761" s="148"/>
      <c r="C761" s="148"/>
      <c r="D761" s="148"/>
      <c r="E761" s="148"/>
      <c r="F761" s="148"/>
      <c r="G761" s="148"/>
      <c r="H761" s="148"/>
      <c r="I761" s="148"/>
      <c r="J761" s="148"/>
    </row>
    <row r="762" spans="1:10" ht="13" x14ac:dyDescent="0.15">
      <c r="A762" s="272"/>
      <c r="B762" s="148"/>
      <c r="C762" s="148"/>
      <c r="D762" s="148"/>
      <c r="E762" s="148"/>
      <c r="F762" s="148"/>
      <c r="G762" s="148"/>
      <c r="H762" s="148"/>
      <c r="I762" s="148"/>
      <c r="J762" s="148"/>
    </row>
    <row r="763" spans="1:10" ht="13" x14ac:dyDescent="0.15">
      <c r="A763" s="272"/>
      <c r="B763" s="148"/>
      <c r="C763" s="148"/>
      <c r="D763" s="148"/>
      <c r="E763" s="148"/>
      <c r="F763" s="148"/>
      <c r="G763" s="148"/>
      <c r="H763" s="148"/>
      <c r="I763" s="148"/>
      <c r="J763" s="148"/>
    </row>
    <row r="764" spans="1:10" ht="13" x14ac:dyDescent="0.15">
      <c r="A764" s="272"/>
      <c r="B764" s="148"/>
      <c r="C764" s="148"/>
      <c r="D764" s="148"/>
      <c r="E764" s="148"/>
      <c r="F764" s="148"/>
      <c r="G764" s="148"/>
      <c r="H764" s="148"/>
      <c r="I764" s="148"/>
      <c r="J764" s="148"/>
    </row>
    <row r="765" spans="1:10" ht="13" x14ac:dyDescent="0.15">
      <c r="A765" s="272"/>
      <c r="B765" s="148"/>
      <c r="C765" s="148"/>
      <c r="D765" s="148"/>
      <c r="E765" s="148"/>
      <c r="F765" s="148"/>
      <c r="G765" s="148"/>
      <c r="H765" s="148"/>
      <c r="I765" s="148"/>
      <c r="J765" s="148"/>
    </row>
    <row r="766" spans="1:10" ht="13" x14ac:dyDescent="0.15">
      <c r="A766" s="272"/>
      <c r="B766" s="148"/>
      <c r="C766" s="148"/>
      <c r="D766" s="148"/>
      <c r="E766" s="148"/>
      <c r="F766" s="148"/>
      <c r="G766" s="148"/>
      <c r="H766" s="148"/>
      <c r="I766" s="148"/>
      <c r="J766" s="148"/>
    </row>
    <row r="767" spans="1:10" ht="13" x14ac:dyDescent="0.15">
      <c r="A767" s="272"/>
      <c r="B767" s="148"/>
      <c r="C767" s="148"/>
      <c r="D767" s="148"/>
      <c r="E767" s="148"/>
      <c r="F767" s="148"/>
      <c r="G767" s="148"/>
      <c r="H767" s="148"/>
      <c r="I767" s="148"/>
      <c r="J767" s="148"/>
    </row>
    <row r="768" spans="1:10" ht="13" x14ac:dyDescent="0.15">
      <c r="A768" s="272"/>
      <c r="B768" s="148"/>
      <c r="C768" s="148"/>
      <c r="D768" s="148"/>
      <c r="E768" s="148"/>
      <c r="F768" s="148"/>
      <c r="G768" s="148"/>
      <c r="H768" s="148"/>
      <c r="I768" s="148"/>
      <c r="J768" s="148"/>
    </row>
    <row r="769" spans="1:10" ht="13" x14ac:dyDescent="0.15">
      <c r="A769" s="272"/>
      <c r="B769" s="148"/>
      <c r="C769" s="148"/>
      <c r="D769" s="148"/>
      <c r="E769" s="148"/>
      <c r="F769" s="148"/>
      <c r="G769" s="148"/>
      <c r="H769" s="148"/>
      <c r="I769" s="148"/>
      <c r="J769" s="148"/>
    </row>
    <row r="770" spans="1:10" ht="13" x14ac:dyDescent="0.15">
      <c r="A770" s="272"/>
      <c r="B770" s="148"/>
      <c r="C770" s="148"/>
      <c r="D770" s="148"/>
      <c r="E770" s="148"/>
      <c r="F770" s="148"/>
      <c r="G770" s="148"/>
      <c r="H770" s="148"/>
      <c r="I770" s="148"/>
      <c r="J770" s="148"/>
    </row>
    <row r="771" spans="1:10" ht="13" x14ac:dyDescent="0.15">
      <c r="A771" s="272"/>
      <c r="B771" s="148"/>
      <c r="C771" s="148"/>
      <c r="D771" s="148"/>
      <c r="E771" s="148"/>
      <c r="F771" s="148"/>
      <c r="G771" s="148"/>
      <c r="H771" s="148"/>
      <c r="I771" s="148"/>
      <c r="J771" s="148"/>
    </row>
    <row r="772" spans="1:10" ht="13" x14ac:dyDescent="0.15">
      <c r="A772" s="272"/>
      <c r="B772" s="148"/>
      <c r="C772" s="148"/>
      <c r="D772" s="148"/>
      <c r="E772" s="148"/>
      <c r="F772" s="148"/>
      <c r="G772" s="148"/>
      <c r="H772" s="148"/>
      <c r="I772" s="148"/>
      <c r="J772" s="148"/>
    </row>
    <row r="773" spans="1:10" ht="13" x14ac:dyDescent="0.15">
      <c r="A773" s="272"/>
      <c r="B773" s="148"/>
      <c r="C773" s="148"/>
      <c r="D773" s="148"/>
      <c r="E773" s="148"/>
      <c r="F773" s="148"/>
      <c r="G773" s="148"/>
      <c r="H773" s="148"/>
      <c r="I773" s="148"/>
      <c r="J773" s="148"/>
    </row>
    <row r="774" spans="1:10" ht="13" x14ac:dyDescent="0.15">
      <c r="A774" s="272"/>
      <c r="B774" s="148"/>
      <c r="C774" s="148"/>
      <c r="D774" s="148"/>
      <c r="E774" s="148"/>
      <c r="F774" s="148"/>
      <c r="G774" s="148"/>
      <c r="H774" s="148"/>
      <c r="I774" s="148"/>
      <c r="J774" s="148"/>
    </row>
    <row r="775" spans="1:10" ht="13" x14ac:dyDescent="0.15">
      <c r="A775" s="272"/>
      <c r="B775" s="148"/>
      <c r="C775" s="148"/>
      <c r="D775" s="148"/>
      <c r="E775" s="148"/>
      <c r="F775" s="148"/>
      <c r="G775" s="148"/>
      <c r="H775" s="148"/>
      <c r="I775" s="148"/>
      <c r="J775" s="148"/>
    </row>
    <row r="776" spans="1:10" ht="13" x14ac:dyDescent="0.15">
      <c r="A776" s="272"/>
      <c r="B776" s="148"/>
      <c r="C776" s="148"/>
      <c r="D776" s="148"/>
      <c r="E776" s="148"/>
      <c r="F776" s="148"/>
      <c r="G776" s="148"/>
      <c r="H776" s="148"/>
      <c r="I776" s="148"/>
      <c r="J776" s="148"/>
    </row>
    <row r="777" spans="1:10" ht="13" x14ac:dyDescent="0.15">
      <c r="A777" s="272"/>
      <c r="B777" s="148"/>
      <c r="C777" s="148"/>
      <c r="D777" s="148"/>
      <c r="E777" s="148"/>
      <c r="F777" s="148"/>
      <c r="G777" s="148"/>
      <c r="H777" s="148"/>
      <c r="I777" s="148"/>
      <c r="J777" s="148"/>
    </row>
    <row r="778" spans="1:10" ht="13" x14ac:dyDescent="0.15">
      <c r="A778" s="272"/>
      <c r="B778" s="148"/>
      <c r="C778" s="148"/>
      <c r="D778" s="148"/>
      <c r="E778" s="148"/>
      <c r="F778" s="148"/>
      <c r="G778" s="148"/>
      <c r="H778" s="148"/>
      <c r="I778" s="148"/>
      <c r="J778" s="148"/>
    </row>
    <row r="779" spans="1:10" ht="13" x14ac:dyDescent="0.15">
      <c r="A779" s="272"/>
      <c r="B779" s="148"/>
      <c r="C779" s="148"/>
      <c r="D779" s="148"/>
      <c r="E779" s="148"/>
      <c r="F779" s="148"/>
      <c r="G779" s="148"/>
      <c r="H779" s="148"/>
      <c r="I779" s="148"/>
      <c r="J779" s="148"/>
    </row>
    <row r="780" spans="1:10" ht="13" x14ac:dyDescent="0.15">
      <c r="A780" s="272"/>
      <c r="B780" s="148"/>
      <c r="C780" s="148"/>
      <c r="D780" s="148"/>
      <c r="E780" s="148"/>
      <c r="F780" s="148"/>
      <c r="G780" s="148"/>
      <c r="H780" s="148"/>
      <c r="I780" s="148"/>
      <c r="J780" s="148"/>
    </row>
    <row r="781" spans="1:10" ht="13" x14ac:dyDescent="0.15">
      <c r="A781" s="272"/>
      <c r="B781" s="148"/>
      <c r="C781" s="148"/>
      <c r="D781" s="148"/>
      <c r="E781" s="148"/>
      <c r="F781" s="148"/>
      <c r="G781" s="148"/>
      <c r="H781" s="148"/>
      <c r="I781" s="148"/>
      <c r="J781" s="148"/>
    </row>
    <row r="782" spans="1:10" ht="13" x14ac:dyDescent="0.15">
      <c r="A782" s="272"/>
      <c r="B782" s="148"/>
      <c r="C782" s="148"/>
      <c r="D782" s="148"/>
      <c r="E782" s="148"/>
      <c r="F782" s="148"/>
      <c r="G782" s="148"/>
      <c r="H782" s="148"/>
      <c r="I782" s="148"/>
      <c r="J782" s="148"/>
    </row>
    <row r="783" spans="1:10" ht="13" x14ac:dyDescent="0.15">
      <c r="A783" s="272"/>
      <c r="B783" s="148"/>
      <c r="C783" s="148"/>
      <c r="D783" s="148"/>
      <c r="E783" s="148"/>
      <c r="F783" s="148"/>
      <c r="G783" s="148"/>
      <c r="H783" s="148"/>
      <c r="I783" s="148"/>
      <c r="J783" s="148"/>
    </row>
    <row r="784" spans="1:10" ht="13" x14ac:dyDescent="0.15">
      <c r="A784" s="272"/>
      <c r="B784" s="148"/>
      <c r="C784" s="148"/>
      <c r="D784" s="148"/>
      <c r="E784" s="148"/>
      <c r="F784" s="148"/>
      <c r="G784" s="148"/>
      <c r="H784" s="148"/>
      <c r="I784" s="148"/>
      <c r="J784" s="148"/>
    </row>
    <row r="785" spans="1:10" ht="13" x14ac:dyDescent="0.15">
      <c r="A785" s="272"/>
      <c r="B785" s="148"/>
      <c r="C785" s="148"/>
      <c r="D785" s="148"/>
      <c r="E785" s="148"/>
      <c r="F785" s="148"/>
      <c r="G785" s="148"/>
      <c r="H785" s="148"/>
      <c r="I785" s="148"/>
      <c r="J785" s="148"/>
    </row>
    <row r="786" spans="1:10" ht="13" x14ac:dyDescent="0.15">
      <c r="A786" s="272"/>
      <c r="B786" s="148"/>
      <c r="C786" s="148"/>
      <c r="D786" s="148"/>
      <c r="E786" s="148"/>
      <c r="F786" s="148"/>
      <c r="G786" s="148"/>
      <c r="H786" s="148"/>
      <c r="I786" s="148"/>
      <c r="J786" s="148"/>
    </row>
    <row r="787" spans="1:10" ht="13" x14ac:dyDescent="0.15">
      <c r="A787" s="272"/>
      <c r="B787" s="148"/>
      <c r="C787" s="148"/>
      <c r="D787" s="148"/>
      <c r="E787" s="148"/>
      <c r="F787" s="148"/>
      <c r="G787" s="148"/>
      <c r="H787" s="148"/>
      <c r="I787" s="148"/>
      <c r="J787" s="148"/>
    </row>
    <row r="788" spans="1:10" ht="13" x14ac:dyDescent="0.15">
      <c r="A788" s="272"/>
      <c r="B788" s="148"/>
      <c r="C788" s="148"/>
      <c r="D788" s="148"/>
      <c r="E788" s="148"/>
      <c r="F788" s="148"/>
      <c r="G788" s="148"/>
      <c r="H788" s="148"/>
      <c r="I788" s="148"/>
      <c r="J788" s="148"/>
    </row>
    <row r="789" spans="1:10" ht="13" x14ac:dyDescent="0.15">
      <c r="A789" s="272"/>
      <c r="B789" s="148"/>
      <c r="C789" s="148"/>
      <c r="D789" s="148"/>
      <c r="E789" s="148"/>
      <c r="F789" s="148"/>
      <c r="G789" s="148"/>
      <c r="H789" s="148"/>
      <c r="I789" s="148"/>
      <c r="J789" s="148"/>
    </row>
    <row r="790" spans="1:10" ht="13" x14ac:dyDescent="0.15">
      <c r="A790" s="272"/>
      <c r="B790" s="148"/>
      <c r="C790" s="148"/>
      <c r="D790" s="148"/>
      <c r="E790" s="148"/>
      <c r="F790" s="148"/>
      <c r="G790" s="148"/>
      <c r="H790" s="148"/>
      <c r="I790" s="148"/>
      <c r="J790" s="148"/>
    </row>
    <row r="791" spans="1:10" ht="13" x14ac:dyDescent="0.15">
      <c r="A791" s="272"/>
      <c r="B791" s="148"/>
      <c r="C791" s="148"/>
      <c r="D791" s="148"/>
      <c r="E791" s="148"/>
      <c r="F791" s="148"/>
      <c r="G791" s="148"/>
      <c r="H791" s="148"/>
      <c r="I791" s="148"/>
      <c r="J791" s="148"/>
    </row>
    <row r="792" spans="1:10" ht="13" x14ac:dyDescent="0.15">
      <c r="A792" s="272"/>
      <c r="B792" s="148"/>
      <c r="C792" s="148"/>
      <c r="D792" s="148"/>
      <c r="E792" s="148"/>
      <c r="F792" s="148"/>
      <c r="G792" s="148"/>
      <c r="H792" s="148"/>
      <c r="I792" s="148"/>
      <c r="J792" s="148"/>
    </row>
    <row r="793" spans="1:10" ht="13" x14ac:dyDescent="0.15">
      <c r="A793" s="272"/>
      <c r="B793" s="148"/>
      <c r="C793" s="148"/>
      <c r="D793" s="148"/>
      <c r="E793" s="148"/>
      <c r="F793" s="148"/>
      <c r="G793" s="148"/>
      <c r="H793" s="148"/>
      <c r="I793" s="148"/>
      <c r="J793" s="148"/>
    </row>
    <row r="794" spans="1:10" ht="13" x14ac:dyDescent="0.15">
      <c r="A794" s="272"/>
      <c r="B794" s="148"/>
      <c r="C794" s="148"/>
      <c r="D794" s="148"/>
      <c r="E794" s="148"/>
      <c r="F794" s="148"/>
      <c r="G794" s="148"/>
      <c r="H794" s="148"/>
      <c r="I794" s="148"/>
      <c r="J794" s="148"/>
    </row>
    <row r="795" spans="1:10" ht="13" x14ac:dyDescent="0.15">
      <c r="A795" s="272"/>
      <c r="B795" s="148"/>
      <c r="C795" s="148"/>
      <c r="D795" s="148"/>
      <c r="E795" s="148"/>
      <c r="F795" s="148"/>
      <c r="G795" s="148"/>
      <c r="H795" s="148"/>
      <c r="I795" s="148"/>
      <c r="J795" s="148"/>
    </row>
    <row r="796" spans="1:10" ht="13" x14ac:dyDescent="0.15">
      <c r="A796" s="272"/>
      <c r="B796" s="148"/>
      <c r="C796" s="148"/>
      <c r="D796" s="148"/>
      <c r="E796" s="148"/>
      <c r="F796" s="148"/>
      <c r="G796" s="148"/>
      <c r="H796" s="148"/>
      <c r="I796" s="148"/>
      <c r="J796" s="148"/>
    </row>
    <row r="797" spans="1:10" ht="13" x14ac:dyDescent="0.15">
      <c r="A797" s="272"/>
      <c r="B797" s="148"/>
      <c r="C797" s="148"/>
      <c r="D797" s="148"/>
      <c r="E797" s="148"/>
      <c r="F797" s="148"/>
      <c r="G797" s="148"/>
      <c r="H797" s="148"/>
      <c r="I797" s="148"/>
      <c r="J797" s="148"/>
    </row>
    <row r="798" spans="1:10" ht="13" x14ac:dyDescent="0.15">
      <c r="A798" s="272"/>
      <c r="B798" s="148"/>
      <c r="C798" s="148"/>
      <c r="D798" s="148"/>
      <c r="E798" s="148"/>
      <c r="F798" s="148"/>
      <c r="G798" s="148"/>
      <c r="H798" s="148"/>
      <c r="I798" s="148"/>
      <c r="J798" s="148"/>
    </row>
    <row r="799" spans="1:10" ht="13" x14ac:dyDescent="0.15">
      <c r="A799" s="272"/>
      <c r="B799" s="148"/>
      <c r="C799" s="148"/>
      <c r="D799" s="148"/>
      <c r="E799" s="148"/>
      <c r="F799" s="148"/>
      <c r="G799" s="148"/>
      <c r="H799" s="148"/>
      <c r="I799" s="148"/>
      <c r="J799" s="148"/>
    </row>
    <row r="800" spans="1:10" ht="13" x14ac:dyDescent="0.15">
      <c r="A800" s="272"/>
      <c r="B800" s="148"/>
      <c r="C800" s="148"/>
      <c r="D800" s="148"/>
      <c r="E800" s="148"/>
      <c r="F800" s="148"/>
      <c r="G800" s="148"/>
      <c r="H800" s="148"/>
      <c r="I800" s="148"/>
      <c r="J800" s="148"/>
    </row>
    <row r="801" spans="1:10" ht="13" x14ac:dyDescent="0.15">
      <c r="A801" s="272"/>
      <c r="B801" s="148"/>
      <c r="C801" s="148"/>
      <c r="D801" s="148"/>
      <c r="E801" s="148"/>
      <c r="F801" s="148"/>
      <c r="G801" s="148"/>
      <c r="H801" s="148"/>
      <c r="I801" s="148"/>
      <c r="J801" s="148"/>
    </row>
    <row r="802" spans="1:10" ht="13" x14ac:dyDescent="0.15">
      <c r="A802" s="272"/>
      <c r="B802" s="148"/>
      <c r="C802" s="148"/>
      <c r="D802" s="148"/>
      <c r="E802" s="148"/>
      <c r="F802" s="148"/>
      <c r="G802" s="148"/>
      <c r="H802" s="148"/>
      <c r="I802" s="148"/>
      <c r="J802" s="148"/>
    </row>
    <row r="803" spans="1:10" ht="13" x14ac:dyDescent="0.15">
      <c r="A803" s="272"/>
      <c r="B803" s="148"/>
      <c r="C803" s="148"/>
      <c r="D803" s="148"/>
      <c r="E803" s="148"/>
      <c r="F803" s="148"/>
      <c r="G803" s="148"/>
      <c r="H803" s="148"/>
      <c r="I803" s="148"/>
      <c r="J803" s="148"/>
    </row>
    <row r="804" spans="1:10" ht="13" x14ac:dyDescent="0.15">
      <c r="A804" s="272"/>
      <c r="B804" s="148"/>
      <c r="C804" s="148"/>
      <c r="D804" s="148"/>
      <c r="E804" s="148"/>
      <c r="F804" s="148"/>
      <c r="G804" s="148"/>
      <c r="H804" s="148"/>
      <c r="I804" s="148"/>
      <c r="J804" s="148"/>
    </row>
    <row r="805" spans="1:10" ht="13" x14ac:dyDescent="0.15">
      <c r="A805" s="272"/>
      <c r="B805" s="148"/>
      <c r="C805" s="148"/>
      <c r="D805" s="148"/>
      <c r="E805" s="148"/>
      <c r="F805" s="148"/>
      <c r="G805" s="148"/>
      <c r="H805" s="148"/>
      <c r="I805" s="148"/>
      <c r="J805" s="148"/>
    </row>
    <row r="806" spans="1:10" ht="13" x14ac:dyDescent="0.15">
      <c r="A806" s="272"/>
      <c r="B806" s="148"/>
      <c r="C806" s="148"/>
      <c r="D806" s="148"/>
      <c r="E806" s="148"/>
      <c r="F806" s="148"/>
      <c r="G806" s="148"/>
      <c r="H806" s="148"/>
      <c r="I806" s="148"/>
      <c r="J806" s="148"/>
    </row>
    <row r="807" spans="1:10" ht="13" x14ac:dyDescent="0.15">
      <c r="A807" s="272"/>
      <c r="B807" s="148"/>
      <c r="C807" s="148"/>
      <c r="D807" s="148"/>
      <c r="E807" s="148"/>
      <c r="F807" s="148"/>
      <c r="G807" s="148"/>
      <c r="H807" s="148"/>
      <c r="I807" s="148"/>
      <c r="J807" s="148"/>
    </row>
    <row r="808" spans="1:10" ht="13" x14ac:dyDescent="0.15">
      <c r="A808" s="272"/>
      <c r="B808" s="148"/>
      <c r="C808" s="148"/>
      <c r="D808" s="148"/>
      <c r="E808" s="148"/>
      <c r="F808" s="148"/>
      <c r="G808" s="148"/>
      <c r="H808" s="148"/>
      <c r="I808" s="148"/>
      <c r="J808" s="148"/>
    </row>
    <row r="809" spans="1:10" ht="13" x14ac:dyDescent="0.15">
      <c r="A809" s="272"/>
      <c r="B809" s="148"/>
      <c r="C809" s="148"/>
      <c r="D809" s="148"/>
      <c r="E809" s="148"/>
      <c r="F809" s="148"/>
      <c r="G809" s="148"/>
      <c r="H809" s="148"/>
      <c r="I809" s="148"/>
      <c r="J809" s="148"/>
    </row>
    <row r="810" spans="1:10" ht="13" x14ac:dyDescent="0.15">
      <c r="A810" s="272"/>
      <c r="B810" s="148"/>
      <c r="C810" s="148"/>
      <c r="D810" s="148"/>
      <c r="E810" s="148"/>
      <c r="F810" s="148"/>
      <c r="G810" s="148"/>
      <c r="H810" s="148"/>
      <c r="I810" s="148"/>
      <c r="J810" s="148"/>
    </row>
    <row r="811" spans="1:10" ht="13" x14ac:dyDescent="0.15">
      <c r="A811" s="272"/>
      <c r="B811" s="148"/>
      <c r="C811" s="148"/>
      <c r="D811" s="148"/>
      <c r="E811" s="148"/>
      <c r="F811" s="148"/>
      <c r="G811" s="148"/>
      <c r="H811" s="148"/>
      <c r="I811" s="148"/>
      <c r="J811" s="148"/>
    </row>
    <row r="812" spans="1:10" ht="13" x14ac:dyDescent="0.15">
      <c r="A812" s="272"/>
      <c r="B812" s="148"/>
      <c r="C812" s="148"/>
      <c r="D812" s="148"/>
      <c r="E812" s="148"/>
      <c r="F812" s="148"/>
      <c r="G812" s="148"/>
      <c r="H812" s="148"/>
      <c r="I812" s="148"/>
      <c r="J812" s="148"/>
    </row>
    <row r="813" spans="1:10" ht="13" x14ac:dyDescent="0.15">
      <c r="A813" s="272"/>
      <c r="B813" s="148"/>
      <c r="C813" s="148"/>
      <c r="D813" s="148"/>
      <c r="E813" s="148"/>
      <c r="F813" s="148"/>
      <c r="G813" s="148"/>
      <c r="H813" s="148"/>
      <c r="I813" s="148"/>
      <c r="J813" s="148"/>
    </row>
    <row r="814" spans="1:10" ht="13" x14ac:dyDescent="0.15">
      <c r="A814" s="272"/>
      <c r="B814" s="148"/>
      <c r="C814" s="148"/>
      <c r="D814" s="148"/>
      <c r="E814" s="148"/>
      <c r="F814" s="148"/>
      <c r="G814" s="148"/>
      <c r="H814" s="148"/>
      <c r="I814" s="148"/>
      <c r="J814" s="148"/>
    </row>
    <row r="815" spans="1:10" ht="13" x14ac:dyDescent="0.15">
      <c r="A815" s="272"/>
      <c r="B815" s="148"/>
      <c r="C815" s="148"/>
      <c r="D815" s="148"/>
      <c r="E815" s="148"/>
      <c r="F815" s="148"/>
      <c r="G815" s="148"/>
      <c r="H815" s="148"/>
      <c r="I815" s="148"/>
      <c r="J815" s="148"/>
    </row>
    <row r="816" spans="1:10" ht="13" x14ac:dyDescent="0.15">
      <c r="A816" s="272"/>
      <c r="B816" s="148"/>
      <c r="C816" s="148"/>
      <c r="D816" s="148"/>
      <c r="E816" s="148"/>
      <c r="F816" s="148"/>
      <c r="G816" s="148"/>
      <c r="H816" s="148"/>
      <c r="I816" s="148"/>
      <c r="J816" s="148"/>
    </row>
    <row r="817" spans="1:10" ht="13" x14ac:dyDescent="0.15">
      <c r="A817" s="272"/>
      <c r="B817" s="148"/>
      <c r="C817" s="148"/>
      <c r="D817" s="148"/>
      <c r="E817" s="148"/>
      <c r="F817" s="148"/>
      <c r="G817" s="148"/>
      <c r="H817" s="148"/>
      <c r="I817" s="148"/>
      <c r="J817" s="148"/>
    </row>
    <row r="818" spans="1:10" ht="13" x14ac:dyDescent="0.15">
      <c r="A818" s="272"/>
      <c r="B818" s="148"/>
      <c r="C818" s="148"/>
      <c r="D818" s="148"/>
      <c r="E818" s="148"/>
      <c r="F818" s="148"/>
      <c r="G818" s="148"/>
      <c r="H818" s="148"/>
      <c r="I818" s="148"/>
      <c r="J818" s="148"/>
    </row>
    <row r="819" spans="1:10" ht="13" x14ac:dyDescent="0.15">
      <c r="A819" s="272"/>
      <c r="B819" s="148"/>
      <c r="C819" s="148"/>
      <c r="D819" s="148"/>
      <c r="E819" s="148"/>
      <c r="F819" s="148"/>
      <c r="G819" s="148"/>
      <c r="H819" s="148"/>
      <c r="I819" s="148"/>
      <c r="J819" s="148"/>
    </row>
    <row r="820" spans="1:10" ht="13" x14ac:dyDescent="0.15">
      <c r="A820" s="272"/>
      <c r="B820" s="148"/>
      <c r="C820" s="148"/>
      <c r="D820" s="148"/>
      <c r="E820" s="148"/>
      <c r="F820" s="148"/>
      <c r="G820" s="148"/>
      <c r="H820" s="148"/>
      <c r="I820" s="148"/>
      <c r="J820" s="148"/>
    </row>
    <row r="821" spans="1:10" ht="13" x14ac:dyDescent="0.15">
      <c r="A821" s="272"/>
      <c r="B821" s="148"/>
      <c r="C821" s="148"/>
      <c r="D821" s="148"/>
      <c r="E821" s="148"/>
      <c r="F821" s="148"/>
      <c r="G821" s="148"/>
      <c r="H821" s="148"/>
      <c r="I821" s="148"/>
      <c r="J821" s="148"/>
    </row>
    <row r="822" spans="1:10" ht="13" x14ac:dyDescent="0.15">
      <c r="A822" s="272"/>
      <c r="B822" s="148"/>
      <c r="C822" s="148"/>
      <c r="D822" s="148"/>
      <c r="E822" s="148"/>
      <c r="F822" s="148"/>
      <c r="G822" s="148"/>
      <c r="H822" s="148"/>
      <c r="I822" s="148"/>
      <c r="J822" s="148"/>
    </row>
    <row r="823" spans="1:10" ht="13" x14ac:dyDescent="0.15">
      <c r="A823" s="272"/>
      <c r="B823" s="148"/>
      <c r="C823" s="148"/>
      <c r="D823" s="148"/>
      <c r="E823" s="148"/>
      <c r="F823" s="148"/>
      <c r="G823" s="148"/>
      <c r="H823" s="148"/>
      <c r="I823" s="148"/>
      <c r="J823" s="148"/>
    </row>
    <row r="824" spans="1:10" ht="13" x14ac:dyDescent="0.15">
      <c r="A824" s="272"/>
      <c r="B824" s="148"/>
      <c r="C824" s="148"/>
      <c r="D824" s="148"/>
      <c r="E824" s="148"/>
      <c r="F824" s="148"/>
      <c r="G824" s="148"/>
      <c r="H824" s="148"/>
      <c r="I824" s="148"/>
      <c r="J824" s="148"/>
    </row>
    <row r="825" spans="1:10" ht="13" x14ac:dyDescent="0.15">
      <c r="A825" s="272"/>
      <c r="B825" s="148"/>
      <c r="C825" s="148"/>
      <c r="D825" s="148"/>
      <c r="E825" s="148"/>
      <c r="F825" s="148"/>
      <c r="G825" s="148"/>
      <c r="H825" s="148"/>
      <c r="I825" s="148"/>
      <c r="J825" s="148"/>
    </row>
    <row r="826" spans="1:10" ht="13" x14ac:dyDescent="0.15">
      <c r="A826" s="272"/>
      <c r="B826" s="148"/>
      <c r="C826" s="148"/>
      <c r="D826" s="148"/>
      <c r="E826" s="148"/>
      <c r="F826" s="148"/>
      <c r="G826" s="148"/>
      <c r="H826" s="148"/>
      <c r="I826" s="148"/>
      <c r="J826" s="148"/>
    </row>
    <row r="827" spans="1:10" ht="13" x14ac:dyDescent="0.15">
      <c r="A827" s="272"/>
      <c r="B827" s="148"/>
      <c r="C827" s="148"/>
      <c r="D827" s="148"/>
      <c r="E827" s="148"/>
      <c r="F827" s="148"/>
      <c r="G827" s="148"/>
      <c r="H827" s="148"/>
      <c r="I827" s="148"/>
      <c r="J827" s="148"/>
    </row>
    <row r="828" spans="1:10" ht="13" x14ac:dyDescent="0.15">
      <c r="A828" s="272"/>
      <c r="B828" s="148"/>
      <c r="C828" s="148"/>
      <c r="D828" s="148"/>
      <c r="E828" s="148"/>
      <c r="F828" s="148"/>
      <c r="G828" s="148"/>
      <c r="H828" s="148"/>
      <c r="I828" s="148"/>
      <c r="J828" s="148"/>
    </row>
    <row r="829" spans="1:10" ht="13" x14ac:dyDescent="0.15">
      <c r="A829" s="272"/>
      <c r="B829" s="148"/>
      <c r="C829" s="148"/>
      <c r="D829" s="148"/>
      <c r="E829" s="148"/>
      <c r="F829" s="148"/>
      <c r="G829" s="148"/>
      <c r="H829" s="148"/>
      <c r="I829" s="148"/>
      <c r="J829" s="148"/>
    </row>
    <row r="830" spans="1:10" ht="13" x14ac:dyDescent="0.15">
      <c r="A830" s="272"/>
      <c r="B830" s="148"/>
      <c r="C830" s="148"/>
      <c r="D830" s="148"/>
      <c r="E830" s="148"/>
      <c r="F830" s="148"/>
      <c r="G830" s="148"/>
      <c r="H830" s="148"/>
      <c r="I830" s="148"/>
      <c r="J830" s="148"/>
    </row>
    <row r="831" spans="1:10" ht="13" x14ac:dyDescent="0.15">
      <c r="A831" s="272"/>
      <c r="B831" s="148"/>
      <c r="C831" s="148"/>
      <c r="D831" s="148"/>
      <c r="E831" s="148"/>
      <c r="F831" s="148"/>
      <c r="G831" s="148"/>
      <c r="H831" s="148"/>
      <c r="I831" s="148"/>
      <c r="J831" s="148"/>
    </row>
    <row r="832" spans="1:10" ht="13" x14ac:dyDescent="0.15">
      <c r="A832" s="272"/>
      <c r="B832" s="148"/>
      <c r="C832" s="148"/>
      <c r="D832" s="148"/>
      <c r="E832" s="148"/>
      <c r="F832" s="148"/>
      <c r="G832" s="148"/>
      <c r="H832" s="148"/>
      <c r="I832" s="148"/>
      <c r="J832" s="148"/>
    </row>
    <row r="833" spans="1:10" ht="13" x14ac:dyDescent="0.15">
      <c r="A833" s="272"/>
      <c r="B833" s="148"/>
      <c r="C833" s="148"/>
      <c r="D833" s="148"/>
      <c r="E833" s="148"/>
      <c r="F833" s="148"/>
      <c r="G833" s="148"/>
      <c r="H833" s="148"/>
      <c r="I833" s="148"/>
      <c r="J833" s="148"/>
    </row>
    <row r="834" spans="1:10" ht="13" x14ac:dyDescent="0.15">
      <c r="A834" s="272"/>
      <c r="B834" s="148"/>
      <c r="C834" s="148"/>
      <c r="D834" s="148"/>
      <c r="E834" s="148"/>
      <c r="F834" s="148"/>
      <c r="G834" s="148"/>
      <c r="H834" s="148"/>
      <c r="I834" s="148"/>
      <c r="J834" s="148"/>
    </row>
    <row r="835" spans="1:10" ht="13" x14ac:dyDescent="0.15">
      <c r="A835" s="272"/>
      <c r="B835" s="148"/>
      <c r="C835" s="148"/>
      <c r="D835" s="148"/>
      <c r="E835" s="148"/>
      <c r="F835" s="148"/>
      <c r="G835" s="148"/>
      <c r="H835" s="148"/>
      <c r="I835" s="148"/>
      <c r="J835" s="148"/>
    </row>
    <row r="836" spans="1:10" ht="13" x14ac:dyDescent="0.15">
      <c r="A836" s="272"/>
      <c r="B836" s="148"/>
      <c r="C836" s="148"/>
      <c r="D836" s="148"/>
      <c r="E836" s="148"/>
      <c r="F836" s="148"/>
      <c r="G836" s="148"/>
      <c r="H836" s="148"/>
      <c r="I836" s="148"/>
      <c r="J836" s="148"/>
    </row>
    <row r="837" spans="1:10" ht="13" x14ac:dyDescent="0.15">
      <c r="A837" s="272"/>
      <c r="B837" s="148"/>
      <c r="C837" s="148"/>
      <c r="D837" s="148"/>
      <c r="E837" s="148"/>
      <c r="F837" s="148"/>
      <c r="G837" s="148"/>
      <c r="H837" s="148"/>
      <c r="I837" s="148"/>
      <c r="J837" s="148"/>
    </row>
    <row r="838" spans="1:10" ht="13" x14ac:dyDescent="0.15">
      <c r="A838" s="272"/>
      <c r="B838" s="148"/>
      <c r="C838" s="148"/>
      <c r="D838" s="148"/>
      <c r="E838" s="148"/>
      <c r="F838" s="148"/>
      <c r="G838" s="148"/>
      <c r="H838" s="148"/>
      <c r="I838" s="148"/>
      <c r="J838" s="148"/>
    </row>
    <row r="839" spans="1:10" ht="13" x14ac:dyDescent="0.15">
      <c r="A839" s="272"/>
      <c r="B839" s="148"/>
      <c r="C839" s="148"/>
      <c r="D839" s="148"/>
      <c r="E839" s="148"/>
      <c r="F839" s="148"/>
      <c r="G839" s="148"/>
      <c r="H839" s="148"/>
      <c r="I839" s="148"/>
      <c r="J839" s="148"/>
    </row>
    <row r="840" spans="1:10" ht="13" x14ac:dyDescent="0.15">
      <c r="A840" s="272"/>
      <c r="B840" s="148"/>
      <c r="C840" s="148"/>
      <c r="D840" s="148"/>
      <c r="E840" s="148"/>
      <c r="F840" s="148"/>
      <c r="G840" s="148"/>
      <c r="H840" s="148"/>
      <c r="I840" s="148"/>
      <c r="J840" s="148"/>
    </row>
    <row r="841" spans="1:10" ht="13" x14ac:dyDescent="0.15">
      <c r="A841" s="272"/>
      <c r="B841" s="148"/>
      <c r="C841" s="148"/>
      <c r="D841" s="148"/>
      <c r="E841" s="148"/>
      <c r="F841" s="148"/>
      <c r="G841" s="148"/>
      <c r="H841" s="148"/>
      <c r="I841" s="148"/>
      <c r="J841" s="148"/>
    </row>
    <row r="842" spans="1:10" ht="13" x14ac:dyDescent="0.15">
      <c r="A842" s="272"/>
      <c r="B842" s="148"/>
      <c r="C842" s="148"/>
      <c r="D842" s="148"/>
      <c r="E842" s="148"/>
      <c r="F842" s="148"/>
      <c r="G842" s="148"/>
      <c r="H842" s="148"/>
      <c r="I842" s="148"/>
      <c r="J842" s="148"/>
    </row>
    <row r="843" spans="1:10" ht="13" x14ac:dyDescent="0.15">
      <c r="A843" s="272"/>
      <c r="B843" s="148"/>
      <c r="C843" s="148"/>
      <c r="D843" s="148"/>
      <c r="E843" s="148"/>
      <c r="F843" s="148"/>
      <c r="G843" s="148"/>
      <c r="H843" s="148"/>
      <c r="I843" s="148"/>
      <c r="J843" s="148"/>
    </row>
    <row r="844" spans="1:10" ht="13" x14ac:dyDescent="0.15">
      <c r="A844" s="272"/>
      <c r="B844" s="148"/>
      <c r="C844" s="148"/>
      <c r="D844" s="148"/>
      <c r="E844" s="148"/>
      <c r="F844" s="148"/>
      <c r="G844" s="148"/>
      <c r="H844" s="148"/>
      <c r="I844" s="148"/>
      <c r="J844" s="148"/>
    </row>
    <row r="845" spans="1:10" ht="13" x14ac:dyDescent="0.15">
      <c r="A845" s="272"/>
      <c r="B845" s="148"/>
      <c r="C845" s="148"/>
      <c r="D845" s="148"/>
      <c r="E845" s="148"/>
      <c r="F845" s="148"/>
      <c r="G845" s="148"/>
      <c r="H845" s="148"/>
      <c r="I845" s="148"/>
      <c r="J845" s="148"/>
    </row>
    <row r="846" spans="1:10" ht="13" x14ac:dyDescent="0.15">
      <c r="A846" s="272"/>
      <c r="B846" s="148"/>
      <c r="C846" s="148"/>
      <c r="D846" s="148"/>
      <c r="E846" s="148"/>
      <c r="F846" s="148"/>
      <c r="G846" s="148"/>
      <c r="H846" s="148"/>
      <c r="I846" s="148"/>
      <c r="J846" s="148"/>
    </row>
    <row r="847" spans="1:10" ht="13" x14ac:dyDescent="0.15">
      <c r="A847" s="272"/>
      <c r="B847" s="148"/>
      <c r="C847" s="148"/>
      <c r="D847" s="148"/>
      <c r="E847" s="148"/>
      <c r="F847" s="148"/>
      <c r="G847" s="148"/>
      <c r="H847" s="148"/>
      <c r="I847" s="148"/>
      <c r="J847" s="148"/>
    </row>
    <row r="848" spans="1:10" ht="13" x14ac:dyDescent="0.15">
      <c r="A848" s="272"/>
      <c r="B848" s="148"/>
      <c r="C848" s="148"/>
      <c r="D848" s="148"/>
      <c r="E848" s="148"/>
      <c r="F848" s="148"/>
      <c r="G848" s="148"/>
      <c r="H848" s="148"/>
      <c r="I848" s="148"/>
      <c r="J848" s="148"/>
    </row>
    <row r="849" spans="1:10" ht="13" x14ac:dyDescent="0.15">
      <c r="A849" s="272"/>
      <c r="B849" s="148"/>
      <c r="C849" s="148"/>
      <c r="D849" s="148"/>
      <c r="E849" s="148"/>
      <c r="F849" s="148"/>
      <c r="G849" s="148"/>
      <c r="H849" s="148"/>
      <c r="I849" s="148"/>
      <c r="J849" s="148"/>
    </row>
    <row r="850" spans="1:10" ht="13" x14ac:dyDescent="0.15">
      <c r="A850" s="272"/>
      <c r="B850" s="148"/>
      <c r="C850" s="148"/>
      <c r="D850" s="148"/>
      <c r="E850" s="148"/>
      <c r="F850" s="148"/>
      <c r="G850" s="148"/>
      <c r="H850" s="148"/>
      <c r="I850" s="148"/>
      <c r="J850" s="148"/>
    </row>
    <row r="851" spans="1:10" ht="13" x14ac:dyDescent="0.15">
      <c r="A851" s="272"/>
      <c r="B851" s="148"/>
      <c r="C851" s="148"/>
      <c r="D851" s="148"/>
      <c r="E851" s="148"/>
      <c r="F851" s="148"/>
      <c r="G851" s="148"/>
      <c r="H851" s="148"/>
      <c r="I851" s="148"/>
      <c r="J851" s="148"/>
    </row>
    <row r="852" spans="1:10" ht="13" x14ac:dyDescent="0.15">
      <c r="A852" s="272"/>
      <c r="B852" s="148"/>
      <c r="C852" s="148"/>
      <c r="D852" s="148"/>
      <c r="E852" s="148"/>
      <c r="F852" s="148"/>
      <c r="G852" s="148"/>
      <c r="H852" s="148"/>
      <c r="I852" s="148"/>
      <c r="J852" s="148"/>
    </row>
    <row r="853" spans="1:10" ht="13" x14ac:dyDescent="0.15">
      <c r="A853" s="272"/>
      <c r="B853" s="148"/>
      <c r="C853" s="148"/>
      <c r="D853" s="148"/>
      <c r="E853" s="148"/>
      <c r="F853" s="148"/>
      <c r="G853" s="148"/>
      <c r="H853" s="148"/>
      <c r="I853" s="148"/>
      <c r="J853" s="148"/>
    </row>
    <row r="854" spans="1:10" ht="13" x14ac:dyDescent="0.15">
      <c r="A854" s="272"/>
      <c r="B854" s="148"/>
      <c r="C854" s="148"/>
      <c r="D854" s="148"/>
      <c r="E854" s="148"/>
      <c r="F854" s="148"/>
      <c r="G854" s="148"/>
      <c r="H854" s="148"/>
      <c r="I854" s="148"/>
      <c r="J854" s="148"/>
    </row>
    <row r="855" spans="1:10" ht="13" x14ac:dyDescent="0.15">
      <c r="A855" s="272"/>
      <c r="B855" s="148"/>
      <c r="C855" s="148"/>
      <c r="D855" s="148"/>
      <c r="E855" s="148"/>
      <c r="F855" s="148"/>
      <c r="G855" s="148"/>
      <c r="H855" s="148"/>
      <c r="I855" s="148"/>
      <c r="J855" s="148"/>
    </row>
    <row r="856" spans="1:10" ht="13" x14ac:dyDescent="0.15">
      <c r="A856" s="272"/>
      <c r="B856" s="148"/>
      <c r="C856" s="148"/>
      <c r="D856" s="148"/>
      <c r="E856" s="148"/>
      <c r="F856" s="148"/>
      <c r="G856" s="148"/>
      <c r="H856" s="148"/>
      <c r="I856" s="148"/>
      <c r="J856" s="148"/>
    </row>
    <row r="857" spans="1:10" ht="13" x14ac:dyDescent="0.15">
      <c r="A857" s="272"/>
      <c r="B857" s="148"/>
      <c r="C857" s="148"/>
      <c r="D857" s="148"/>
      <c r="E857" s="148"/>
      <c r="F857" s="148"/>
      <c r="G857" s="148"/>
      <c r="H857" s="148"/>
      <c r="I857" s="148"/>
      <c r="J857" s="148"/>
    </row>
    <row r="858" spans="1:10" ht="13" x14ac:dyDescent="0.15">
      <c r="A858" s="272"/>
      <c r="B858" s="148"/>
      <c r="C858" s="148"/>
      <c r="D858" s="148"/>
      <c r="E858" s="148"/>
      <c r="F858" s="148"/>
      <c r="G858" s="148"/>
      <c r="H858" s="148"/>
      <c r="I858" s="148"/>
      <c r="J858" s="148"/>
    </row>
    <row r="859" spans="1:10" ht="13" x14ac:dyDescent="0.15">
      <c r="A859" s="272"/>
      <c r="B859" s="148"/>
      <c r="C859" s="148"/>
      <c r="D859" s="148"/>
      <c r="E859" s="148"/>
      <c r="F859" s="148"/>
      <c r="G859" s="148"/>
      <c r="H859" s="148"/>
      <c r="I859" s="148"/>
      <c r="J859" s="148"/>
    </row>
    <row r="860" spans="1:10" ht="13" x14ac:dyDescent="0.15">
      <c r="A860" s="272"/>
      <c r="B860" s="148"/>
      <c r="C860" s="148"/>
      <c r="D860" s="148"/>
      <c r="E860" s="148"/>
      <c r="F860" s="148"/>
      <c r="G860" s="148"/>
      <c r="H860" s="148"/>
      <c r="I860" s="148"/>
      <c r="J860" s="148"/>
    </row>
    <row r="861" spans="1:10" ht="13" x14ac:dyDescent="0.15">
      <c r="A861" s="272"/>
      <c r="B861" s="148"/>
      <c r="C861" s="148"/>
      <c r="D861" s="148"/>
      <c r="E861" s="148"/>
      <c r="F861" s="148"/>
      <c r="G861" s="148"/>
      <c r="H861" s="148"/>
      <c r="I861" s="148"/>
      <c r="J861" s="148"/>
    </row>
    <row r="862" spans="1:10" ht="13" x14ac:dyDescent="0.15">
      <c r="A862" s="272"/>
      <c r="B862" s="148"/>
      <c r="C862" s="148"/>
      <c r="D862" s="148"/>
      <c r="E862" s="148"/>
      <c r="F862" s="148"/>
      <c r="G862" s="148"/>
      <c r="H862" s="148"/>
      <c r="I862" s="148"/>
      <c r="J862" s="148"/>
    </row>
    <row r="863" spans="1:10" ht="13" x14ac:dyDescent="0.15">
      <c r="A863" s="272"/>
      <c r="B863" s="148"/>
      <c r="C863" s="148"/>
      <c r="D863" s="148"/>
      <c r="E863" s="148"/>
      <c r="F863" s="148"/>
      <c r="G863" s="148"/>
      <c r="H863" s="148"/>
      <c r="I863" s="148"/>
      <c r="J863" s="148"/>
    </row>
    <row r="864" spans="1:10" ht="13" x14ac:dyDescent="0.15">
      <c r="A864" s="272"/>
      <c r="B864" s="148"/>
      <c r="C864" s="148"/>
      <c r="D864" s="148"/>
      <c r="E864" s="148"/>
      <c r="F864" s="148"/>
      <c r="G864" s="148"/>
      <c r="H864" s="148"/>
      <c r="I864" s="148"/>
      <c r="J864" s="148"/>
    </row>
    <row r="865" spans="1:10" ht="13" x14ac:dyDescent="0.15">
      <c r="A865" s="272"/>
      <c r="B865" s="148"/>
      <c r="C865" s="148"/>
      <c r="D865" s="148"/>
      <c r="E865" s="148"/>
      <c r="F865" s="148"/>
      <c r="G865" s="148"/>
      <c r="H865" s="148"/>
      <c r="I865" s="148"/>
      <c r="J865" s="148"/>
    </row>
    <row r="866" spans="1:10" ht="13" x14ac:dyDescent="0.15">
      <c r="A866" s="272"/>
      <c r="B866" s="148"/>
      <c r="C866" s="148"/>
      <c r="D866" s="148"/>
      <c r="E866" s="148"/>
      <c r="F866" s="148"/>
      <c r="G866" s="148"/>
      <c r="H866" s="148"/>
      <c r="I866" s="148"/>
      <c r="J866" s="148"/>
    </row>
    <row r="867" spans="1:10" ht="13" x14ac:dyDescent="0.15">
      <c r="A867" s="272"/>
      <c r="B867" s="148"/>
      <c r="C867" s="148"/>
      <c r="D867" s="148"/>
      <c r="E867" s="148"/>
      <c r="F867" s="148"/>
      <c r="G867" s="148"/>
      <c r="H867" s="148"/>
      <c r="I867" s="148"/>
      <c r="J867" s="148"/>
    </row>
    <row r="868" spans="1:10" ht="13" x14ac:dyDescent="0.15">
      <c r="A868" s="272"/>
      <c r="B868" s="148"/>
      <c r="C868" s="148"/>
      <c r="D868" s="148"/>
      <c r="E868" s="148"/>
      <c r="F868" s="148"/>
      <c r="G868" s="148"/>
      <c r="H868" s="148"/>
      <c r="I868" s="148"/>
      <c r="J868" s="148"/>
    </row>
    <row r="869" spans="1:10" ht="13" x14ac:dyDescent="0.15">
      <c r="A869" s="272"/>
      <c r="B869" s="148"/>
      <c r="C869" s="148"/>
      <c r="D869" s="148"/>
      <c r="E869" s="148"/>
      <c r="F869" s="148"/>
      <c r="G869" s="148"/>
      <c r="H869" s="148"/>
      <c r="I869" s="148"/>
      <c r="J869" s="148"/>
    </row>
    <row r="870" spans="1:10" ht="13" x14ac:dyDescent="0.15">
      <c r="A870" s="272"/>
      <c r="B870" s="148"/>
      <c r="C870" s="148"/>
      <c r="D870" s="148"/>
      <c r="E870" s="148"/>
      <c r="F870" s="148"/>
      <c r="G870" s="148"/>
      <c r="H870" s="148"/>
      <c r="I870" s="148"/>
      <c r="J870" s="148"/>
    </row>
    <row r="871" spans="1:10" ht="13" x14ac:dyDescent="0.15">
      <c r="A871" s="272"/>
      <c r="B871" s="148"/>
      <c r="C871" s="148"/>
      <c r="D871" s="148"/>
      <c r="E871" s="148"/>
      <c r="F871" s="148"/>
      <c r="G871" s="148"/>
      <c r="H871" s="148"/>
      <c r="I871" s="148"/>
      <c r="J871" s="148"/>
    </row>
    <row r="872" spans="1:10" ht="13" x14ac:dyDescent="0.15">
      <c r="A872" s="272"/>
      <c r="B872" s="148"/>
      <c r="C872" s="148"/>
      <c r="D872" s="148"/>
      <c r="E872" s="148"/>
      <c r="F872" s="148"/>
      <c r="G872" s="148"/>
      <c r="H872" s="148"/>
      <c r="I872" s="148"/>
      <c r="J872" s="148"/>
    </row>
    <row r="873" spans="1:10" ht="13" x14ac:dyDescent="0.15">
      <c r="A873" s="272"/>
      <c r="B873" s="148"/>
      <c r="C873" s="148"/>
      <c r="D873" s="148"/>
      <c r="E873" s="148"/>
      <c r="F873" s="148"/>
      <c r="G873" s="148"/>
      <c r="H873" s="148"/>
      <c r="I873" s="148"/>
      <c r="J873" s="148"/>
    </row>
    <row r="874" spans="1:10" ht="13" x14ac:dyDescent="0.15">
      <c r="A874" s="272"/>
      <c r="B874" s="148"/>
      <c r="C874" s="148"/>
      <c r="D874" s="148"/>
      <c r="E874" s="148"/>
      <c r="F874" s="148"/>
      <c r="G874" s="148"/>
      <c r="H874" s="148"/>
      <c r="I874" s="148"/>
      <c r="J874" s="148"/>
    </row>
    <row r="875" spans="1:10" ht="13" x14ac:dyDescent="0.15">
      <c r="A875" s="272"/>
      <c r="B875" s="148"/>
      <c r="C875" s="148"/>
      <c r="D875" s="148"/>
      <c r="E875" s="148"/>
      <c r="F875" s="148"/>
      <c r="G875" s="148"/>
      <c r="H875" s="148"/>
      <c r="I875" s="148"/>
      <c r="J875" s="148"/>
    </row>
    <row r="876" spans="1:10" ht="13" x14ac:dyDescent="0.15">
      <c r="A876" s="272"/>
      <c r="B876" s="148"/>
      <c r="C876" s="148"/>
      <c r="D876" s="148"/>
      <c r="E876" s="148"/>
      <c r="F876" s="148"/>
      <c r="G876" s="148"/>
      <c r="H876" s="148"/>
      <c r="I876" s="148"/>
      <c r="J876" s="148"/>
    </row>
    <row r="877" spans="1:10" ht="13" x14ac:dyDescent="0.15">
      <c r="A877" s="272"/>
      <c r="B877" s="148"/>
      <c r="C877" s="148"/>
      <c r="D877" s="148"/>
      <c r="E877" s="148"/>
      <c r="F877" s="148"/>
      <c r="G877" s="148"/>
      <c r="H877" s="148"/>
      <c r="I877" s="148"/>
      <c r="J877" s="148"/>
    </row>
    <row r="878" spans="1:10" ht="13" x14ac:dyDescent="0.15">
      <c r="A878" s="272"/>
      <c r="B878" s="148"/>
      <c r="C878" s="148"/>
      <c r="D878" s="148"/>
      <c r="E878" s="148"/>
      <c r="F878" s="148"/>
      <c r="G878" s="148"/>
      <c r="H878" s="148"/>
      <c r="I878" s="148"/>
      <c r="J878" s="148"/>
    </row>
    <row r="879" spans="1:10" ht="13" x14ac:dyDescent="0.15">
      <c r="A879" s="272"/>
      <c r="B879" s="148"/>
      <c r="C879" s="148"/>
      <c r="D879" s="148"/>
      <c r="E879" s="148"/>
      <c r="F879" s="148"/>
      <c r="G879" s="148"/>
      <c r="H879" s="148"/>
      <c r="I879" s="148"/>
      <c r="J879" s="148"/>
    </row>
    <row r="880" spans="1:10" ht="13" x14ac:dyDescent="0.15">
      <c r="A880" s="272"/>
      <c r="B880" s="148"/>
      <c r="C880" s="148"/>
      <c r="D880" s="148"/>
      <c r="E880" s="148"/>
      <c r="F880" s="148"/>
      <c r="G880" s="148"/>
      <c r="H880" s="148"/>
      <c r="I880" s="148"/>
      <c r="J880" s="148"/>
    </row>
    <row r="881" spans="1:10" ht="13" x14ac:dyDescent="0.15">
      <c r="A881" s="272"/>
      <c r="B881" s="148"/>
      <c r="C881" s="148"/>
      <c r="D881" s="148"/>
      <c r="E881" s="148"/>
      <c r="F881" s="148"/>
      <c r="G881" s="148"/>
      <c r="H881" s="148"/>
      <c r="I881" s="148"/>
      <c r="J881" s="148"/>
    </row>
    <row r="882" spans="1:10" ht="13" x14ac:dyDescent="0.15">
      <c r="A882" s="272"/>
      <c r="B882" s="148"/>
      <c r="C882" s="148"/>
      <c r="D882" s="148"/>
      <c r="E882" s="148"/>
      <c r="F882" s="148"/>
      <c r="G882" s="148"/>
      <c r="H882" s="148"/>
      <c r="I882" s="148"/>
      <c r="J882" s="148"/>
    </row>
    <row r="883" spans="1:10" ht="13" x14ac:dyDescent="0.15">
      <c r="A883" s="272"/>
      <c r="B883" s="148"/>
      <c r="C883" s="148"/>
      <c r="D883" s="148"/>
      <c r="E883" s="148"/>
      <c r="F883" s="148"/>
      <c r="G883" s="148"/>
      <c r="H883" s="148"/>
      <c r="I883" s="148"/>
      <c r="J883" s="148"/>
    </row>
    <row r="884" spans="1:10" ht="13" x14ac:dyDescent="0.15">
      <c r="A884" s="272"/>
      <c r="B884" s="148"/>
      <c r="C884" s="148"/>
      <c r="D884" s="148"/>
      <c r="E884" s="148"/>
      <c r="F884" s="148"/>
      <c r="G884" s="148"/>
      <c r="H884" s="148"/>
      <c r="I884" s="148"/>
      <c r="J884" s="148"/>
    </row>
    <row r="885" spans="1:10" ht="13" x14ac:dyDescent="0.15">
      <c r="A885" s="272"/>
      <c r="B885" s="148"/>
      <c r="C885" s="148"/>
      <c r="D885" s="148"/>
      <c r="E885" s="148"/>
      <c r="F885" s="148"/>
      <c r="G885" s="148"/>
      <c r="H885" s="148"/>
      <c r="I885" s="148"/>
      <c r="J885" s="148"/>
    </row>
    <row r="886" spans="1:10" ht="13" x14ac:dyDescent="0.15">
      <c r="A886" s="272"/>
      <c r="B886" s="148"/>
      <c r="C886" s="148"/>
      <c r="D886" s="148"/>
      <c r="E886" s="148"/>
      <c r="F886" s="148"/>
      <c r="G886" s="148"/>
      <c r="H886" s="148"/>
      <c r="I886" s="148"/>
      <c r="J886" s="148"/>
    </row>
    <row r="887" spans="1:10" ht="13" x14ac:dyDescent="0.15">
      <c r="A887" s="272"/>
      <c r="B887" s="148"/>
      <c r="C887" s="148"/>
      <c r="D887" s="148"/>
      <c r="E887" s="148"/>
      <c r="F887" s="148"/>
      <c r="G887" s="148"/>
      <c r="H887" s="148"/>
      <c r="I887" s="148"/>
      <c r="J887" s="148"/>
    </row>
    <row r="888" spans="1:10" ht="13" x14ac:dyDescent="0.15">
      <c r="A888" s="272"/>
      <c r="B888" s="148"/>
      <c r="C888" s="148"/>
      <c r="D888" s="148"/>
      <c r="E888" s="148"/>
      <c r="F888" s="148"/>
      <c r="G888" s="148"/>
      <c r="H888" s="148"/>
      <c r="I888" s="148"/>
      <c r="J888" s="148"/>
    </row>
    <row r="889" spans="1:10" ht="13" x14ac:dyDescent="0.15">
      <c r="A889" s="272"/>
      <c r="B889" s="148"/>
      <c r="C889" s="148"/>
      <c r="D889" s="148"/>
      <c r="E889" s="148"/>
      <c r="F889" s="148"/>
      <c r="G889" s="148"/>
      <c r="H889" s="148"/>
      <c r="I889" s="148"/>
      <c r="J889" s="148"/>
    </row>
    <row r="890" spans="1:10" ht="13" x14ac:dyDescent="0.15">
      <c r="A890" s="272"/>
      <c r="B890" s="148"/>
      <c r="C890" s="148"/>
      <c r="D890" s="148"/>
      <c r="E890" s="148"/>
      <c r="F890" s="148"/>
      <c r="G890" s="148"/>
      <c r="H890" s="148"/>
      <c r="I890" s="148"/>
      <c r="J890" s="148"/>
    </row>
    <row r="891" spans="1:10" ht="13" x14ac:dyDescent="0.15">
      <c r="A891" s="272"/>
      <c r="B891" s="148"/>
      <c r="C891" s="148"/>
      <c r="D891" s="148"/>
      <c r="E891" s="148"/>
      <c r="F891" s="148"/>
      <c r="G891" s="148"/>
      <c r="H891" s="148"/>
      <c r="I891" s="148"/>
      <c r="J891" s="148"/>
    </row>
    <row r="892" spans="1:10" ht="13" x14ac:dyDescent="0.15">
      <c r="A892" s="272"/>
      <c r="B892" s="148"/>
      <c r="C892" s="148"/>
      <c r="D892" s="148"/>
      <c r="E892" s="148"/>
      <c r="F892" s="148"/>
      <c r="G892" s="148"/>
      <c r="H892" s="148"/>
      <c r="I892" s="148"/>
      <c r="J892" s="148"/>
    </row>
    <row r="893" spans="1:10" ht="13" x14ac:dyDescent="0.15">
      <c r="A893" s="272"/>
      <c r="B893" s="148"/>
      <c r="C893" s="148"/>
      <c r="D893" s="148"/>
      <c r="E893" s="148"/>
      <c r="F893" s="148"/>
      <c r="G893" s="148"/>
      <c r="H893" s="148"/>
      <c r="I893" s="148"/>
      <c r="J893" s="148"/>
    </row>
    <row r="894" spans="1:10" ht="13" x14ac:dyDescent="0.15">
      <c r="A894" s="272"/>
      <c r="B894" s="148"/>
      <c r="C894" s="148"/>
      <c r="D894" s="148"/>
      <c r="E894" s="148"/>
      <c r="F894" s="148"/>
      <c r="G894" s="148"/>
      <c r="H894" s="148"/>
      <c r="I894" s="148"/>
      <c r="J894" s="148"/>
    </row>
    <row r="895" spans="1:10" ht="13" x14ac:dyDescent="0.15">
      <c r="A895" s="272"/>
      <c r="B895" s="148"/>
      <c r="C895" s="148"/>
      <c r="D895" s="148"/>
      <c r="E895" s="148"/>
      <c r="F895" s="148"/>
      <c r="G895" s="148"/>
      <c r="H895" s="148"/>
      <c r="I895" s="148"/>
      <c r="J895" s="148"/>
    </row>
    <row r="896" spans="1:10" ht="13" x14ac:dyDescent="0.15">
      <c r="A896" s="272"/>
      <c r="B896" s="148"/>
      <c r="C896" s="148"/>
      <c r="D896" s="148"/>
      <c r="E896" s="148"/>
      <c r="F896" s="148"/>
      <c r="G896" s="148"/>
      <c r="H896" s="148"/>
      <c r="I896" s="148"/>
      <c r="J896" s="148"/>
    </row>
    <row r="897" spans="1:10" ht="13" x14ac:dyDescent="0.15">
      <c r="A897" s="272"/>
      <c r="B897" s="148"/>
      <c r="C897" s="148"/>
      <c r="D897" s="148"/>
      <c r="E897" s="148"/>
      <c r="F897" s="148"/>
      <c r="G897" s="148"/>
      <c r="H897" s="148"/>
      <c r="I897" s="148"/>
      <c r="J897" s="148"/>
    </row>
    <row r="898" spans="1:10" ht="13" x14ac:dyDescent="0.15">
      <c r="A898" s="272"/>
      <c r="B898" s="148"/>
      <c r="C898" s="148"/>
      <c r="D898" s="148"/>
      <c r="E898" s="148"/>
      <c r="F898" s="148"/>
      <c r="G898" s="148"/>
      <c r="H898" s="148"/>
      <c r="I898" s="148"/>
      <c r="J898" s="148"/>
    </row>
    <row r="899" spans="1:10" ht="13" x14ac:dyDescent="0.15">
      <c r="A899" s="272"/>
      <c r="B899" s="148"/>
      <c r="C899" s="148"/>
      <c r="D899" s="148"/>
      <c r="E899" s="148"/>
      <c r="F899" s="148"/>
      <c r="G899" s="148"/>
      <c r="H899" s="148"/>
      <c r="I899" s="148"/>
      <c r="J899" s="148"/>
    </row>
    <row r="900" spans="1:10" ht="13" x14ac:dyDescent="0.15">
      <c r="A900" s="272"/>
      <c r="B900" s="148"/>
      <c r="C900" s="148"/>
      <c r="D900" s="148"/>
      <c r="E900" s="148"/>
      <c r="F900" s="148"/>
      <c r="G900" s="148"/>
      <c r="H900" s="148"/>
      <c r="I900" s="148"/>
      <c r="J900" s="148"/>
    </row>
    <row r="901" spans="1:10" ht="13" x14ac:dyDescent="0.15">
      <c r="A901" s="272"/>
      <c r="B901" s="148"/>
      <c r="C901" s="148"/>
      <c r="D901" s="148"/>
      <c r="E901" s="148"/>
      <c r="F901" s="148"/>
      <c r="G901" s="148"/>
      <c r="H901" s="148"/>
      <c r="I901" s="148"/>
      <c r="J901" s="148"/>
    </row>
    <row r="902" spans="1:10" ht="13" x14ac:dyDescent="0.15">
      <c r="A902" s="272"/>
      <c r="B902" s="148"/>
      <c r="C902" s="148"/>
      <c r="D902" s="148"/>
      <c r="E902" s="148"/>
      <c r="F902" s="148"/>
      <c r="G902" s="148"/>
      <c r="H902" s="148"/>
      <c r="I902" s="148"/>
      <c r="J902" s="148"/>
    </row>
    <row r="903" spans="1:10" ht="13" x14ac:dyDescent="0.15">
      <c r="A903" s="272"/>
      <c r="B903" s="148"/>
      <c r="C903" s="148"/>
      <c r="D903" s="148"/>
      <c r="E903" s="148"/>
      <c r="F903" s="148"/>
      <c r="G903" s="148"/>
      <c r="H903" s="148"/>
      <c r="I903" s="148"/>
      <c r="J903" s="148"/>
    </row>
    <row r="904" spans="1:10" ht="13" x14ac:dyDescent="0.15">
      <c r="A904" s="272"/>
      <c r="B904" s="148"/>
      <c r="C904" s="148"/>
      <c r="D904" s="148"/>
      <c r="E904" s="148"/>
      <c r="F904" s="148"/>
      <c r="G904" s="148"/>
      <c r="H904" s="148"/>
      <c r="I904" s="148"/>
      <c r="J904" s="148"/>
    </row>
    <row r="905" spans="1:10" ht="13" x14ac:dyDescent="0.15">
      <c r="A905" s="272"/>
      <c r="B905" s="148"/>
      <c r="C905" s="148"/>
      <c r="D905" s="148"/>
      <c r="E905" s="148"/>
      <c r="F905" s="148"/>
      <c r="G905" s="148"/>
      <c r="H905" s="148"/>
      <c r="I905" s="148"/>
      <c r="J905" s="148"/>
    </row>
    <row r="906" spans="1:10" ht="13" x14ac:dyDescent="0.15">
      <c r="A906" s="272"/>
      <c r="B906" s="148"/>
      <c r="C906" s="148"/>
      <c r="D906" s="148"/>
      <c r="E906" s="148"/>
      <c r="F906" s="148"/>
      <c r="G906" s="148"/>
      <c r="H906" s="148"/>
      <c r="I906" s="148"/>
      <c r="J906" s="148"/>
    </row>
    <row r="907" spans="1:10" ht="13" x14ac:dyDescent="0.15">
      <c r="A907" s="272"/>
      <c r="B907" s="148"/>
      <c r="C907" s="148"/>
      <c r="D907" s="148"/>
      <c r="E907" s="148"/>
      <c r="F907" s="148"/>
      <c r="G907" s="148"/>
      <c r="H907" s="148"/>
      <c r="I907" s="148"/>
      <c r="J907" s="148"/>
    </row>
    <row r="908" spans="1:10" ht="13" x14ac:dyDescent="0.15">
      <c r="A908" s="272"/>
      <c r="B908" s="148"/>
      <c r="C908" s="148"/>
      <c r="D908" s="148"/>
      <c r="E908" s="148"/>
      <c r="F908" s="148"/>
      <c r="G908" s="148"/>
      <c r="H908" s="148"/>
      <c r="I908" s="148"/>
      <c r="J908" s="148"/>
    </row>
    <row r="909" spans="1:10" ht="13" x14ac:dyDescent="0.15">
      <c r="A909" s="272"/>
      <c r="B909" s="148"/>
      <c r="C909" s="148"/>
      <c r="D909" s="148"/>
      <c r="E909" s="148"/>
      <c r="F909" s="148"/>
      <c r="G909" s="148"/>
      <c r="H909" s="148"/>
      <c r="I909" s="148"/>
      <c r="J909" s="148"/>
    </row>
    <row r="910" spans="1:10" ht="13" x14ac:dyDescent="0.15">
      <c r="A910" s="272"/>
      <c r="B910" s="148"/>
      <c r="C910" s="148"/>
      <c r="D910" s="148"/>
      <c r="E910" s="148"/>
      <c r="F910" s="148"/>
      <c r="G910" s="148"/>
      <c r="H910" s="148"/>
      <c r="I910" s="148"/>
      <c r="J910" s="148"/>
    </row>
    <row r="911" spans="1:10" ht="13" x14ac:dyDescent="0.15">
      <c r="A911" s="272"/>
      <c r="B911" s="148"/>
      <c r="C911" s="148"/>
      <c r="D911" s="148"/>
      <c r="E911" s="148"/>
      <c r="F911" s="148"/>
      <c r="G911" s="148"/>
      <c r="H911" s="148"/>
      <c r="I911" s="148"/>
      <c r="J911" s="148"/>
    </row>
    <row r="912" spans="1:10" ht="13" x14ac:dyDescent="0.15">
      <c r="A912" s="272"/>
      <c r="B912" s="148"/>
      <c r="C912" s="148"/>
      <c r="D912" s="148"/>
      <c r="E912" s="148"/>
      <c r="F912" s="148"/>
      <c r="G912" s="148"/>
      <c r="H912" s="148"/>
      <c r="I912" s="148"/>
      <c r="J912" s="148"/>
    </row>
    <row r="913" spans="1:10" ht="13" x14ac:dyDescent="0.15">
      <c r="A913" s="272"/>
      <c r="B913" s="148"/>
      <c r="C913" s="148"/>
      <c r="D913" s="148"/>
      <c r="E913" s="148"/>
      <c r="F913" s="148"/>
      <c r="G913" s="148"/>
      <c r="H913" s="148"/>
      <c r="I913" s="148"/>
      <c r="J913" s="148"/>
    </row>
    <row r="914" spans="1:10" ht="13" x14ac:dyDescent="0.15">
      <c r="A914" s="272"/>
      <c r="B914" s="148"/>
      <c r="C914" s="148"/>
      <c r="D914" s="148"/>
      <c r="E914" s="148"/>
      <c r="F914" s="148"/>
      <c r="G914" s="148"/>
      <c r="H914" s="148"/>
      <c r="I914" s="148"/>
      <c r="J914" s="148"/>
    </row>
    <row r="915" spans="1:10" ht="13" x14ac:dyDescent="0.15">
      <c r="A915" s="272"/>
      <c r="B915" s="148"/>
      <c r="C915" s="148"/>
      <c r="D915" s="148"/>
      <c r="E915" s="148"/>
      <c r="F915" s="148"/>
      <c r="G915" s="148"/>
      <c r="H915" s="148"/>
      <c r="I915" s="148"/>
      <c r="J915" s="148"/>
    </row>
    <row r="916" spans="1:10" ht="13" x14ac:dyDescent="0.15">
      <c r="A916" s="272"/>
      <c r="B916" s="148"/>
      <c r="C916" s="148"/>
      <c r="D916" s="148"/>
      <c r="E916" s="148"/>
      <c r="F916" s="148"/>
      <c r="G916" s="148"/>
      <c r="H916" s="148"/>
      <c r="I916" s="148"/>
      <c r="J916" s="148"/>
    </row>
    <row r="917" spans="1:10" ht="13" x14ac:dyDescent="0.15">
      <c r="A917" s="272"/>
      <c r="B917" s="148"/>
      <c r="C917" s="148"/>
      <c r="D917" s="148"/>
      <c r="E917" s="148"/>
      <c r="F917" s="148"/>
      <c r="G917" s="148"/>
      <c r="H917" s="148"/>
      <c r="I917" s="148"/>
      <c r="J917" s="148"/>
    </row>
    <row r="918" spans="1:10" ht="13" x14ac:dyDescent="0.15">
      <c r="A918" s="272"/>
      <c r="B918" s="148"/>
      <c r="C918" s="148"/>
      <c r="D918" s="148"/>
      <c r="E918" s="148"/>
      <c r="F918" s="148"/>
      <c r="G918" s="148"/>
      <c r="H918" s="148"/>
      <c r="I918" s="148"/>
      <c r="J918" s="148"/>
    </row>
    <row r="919" spans="1:10" ht="13" x14ac:dyDescent="0.15">
      <c r="A919" s="272"/>
      <c r="B919" s="148"/>
      <c r="C919" s="148"/>
      <c r="D919" s="148"/>
      <c r="E919" s="148"/>
      <c r="F919" s="148"/>
      <c r="G919" s="148"/>
      <c r="H919" s="148"/>
      <c r="I919" s="148"/>
      <c r="J919" s="148"/>
    </row>
    <row r="920" spans="1:10" ht="13" x14ac:dyDescent="0.15">
      <c r="A920" s="272"/>
      <c r="B920" s="148"/>
      <c r="C920" s="148"/>
      <c r="D920" s="148"/>
      <c r="E920" s="148"/>
      <c r="F920" s="148"/>
      <c r="G920" s="148"/>
      <c r="H920" s="148"/>
      <c r="I920" s="148"/>
      <c r="J920" s="148"/>
    </row>
    <row r="921" spans="1:10" ht="13" x14ac:dyDescent="0.15">
      <c r="A921" s="272"/>
      <c r="B921" s="148"/>
      <c r="C921" s="148"/>
      <c r="D921" s="148"/>
      <c r="E921" s="148"/>
      <c r="F921" s="148"/>
      <c r="G921" s="148"/>
      <c r="H921" s="148"/>
      <c r="I921" s="148"/>
      <c r="J921" s="148"/>
    </row>
    <row r="922" spans="1:10" ht="13" x14ac:dyDescent="0.15">
      <c r="A922" s="272"/>
      <c r="B922" s="148"/>
      <c r="C922" s="148"/>
      <c r="D922" s="148"/>
      <c r="E922" s="148"/>
      <c r="F922" s="148"/>
      <c r="G922" s="148"/>
      <c r="H922" s="148"/>
      <c r="I922" s="148"/>
      <c r="J922" s="148"/>
    </row>
    <row r="923" spans="1:10" ht="13" x14ac:dyDescent="0.15">
      <c r="A923" s="272"/>
      <c r="B923" s="148"/>
      <c r="C923" s="148"/>
      <c r="D923" s="148"/>
      <c r="E923" s="148"/>
      <c r="F923" s="148"/>
      <c r="G923" s="148"/>
      <c r="H923" s="148"/>
      <c r="I923" s="148"/>
      <c r="J923" s="148"/>
    </row>
    <row r="924" spans="1:10" ht="13" x14ac:dyDescent="0.15">
      <c r="A924" s="272"/>
      <c r="B924" s="148"/>
      <c r="C924" s="148"/>
      <c r="D924" s="148"/>
      <c r="E924" s="148"/>
      <c r="F924" s="148"/>
      <c r="G924" s="148"/>
      <c r="H924" s="148"/>
      <c r="I924" s="148"/>
      <c r="J924" s="148"/>
    </row>
    <row r="925" spans="1:10" ht="13" x14ac:dyDescent="0.15">
      <c r="A925" s="272"/>
      <c r="B925" s="148"/>
      <c r="C925" s="148"/>
      <c r="D925" s="148"/>
      <c r="E925" s="148"/>
      <c r="F925" s="148"/>
      <c r="G925" s="148"/>
      <c r="H925" s="148"/>
      <c r="I925" s="148"/>
      <c r="J925" s="148"/>
    </row>
    <row r="926" spans="1:10" ht="13" x14ac:dyDescent="0.15">
      <c r="A926" s="272"/>
      <c r="B926" s="148"/>
      <c r="C926" s="148"/>
      <c r="D926" s="148"/>
      <c r="E926" s="148"/>
      <c r="F926" s="148"/>
      <c r="G926" s="148"/>
      <c r="H926" s="148"/>
      <c r="I926" s="148"/>
      <c r="J926" s="148"/>
    </row>
    <row r="927" spans="1:10" ht="13" x14ac:dyDescent="0.15">
      <c r="A927" s="272"/>
      <c r="B927" s="148"/>
      <c r="C927" s="148"/>
      <c r="D927" s="148"/>
      <c r="E927" s="148"/>
      <c r="F927" s="148"/>
      <c r="G927" s="148"/>
      <c r="H927" s="148"/>
      <c r="I927" s="148"/>
      <c r="J927" s="148"/>
    </row>
    <row r="928" spans="1:10" ht="13" x14ac:dyDescent="0.15">
      <c r="A928" s="272"/>
      <c r="B928" s="148"/>
      <c r="C928" s="148"/>
      <c r="D928" s="148"/>
      <c r="E928" s="148"/>
      <c r="F928" s="148"/>
      <c r="G928" s="148"/>
      <c r="H928" s="148"/>
      <c r="I928" s="148"/>
      <c r="J928" s="148"/>
    </row>
    <row r="929" spans="1:10" ht="13" x14ac:dyDescent="0.15">
      <c r="A929" s="272"/>
      <c r="B929" s="148"/>
      <c r="C929" s="148"/>
      <c r="D929" s="148"/>
      <c r="E929" s="148"/>
      <c r="F929" s="148"/>
      <c r="G929" s="148"/>
      <c r="H929" s="148"/>
      <c r="I929" s="148"/>
      <c r="J929" s="148"/>
    </row>
    <row r="930" spans="1:10" ht="13" x14ac:dyDescent="0.15">
      <c r="A930" s="272"/>
      <c r="B930" s="148"/>
      <c r="C930" s="148"/>
      <c r="D930" s="148"/>
      <c r="E930" s="148"/>
      <c r="F930" s="148"/>
      <c r="G930" s="148"/>
      <c r="H930" s="148"/>
      <c r="I930" s="148"/>
      <c r="J930" s="148"/>
    </row>
    <row r="931" spans="1:10" ht="13" x14ac:dyDescent="0.15">
      <c r="A931" s="272"/>
      <c r="B931" s="148"/>
      <c r="C931" s="148"/>
      <c r="D931" s="148"/>
      <c r="E931" s="148"/>
      <c r="F931" s="148"/>
      <c r="G931" s="148"/>
      <c r="H931" s="148"/>
      <c r="I931" s="148"/>
      <c r="J931" s="148"/>
    </row>
    <row r="932" spans="1:10" ht="13" x14ac:dyDescent="0.15">
      <c r="A932" s="272"/>
      <c r="B932" s="148"/>
      <c r="C932" s="148"/>
      <c r="D932" s="148"/>
      <c r="E932" s="148"/>
      <c r="F932" s="148"/>
      <c r="G932" s="148"/>
      <c r="H932" s="148"/>
      <c r="I932" s="148"/>
      <c r="J932" s="148"/>
    </row>
    <row r="933" spans="1:10" ht="13" x14ac:dyDescent="0.15">
      <c r="A933" s="272"/>
      <c r="B933" s="148"/>
      <c r="C933" s="148"/>
      <c r="D933" s="148"/>
      <c r="E933" s="148"/>
      <c r="F933" s="148"/>
      <c r="G933" s="148"/>
      <c r="H933" s="148"/>
      <c r="I933" s="148"/>
      <c r="J933" s="148"/>
    </row>
    <row r="934" spans="1:10" ht="13" x14ac:dyDescent="0.15">
      <c r="A934" s="272"/>
      <c r="B934" s="148"/>
      <c r="C934" s="148"/>
      <c r="D934" s="148"/>
      <c r="E934" s="148"/>
      <c r="F934" s="148"/>
      <c r="G934" s="148"/>
      <c r="H934" s="148"/>
      <c r="I934" s="148"/>
      <c r="J934" s="148"/>
    </row>
    <row r="935" spans="1:10" ht="13" x14ac:dyDescent="0.15">
      <c r="A935" s="272"/>
      <c r="B935" s="148"/>
      <c r="C935" s="148"/>
      <c r="D935" s="148"/>
      <c r="E935" s="148"/>
      <c r="F935" s="148"/>
      <c r="G935" s="148"/>
      <c r="H935" s="148"/>
      <c r="I935" s="148"/>
      <c r="J935" s="148"/>
    </row>
    <row r="936" spans="1:10" ht="13" x14ac:dyDescent="0.15">
      <c r="A936" s="272"/>
      <c r="B936" s="148"/>
      <c r="C936" s="148"/>
      <c r="D936" s="148"/>
      <c r="E936" s="148"/>
      <c r="F936" s="148"/>
      <c r="G936" s="148"/>
      <c r="H936" s="148"/>
      <c r="I936" s="148"/>
      <c r="J936" s="148"/>
    </row>
    <row r="937" spans="1:10" ht="13" x14ac:dyDescent="0.15">
      <c r="A937" s="272"/>
      <c r="B937" s="148"/>
      <c r="C937" s="148"/>
      <c r="D937" s="148"/>
      <c r="E937" s="148"/>
      <c r="F937" s="148"/>
      <c r="G937" s="148"/>
      <c r="H937" s="148"/>
      <c r="I937" s="148"/>
      <c r="J937" s="148"/>
    </row>
    <row r="938" spans="1:10" ht="13" x14ac:dyDescent="0.15">
      <c r="A938" s="272"/>
      <c r="B938" s="148"/>
      <c r="C938" s="148"/>
      <c r="D938" s="148"/>
      <c r="E938" s="148"/>
      <c r="F938" s="148"/>
      <c r="G938" s="148"/>
      <c r="H938" s="148"/>
      <c r="I938" s="148"/>
      <c r="J938" s="148"/>
    </row>
    <row r="939" spans="1:10" ht="13" x14ac:dyDescent="0.15">
      <c r="A939" s="272"/>
      <c r="B939" s="148"/>
      <c r="C939" s="148"/>
      <c r="D939" s="148"/>
      <c r="E939" s="148"/>
      <c r="F939" s="148"/>
      <c r="G939" s="148"/>
      <c r="H939" s="148"/>
      <c r="I939" s="148"/>
      <c r="J939" s="148"/>
    </row>
    <row r="940" spans="1:10" ht="13" x14ac:dyDescent="0.15">
      <c r="A940" s="272"/>
      <c r="B940" s="148"/>
      <c r="C940" s="148"/>
      <c r="D940" s="148"/>
      <c r="E940" s="148"/>
      <c r="F940" s="148"/>
      <c r="G940" s="148"/>
      <c r="H940" s="148"/>
      <c r="I940" s="148"/>
      <c r="J940" s="148"/>
    </row>
    <row r="941" spans="1:10" ht="13" x14ac:dyDescent="0.15">
      <c r="A941" s="272"/>
      <c r="B941" s="148"/>
      <c r="C941" s="148"/>
      <c r="D941" s="148"/>
      <c r="E941" s="148"/>
      <c r="F941" s="148"/>
      <c r="G941" s="148"/>
      <c r="H941" s="148"/>
      <c r="I941" s="148"/>
      <c r="J941" s="148"/>
    </row>
    <row r="942" spans="1:10" ht="13" x14ac:dyDescent="0.15">
      <c r="A942" s="272"/>
      <c r="B942" s="148"/>
      <c r="C942" s="148"/>
      <c r="D942" s="148"/>
      <c r="E942" s="148"/>
      <c r="F942" s="148"/>
      <c r="G942" s="148"/>
      <c r="H942" s="148"/>
      <c r="I942" s="148"/>
      <c r="J942" s="148"/>
    </row>
    <row r="943" spans="1:10" ht="13" x14ac:dyDescent="0.15">
      <c r="A943" s="272"/>
      <c r="B943" s="148"/>
      <c r="C943" s="148"/>
      <c r="D943" s="148"/>
      <c r="E943" s="148"/>
      <c r="F943" s="148"/>
      <c r="G943" s="148"/>
      <c r="H943" s="148"/>
      <c r="I943" s="148"/>
      <c r="J943" s="148"/>
    </row>
    <row r="944" spans="1:10" ht="13" x14ac:dyDescent="0.15">
      <c r="A944" s="272"/>
      <c r="B944" s="148"/>
      <c r="C944" s="148"/>
      <c r="D944" s="148"/>
      <c r="E944" s="148"/>
      <c r="F944" s="148"/>
      <c r="G944" s="148"/>
      <c r="H944" s="148"/>
      <c r="I944" s="148"/>
      <c r="J944" s="148"/>
    </row>
    <row r="945" spans="1:10" ht="13" x14ac:dyDescent="0.15">
      <c r="A945" s="272"/>
      <c r="B945" s="148"/>
      <c r="C945" s="148"/>
      <c r="D945" s="148"/>
      <c r="E945" s="148"/>
      <c r="F945" s="148"/>
      <c r="G945" s="148"/>
      <c r="H945" s="148"/>
      <c r="I945" s="148"/>
      <c r="J945" s="148"/>
    </row>
    <row r="946" spans="1:10" ht="13" x14ac:dyDescent="0.15">
      <c r="A946" s="272"/>
      <c r="B946" s="148"/>
      <c r="C946" s="148"/>
      <c r="D946" s="148"/>
      <c r="E946" s="148"/>
      <c r="F946" s="148"/>
      <c r="G946" s="148"/>
      <c r="H946" s="148"/>
      <c r="I946" s="148"/>
      <c r="J946" s="148"/>
    </row>
    <row r="947" spans="1:10" ht="13" x14ac:dyDescent="0.15">
      <c r="A947" s="272"/>
      <c r="B947" s="148"/>
      <c r="C947" s="148"/>
      <c r="D947" s="148"/>
      <c r="E947" s="148"/>
      <c r="F947" s="148"/>
      <c r="G947" s="148"/>
      <c r="H947" s="148"/>
      <c r="I947" s="148"/>
      <c r="J947" s="148"/>
    </row>
    <row r="948" spans="1:10" ht="13" x14ac:dyDescent="0.15">
      <c r="A948" s="272"/>
      <c r="B948" s="148"/>
      <c r="C948" s="148"/>
      <c r="D948" s="148"/>
      <c r="E948" s="148"/>
      <c r="F948" s="148"/>
      <c r="G948" s="148"/>
      <c r="H948" s="148"/>
      <c r="I948" s="148"/>
      <c r="J948" s="148"/>
    </row>
    <row r="949" spans="1:10" ht="13" x14ac:dyDescent="0.15">
      <c r="A949" s="272"/>
      <c r="B949" s="148"/>
      <c r="C949" s="148"/>
      <c r="D949" s="148"/>
      <c r="E949" s="148"/>
      <c r="F949" s="148"/>
      <c r="G949" s="148"/>
      <c r="H949" s="148"/>
      <c r="I949" s="148"/>
      <c r="J949" s="148"/>
    </row>
    <row r="950" spans="1:10" ht="13" x14ac:dyDescent="0.15">
      <c r="A950" s="272"/>
      <c r="B950" s="148"/>
      <c r="C950" s="148"/>
      <c r="D950" s="148"/>
      <c r="E950" s="148"/>
      <c r="F950" s="148"/>
      <c r="G950" s="148"/>
      <c r="H950" s="148"/>
      <c r="I950" s="148"/>
      <c r="J950" s="148"/>
    </row>
    <row r="951" spans="1:10" ht="13" x14ac:dyDescent="0.15">
      <c r="A951" s="272"/>
      <c r="B951" s="148"/>
      <c r="C951" s="148"/>
      <c r="D951" s="148"/>
      <c r="E951" s="148"/>
      <c r="F951" s="148"/>
      <c r="G951" s="148"/>
      <c r="H951" s="148"/>
      <c r="I951" s="148"/>
      <c r="J951" s="148"/>
    </row>
    <row r="952" spans="1:10" ht="13" x14ac:dyDescent="0.15">
      <c r="A952" s="272"/>
      <c r="B952" s="148"/>
      <c r="C952" s="148"/>
      <c r="D952" s="148"/>
      <c r="E952" s="148"/>
      <c r="F952" s="148"/>
      <c r="G952" s="148"/>
      <c r="H952" s="148"/>
      <c r="I952" s="148"/>
      <c r="J952" s="148"/>
    </row>
    <row r="953" spans="1:10" ht="13" x14ac:dyDescent="0.15">
      <c r="A953" s="272"/>
      <c r="B953" s="148"/>
      <c r="C953" s="148"/>
      <c r="D953" s="148"/>
      <c r="E953" s="148"/>
      <c r="F953" s="148"/>
      <c r="G953" s="148"/>
      <c r="H953" s="148"/>
      <c r="I953" s="148"/>
      <c r="J953" s="148"/>
    </row>
    <row r="954" spans="1:10" ht="13" x14ac:dyDescent="0.15">
      <c r="A954" s="272"/>
      <c r="B954" s="148"/>
      <c r="C954" s="148"/>
      <c r="D954" s="148"/>
      <c r="E954" s="148"/>
      <c r="F954" s="148"/>
      <c r="G954" s="148"/>
      <c r="H954" s="148"/>
      <c r="I954" s="148"/>
      <c r="J954" s="148"/>
    </row>
    <row r="955" spans="1:10" ht="13" x14ac:dyDescent="0.15">
      <c r="A955" s="272"/>
      <c r="B955" s="148"/>
      <c r="C955" s="148"/>
      <c r="D955" s="148"/>
      <c r="E955" s="148"/>
      <c r="F955" s="148"/>
      <c r="G955" s="148"/>
      <c r="H955" s="148"/>
      <c r="I955" s="148"/>
      <c r="J955" s="148"/>
    </row>
    <row r="956" spans="1:10" ht="13" x14ac:dyDescent="0.15">
      <c r="A956" s="272"/>
      <c r="B956" s="148"/>
      <c r="C956" s="148"/>
      <c r="D956" s="148"/>
      <c r="E956" s="148"/>
      <c r="F956" s="148"/>
      <c r="G956" s="148"/>
      <c r="H956" s="148"/>
      <c r="I956" s="148"/>
      <c r="J956" s="148"/>
    </row>
    <row r="957" spans="1:10" ht="13" x14ac:dyDescent="0.15">
      <c r="A957" s="272"/>
      <c r="B957" s="148"/>
      <c r="C957" s="148"/>
      <c r="D957" s="148"/>
      <c r="E957" s="148"/>
      <c r="F957" s="148"/>
      <c r="G957" s="148"/>
      <c r="H957" s="148"/>
      <c r="I957" s="148"/>
      <c r="J957" s="148"/>
    </row>
    <row r="958" spans="1:10" ht="13" x14ac:dyDescent="0.15">
      <c r="A958" s="272"/>
      <c r="B958" s="148"/>
      <c r="C958" s="148"/>
      <c r="D958" s="148"/>
      <c r="E958" s="148"/>
      <c r="F958" s="148"/>
      <c r="G958" s="148"/>
      <c r="H958" s="148"/>
      <c r="I958" s="148"/>
      <c r="J958" s="148"/>
    </row>
    <row r="959" spans="1:10" ht="13" x14ac:dyDescent="0.15">
      <c r="A959" s="272"/>
      <c r="B959" s="148"/>
      <c r="C959" s="148"/>
      <c r="D959" s="148"/>
      <c r="E959" s="148"/>
      <c r="F959" s="148"/>
      <c r="G959" s="148"/>
      <c r="H959" s="148"/>
      <c r="I959" s="148"/>
      <c r="J959" s="148"/>
    </row>
    <row r="960" spans="1:10" ht="13" x14ac:dyDescent="0.15">
      <c r="A960" s="272"/>
      <c r="B960" s="148"/>
      <c r="C960" s="148"/>
      <c r="D960" s="148"/>
      <c r="E960" s="148"/>
      <c r="F960" s="148"/>
      <c r="G960" s="148"/>
      <c r="H960" s="148"/>
      <c r="I960" s="148"/>
      <c r="J960" s="148"/>
    </row>
    <row r="961" spans="1:10" ht="13" x14ac:dyDescent="0.15">
      <c r="A961" s="272"/>
      <c r="B961" s="148"/>
      <c r="C961" s="148"/>
      <c r="D961" s="148"/>
      <c r="E961" s="148"/>
      <c r="F961" s="148"/>
      <c r="G961" s="148"/>
      <c r="H961" s="148"/>
      <c r="I961" s="148"/>
      <c r="J961" s="148"/>
    </row>
    <row r="962" spans="1:10" ht="13" x14ac:dyDescent="0.15">
      <c r="A962" s="272"/>
      <c r="B962" s="148"/>
      <c r="C962" s="148"/>
      <c r="D962" s="148"/>
      <c r="E962" s="148"/>
      <c r="F962" s="148"/>
      <c r="G962" s="148"/>
      <c r="H962" s="148"/>
      <c r="I962" s="148"/>
      <c r="J962" s="148"/>
    </row>
    <row r="963" spans="1:10" ht="13" x14ac:dyDescent="0.15">
      <c r="A963" s="272"/>
      <c r="B963" s="148"/>
      <c r="C963" s="148"/>
      <c r="D963" s="148"/>
      <c r="E963" s="148"/>
      <c r="F963" s="148"/>
      <c r="G963" s="148"/>
      <c r="H963" s="148"/>
      <c r="I963" s="148"/>
      <c r="J963" s="148"/>
    </row>
    <row r="964" spans="1:10" ht="13" x14ac:dyDescent="0.15">
      <c r="A964" s="272"/>
      <c r="B964" s="148"/>
      <c r="C964" s="148"/>
      <c r="D964" s="148"/>
      <c r="E964" s="148"/>
      <c r="F964" s="148"/>
      <c r="G964" s="148"/>
      <c r="H964" s="148"/>
      <c r="I964" s="148"/>
      <c r="J964" s="148"/>
    </row>
    <row r="965" spans="1:10" ht="13" x14ac:dyDescent="0.15">
      <c r="A965" s="272"/>
      <c r="B965" s="148"/>
      <c r="C965" s="148"/>
      <c r="D965" s="148"/>
      <c r="E965" s="148"/>
      <c r="F965" s="148"/>
      <c r="G965" s="148"/>
      <c r="H965" s="148"/>
      <c r="I965" s="148"/>
      <c r="J965" s="148"/>
    </row>
    <row r="966" spans="1:10" ht="13" x14ac:dyDescent="0.15">
      <c r="A966" s="272"/>
      <c r="B966" s="148"/>
      <c r="C966" s="148"/>
      <c r="D966" s="148"/>
      <c r="E966" s="148"/>
      <c r="F966" s="148"/>
      <c r="G966" s="148"/>
      <c r="H966" s="148"/>
      <c r="I966" s="148"/>
      <c r="J966" s="148"/>
    </row>
    <row r="967" spans="1:10" ht="13" x14ac:dyDescent="0.15">
      <c r="A967" s="272"/>
      <c r="B967" s="148"/>
      <c r="C967" s="148"/>
      <c r="D967" s="148"/>
      <c r="E967" s="148"/>
      <c r="F967" s="148"/>
      <c r="G967" s="148"/>
      <c r="H967" s="148"/>
      <c r="I967" s="148"/>
      <c r="J967" s="148"/>
    </row>
    <row r="968" spans="1:10" ht="13" x14ac:dyDescent="0.15">
      <c r="A968" s="272"/>
      <c r="B968" s="148"/>
      <c r="C968" s="148"/>
      <c r="D968" s="148"/>
      <c r="E968" s="148"/>
      <c r="F968" s="148"/>
      <c r="G968" s="148"/>
      <c r="H968" s="148"/>
      <c r="I968" s="148"/>
      <c r="J968" s="148"/>
    </row>
    <row r="969" spans="1:10" ht="13" x14ac:dyDescent="0.15">
      <c r="A969" s="272"/>
      <c r="B969" s="148"/>
      <c r="C969" s="148"/>
      <c r="D969" s="148"/>
      <c r="E969" s="148"/>
      <c r="F969" s="148"/>
      <c r="G969" s="148"/>
      <c r="H969" s="148"/>
      <c r="I969" s="148"/>
      <c r="J969" s="148"/>
    </row>
    <row r="970" spans="1:10" ht="13" x14ac:dyDescent="0.15">
      <c r="A970" s="272"/>
      <c r="B970" s="148"/>
      <c r="C970" s="148"/>
      <c r="D970" s="148"/>
      <c r="E970" s="148"/>
      <c r="F970" s="148"/>
      <c r="G970" s="148"/>
      <c r="H970" s="148"/>
      <c r="I970" s="148"/>
      <c r="J970" s="148"/>
    </row>
    <row r="971" spans="1:10" ht="13" x14ac:dyDescent="0.15">
      <c r="A971" s="272"/>
      <c r="B971" s="148"/>
      <c r="C971" s="148"/>
      <c r="D971" s="148"/>
      <c r="E971" s="148"/>
      <c r="F971" s="148"/>
      <c r="G971" s="148"/>
      <c r="H971" s="148"/>
      <c r="I971" s="148"/>
      <c r="J971" s="148"/>
    </row>
    <row r="972" spans="1:10" ht="13" x14ac:dyDescent="0.15">
      <c r="A972" s="272"/>
      <c r="B972" s="148"/>
      <c r="C972" s="148"/>
      <c r="D972" s="148"/>
      <c r="E972" s="148"/>
      <c r="F972" s="148"/>
      <c r="G972" s="148"/>
      <c r="H972" s="148"/>
      <c r="I972" s="148"/>
      <c r="J972" s="148"/>
    </row>
    <row r="973" spans="1:10" ht="13" x14ac:dyDescent="0.15">
      <c r="A973" s="272"/>
      <c r="B973" s="148"/>
      <c r="C973" s="148"/>
      <c r="D973" s="148"/>
      <c r="E973" s="148"/>
      <c r="F973" s="148"/>
      <c r="G973" s="148"/>
      <c r="H973" s="148"/>
      <c r="I973" s="148"/>
      <c r="J973" s="148"/>
    </row>
    <row r="974" spans="1:10" ht="13" x14ac:dyDescent="0.15">
      <c r="A974" s="272"/>
      <c r="B974" s="148"/>
      <c r="C974" s="148"/>
      <c r="D974" s="148"/>
      <c r="E974" s="148"/>
      <c r="F974" s="148"/>
      <c r="G974" s="148"/>
      <c r="H974" s="148"/>
      <c r="I974" s="148"/>
      <c r="J974" s="148"/>
    </row>
    <row r="975" spans="1:10" ht="13" x14ac:dyDescent="0.15">
      <c r="A975" s="272"/>
      <c r="B975" s="148"/>
      <c r="C975" s="148"/>
      <c r="D975" s="148"/>
      <c r="E975" s="148"/>
      <c r="F975" s="148"/>
      <c r="G975" s="148"/>
      <c r="H975" s="148"/>
      <c r="I975" s="148"/>
      <c r="J975" s="148"/>
    </row>
    <row r="976" spans="1:10" ht="13" x14ac:dyDescent="0.15">
      <c r="A976" s="272"/>
      <c r="B976" s="148"/>
      <c r="C976" s="148"/>
      <c r="D976" s="148"/>
      <c r="E976" s="148"/>
      <c r="F976" s="148"/>
      <c r="G976" s="148"/>
      <c r="H976" s="148"/>
      <c r="I976" s="148"/>
      <c r="J976" s="148"/>
    </row>
    <row r="977" spans="1:10" ht="13" x14ac:dyDescent="0.15">
      <c r="A977" s="272"/>
      <c r="B977" s="148"/>
      <c r="C977" s="148"/>
      <c r="D977" s="148"/>
      <c r="E977" s="148"/>
      <c r="F977" s="148"/>
      <c r="G977" s="148"/>
      <c r="H977" s="148"/>
      <c r="I977" s="148"/>
      <c r="J977" s="148"/>
    </row>
    <row r="978" spans="1:10" ht="13" x14ac:dyDescent="0.15">
      <c r="A978" s="272"/>
      <c r="B978" s="148"/>
      <c r="C978" s="148"/>
      <c r="D978" s="148"/>
      <c r="E978" s="148"/>
      <c r="F978" s="148"/>
      <c r="G978" s="148"/>
      <c r="H978" s="148"/>
      <c r="I978" s="148"/>
      <c r="J978" s="148"/>
    </row>
    <row r="979" spans="1:10" ht="13" x14ac:dyDescent="0.15">
      <c r="A979" s="272"/>
      <c r="B979" s="148"/>
      <c r="C979" s="148"/>
      <c r="D979" s="148"/>
      <c r="E979" s="148"/>
      <c r="F979" s="148"/>
      <c r="G979" s="148"/>
      <c r="H979" s="148"/>
      <c r="I979" s="148"/>
      <c r="J979" s="148"/>
    </row>
    <row r="980" spans="1:10" ht="13" x14ac:dyDescent="0.15">
      <c r="A980" s="272"/>
      <c r="B980" s="148"/>
      <c r="C980" s="148"/>
      <c r="D980" s="148"/>
      <c r="E980" s="148"/>
      <c r="F980" s="148"/>
      <c r="G980" s="148"/>
      <c r="H980" s="148"/>
      <c r="I980" s="148"/>
      <c r="J980" s="148"/>
    </row>
    <row r="981" spans="1:10" ht="13" x14ac:dyDescent="0.15">
      <c r="A981" s="272"/>
      <c r="B981" s="148"/>
      <c r="C981" s="148"/>
      <c r="D981" s="148"/>
      <c r="E981" s="148"/>
      <c r="F981" s="148"/>
      <c r="G981" s="148"/>
      <c r="H981" s="148"/>
      <c r="I981" s="148"/>
      <c r="J981" s="148"/>
    </row>
    <row r="982" spans="1:10" ht="13" x14ac:dyDescent="0.15">
      <c r="A982" s="272"/>
      <c r="B982" s="148"/>
      <c r="C982" s="148"/>
      <c r="D982" s="148"/>
      <c r="E982" s="148"/>
      <c r="F982" s="148"/>
      <c r="G982" s="148"/>
      <c r="H982" s="148"/>
      <c r="I982" s="148"/>
      <c r="J982" s="148"/>
    </row>
    <row r="983" spans="1:10" ht="13" x14ac:dyDescent="0.15">
      <c r="A983" s="272"/>
      <c r="B983" s="148"/>
      <c r="C983" s="148"/>
      <c r="D983" s="148"/>
      <c r="E983" s="148"/>
      <c r="F983" s="148"/>
      <c r="G983" s="148"/>
      <c r="H983" s="148"/>
      <c r="I983" s="148"/>
      <c r="J983" s="148"/>
    </row>
    <row r="984" spans="1:10" ht="13" x14ac:dyDescent="0.15">
      <c r="A984" s="272"/>
      <c r="B984" s="148"/>
      <c r="C984" s="148"/>
      <c r="D984" s="148"/>
      <c r="E984" s="148"/>
      <c r="F984" s="148"/>
      <c r="G984" s="148"/>
      <c r="H984" s="148"/>
      <c r="I984" s="148"/>
      <c r="J984" s="148"/>
    </row>
    <row r="985" spans="1:10" ht="13" x14ac:dyDescent="0.15">
      <c r="A985" s="272"/>
      <c r="B985" s="148"/>
      <c r="C985" s="148"/>
      <c r="D985" s="148"/>
      <c r="E985" s="148"/>
      <c r="F985" s="148"/>
      <c r="G985" s="148"/>
      <c r="H985" s="148"/>
      <c r="I985" s="148"/>
      <c r="J985" s="148"/>
    </row>
    <row r="986" spans="1:10" ht="13" x14ac:dyDescent="0.15">
      <c r="A986" s="272"/>
      <c r="B986" s="148"/>
      <c r="C986" s="148"/>
      <c r="D986" s="148"/>
      <c r="E986" s="148"/>
      <c r="F986" s="148"/>
      <c r="G986" s="148"/>
      <c r="H986" s="148"/>
      <c r="I986" s="148"/>
      <c r="J986" s="148"/>
    </row>
    <row r="987" spans="1:10" ht="13" x14ac:dyDescent="0.15">
      <c r="A987" s="272"/>
      <c r="B987" s="148"/>
      <c r="C987" s="148"/>
      <c r="D987" s="148"/>
      <c r="E987" s="148"/>
      <c r="F987" s="148"/>
      <c r="G987" s="148"/>
      <c r="H987" s="148"/>
      <c r="I987" s="148"/>
      <c r="J987" s="148"/>
    </row>
    <row r="988" spans="1:10" ht="13" x14ac:dyDescent="0.15">
      <c r="A988" s="272"/>
      <c r="B988" s="148"/>
      <c r="C988" s="148"/>
      <c r="D988" s="148"/>
      <c r="E988" s="148"/>
      <c r="F988" s="148"/>
      <c r="G988" s="148"/>
      <c r="H988" s="148"/>
      <c r="I988" s="148"/>
      <c r="J988" s="148"/>
    </row>
    <row r="989" spans="1:10" ht="13" x14ac:dyDescent="0.15">
      <c r="A989" s="272"/>
      <c r="B989" s="148"/>
      <c r="C989" s="148"/>
      <c r="D989" s="148"/>
      <c r="E989" s="148"/>
      <c r="F989" s="148"/>
      <c r="G989" s="148"/>
      <c r="H989" s="148"/>
      <c r="I989" s="148"/>
      <c r="J989" s="148"/>
    </row>
    <row r="990" spans="1:10" ht="13" x14ac:dyDescent="0.15">
      <c r="A990" s="272"/>
      <c r="B990" s="148"/>
      <c r="C990" s="148"/>
      <c r="D990" s="148"/>
      <c r="E990" s="148"/>
      <c r="F990" s="148"/>
      <c r="G990" s="148"/>
      <c r="H990" s="148"/>
      <c r="I990" s="148"/>
      <c r="J990" s="148"/>
    </row>
    <row r="991" spans="1:10" ht="13" x14ac:dyDescent="0.15">
      <c r="A991" s="272"/>
      <c r="B991" s="148"/>
      <c r="C991" s="148"/>
      <c r="D991" s="148"/>
      <c r="E991" s="148"/>
      <c r="F991" s="148"/>
      <c r="G991" s="148"/>
      <c r="H991" s="148"/>
      <c r="I991" s="148"/>
      <c r="J991" s="148"/>
    </row>
    <row r="992" spans="1:10" ht="13" x14ac:dyDescent="0.15">
      <c r="A992" s="272"/>
      <c r="B992" s="148"/>
      <c r="C992" s="148"/>
      <c r="D992" s="148"/>
      <c r="E992" s="148"/>
      <c r="F992" s="148"/>
      <c r="G992" s="148"/>
      <c r="H992" s="148"/>
      <c r="I992" s="148"/>
      <c r="J992" s="148"/>
    </row>
    <row r="993" spans="1:10" ht="13" x14ac:dyDescent="0.15">
      <c r="A993" s="272"/>
      <c r="B993" s="148"/>
      <c r="C993" s="148"/>
      <c r="D993" s="148"/>
      <c r="E993" s="148"/>
      <c r="F993" s="148"/>
      <c r="G993" s="148"/>
      <c r="H993" s="148"/>
      <c r="I993" s="148"/>
      <c r="J993" s="148"/>
    </row>
    <row r="994" spans="1:10" ht="13" x14ac:dyDescent="0.15">
      <c r="A994" s="272"/>
      <c r="B994" s="148"/>
      <c r="C994" s="148"/>
      <c r="D994" s="148"/>
      <c r="E994" s="148"/>
      <c r="F994" s="148"/>
      <c r="G994" s="148"/>
      <c r="H994" s="148"/>
      <c r="I994" s="148"/>
      <c r="J994" s="148"/>
    </row>
    <row r="995" spans="1:10" ht="13" x14ac:dyDescent="0.15">
      <c r="A995" s="272"/>
      <c r="B995" s="148"/>
      <c r="C995" s="148"/>
      <c r="D995" s="148"/>
      <c r="E995" s="148"/>
      <c r="F995" s="148"/>
      <c r="G995" s="148"/>
      <c r="H995" s="148"/>
      <c r="I995" s="148"/>
      <c r="J995" s="148"/>
    </row>
    <row r="996" spans="1:10" ht="13" x14ac:dyDescent="0.15">
      <c r="A996" s="272"/>
      <c r="B996" s="148"/>
      <c r="C996" s="148"/>
      <c r="D996" s="148"/>
      <c r="E996" s="148"/>
      <c r="F996" s="148"/>
      <c r="G996" s="148"/>
      <c r="H996" s="148"/>
      <c r="I996" s="148"/>
      <c r="J996" s="148"/>
    </row>
    <row r="997" spans="1:10" ht="13" x14ac:dyDescent="0.15">
      <c r="A997" s="272"/>
      <c r="B997" s="148"/>
      <c r="C997" s="148"/>
      <c r="D997" s="148"/>
      <c r="E997" s="148"/>
      <c r="F997" s="148"/>
      <c r="G997" s="148"/>
      <c r="H997" s="148"/>
      <c r="I997" s="148"/>
      <c r="J997" s="148"/>
    </row>
    <row r="998" spans="1:10" ht="13" x14ac:dyDescent="0.15">
      <c r="A998" s="272"/>
      <c r="B998" s="148"/>
      <c r="C998" s="148"/>
      <c r="D998" s="148"/>
      <c r="E998" s="148"/>
      <c r="F998" s="148"/>
      <c r="G998" s="148"/>
      <c r="H998" s="148"/>
      <c r="I998" s="148"/>
      <c r="J998" s="148"/>
    </row>
    <row r="999" spans="1:10" ht="13" x14ac:dyDescent="0.15">
      <c r="A999" s="272"/>
      <c r="B999" s="148"/>
      <c r="C999" s="148"/>
      <c r="D999" s="148"/>
      <c r="E999" s="148"/>
      <c r="F999" s="148"/>
      <c r="G999" s="148"/>
      <c r="H999" s="148"/>
      <c r="I999" s="148"/>
      <c r="J999" s="148"/>
    </row>
    <row r="1000" spans="1:10" ht="13" x14ac:dyDescent="0.15">
      <c r="A1000" s="272"/>
      <c r="B1000" s="148"/>
      <c r="C1000" s="148"/>
      <c r="D1000" s="148"/>
      <c r="E1000" s="148"/>
      <c r="F1000" s="148"/>
      <c r="G1000" s="148"/>
      <c r="H1000" s="148"/>
      <c r="I1000" s="148"/>
      <c r="J1000" s="148"/>
    </row>
    <row r="1001" spans="1:10" ht="13" x14ac:dyDescent="0.15">
      <c r="A1001" s="272"/>
      <c r="B1001" s="148"/>
      <c r="C1001" s="148"/>
      <c r="D1001" s="148"/>
      <c r="E1001" s="148"/>
      <c r="F1001" s="148"/>
      <c r="G1001" s="148"/>
      <c r="H1001" s="148"/>
      <c r="I1001" s="148"/>
      <c r="J1001" s="148"/>
    </row>
    <row r="1002" spans="1:10" ht="13" x14ac:dyDescent="0.15">
      <c r="A1002" s="272"/>
      <c r="B1002" s="148"/>
      <c r="C1002" s="148"/>
      <c r="D1002" s="148"/>
      <c r="E1002" s="148"/>
      <c r="F1002" s="148"/>
      <c r="G1002" s="148"/>
      <c r="H1002" s="148"/>
      <c r="I1002" s="148"/>
      <c r="J1002" s="148"/>
    </row>
    <row r="1003" spans="1:10" ht="13" x14ac:dyDescent="0.15">
      <c r="A1003" s="272"/>
      <c r="B1003" s="148"/>
      <c r="C1003" s="148"/>
      <c r="D1003" s="148"/>
      <c r="E1003" s="148"/>
      <c r="F1003" s="148"/>
      <c r="G1003" s="148"/>
      <c r="H1003" s="148"/>
      <c r="I1003" s="148"/>
      <c r="J1003" s="148"/>
    </row>
    <row r="1004" spans="1:10" ht="13" x14ac:dyDescent="0.15">
      <c r="A1004" s="272"/>
      <c r="B1004" s="148"/>
      <c r="C1004" s="148"/>
      <c r="D1004" s="148"/>
      <c r="E1004" s="148"/>
      <c r="F1004" s="148"/>
      <c r="G1004" s="148"/>
      <c r="H1004" s="148"/>
      <c r="I1004" s="148"/>
      <c r="J1004" s="148"/>
    </row>
    <row r="1005" spans="1:10" ht="13" x14ac:dyDescent="0.15">
      <c r="A1005" s="272"/>
      <c r="B1005" s="148"/>
      <c r="C1005" s="148"/>
      <c r="D1005" s="148"/>
      <c r="E1005" s="148"/>
      <c r="F1005" s="148"/>
      <c r="G1005" s="148"/>
      <c r="H1005" s="148"/>
      <c r="I1005" s="148"/>
      <c r="J1005" s="148"/>
    </row>
    <row r="1006" spans="1:10" ht="13" x14ac:dyDescent="0.15">
      <c r="A1006" s="272"/>
      <c r="B1006" s="148"/>
      <c r="C1006" s="148"/>
      <c r="D1006" s="148"/>
      <c r="E1006" s="148"/>
      <c r="F1006" s="148"/>
      <c r="G1006" s="148"/>
      <c r="H1006" s="148"/>
      <c r="I1006" s="148"/>
      <c r="J1006" s="148"/>
    </row>
    <row r="1007" spans="1:10" ht="13" x14ac:dyDescent="0.15">
      <c r="A1007" s="272"/>
      <c r="B1007" s="148"/>
      <c r="C1007" s="148"/>
      <c r="D1007" s="148"/>
      <c r="E1007" s="148"/>
      <c r="F1007" s="148"/>
      <c r="G1007" s="148"/>
      <c r="H1007" s="148"/>
      <c r="I1007" s="148"/>
      <c r="J1007" s="148"/>
    </row>
    <row r="1008" spans="1:10" ht="13" x14ac:dyDescent="0.15">
      <c r="A1008" s="272"/>
      <c r="B1008" s="148"/>
      <c r="C1008" s="148"/>
      <c r="D1008" s="148"/>
      <c r="E1008" s="148"/>
      <c r="F1008" s="148"/>
      <c r="G1008" s="148"/>
      <c r="H1008" s="148"/>
      <c r="I1008" s="148"/>
      <c r="J1008" s="148"/>
    </row>
    <row r="1009" spans="1:10" ht="13" x14ac:dyDescent="0.15">
      <c r="A1009" s="272"/>
      <c r="B1009" s="148"/>
      <c r="C1009" s="148"/>
      <c r="D1009" s="148"/>
      <c r="E1009" s="148"/>
      <c r="F1009" s="148"/>
      <c r="G1009" s="148"/>
      <c r="H1009" s="148"/>
      <c r="I1009" s="148"/>
      <c r="J1009" s="148"/>
    </row>
    <row r="1010" spans="1:10" ht="13" x14ac:dyDescent="0.15">
      <c r="A1010" s="272"/>
      <c r="B1010" s="148"/>
      <c r="C1010" s="148"/>
      <c r="D1010" s="148"/>
      <c r="E1010" s="148"/>
      <c r="F1010" s="148"/>
      <c r="G1010" s="148"/>
      <c r="H1010" s="148"/>
      <c r="I1010" s="148"/>
      <c r="J1010" s="148"/>
    </row>
    <row r="1011" spans="1:10" ht="13" x14ac:dyDescent="0.15">
      <c r="A1011" s="272"/>
      <c r="B1011" s="148"/>
      <c r="C1011" s="148"/>
      <c r="D1011" s="148"/>
      <c r="E1011" s="148"/>
      <c r="F1011" s="148"/>
      <c r="G1011" s="148"/>
      <c r="H1011" s="148"/>
      <c r="I1011" s="148"/>
      <c r="J1011" s="148"/>
    </row>
    <row r="1012" spans="1:10" ht="13" x14ac:dyDescent="0.15">
      <c r="A1012" s="272"/>
      <c r="B1012" s="148"/>
      <c r="C1012" s="148"/>
      <c r="D1012" s="148"/>
      <c r="E1012" s="148"/>
      <c r="F1012" s="148"/>
      <c r="G1012" s="148"/>
      <c r="H1012" s="148"/>
      <c r="I1012" s="148"/>
      <c r="J1012" s="148"/>
    </row>
    <row r="1013" spans="1:10" ht="13" x14ac:dyDescent="0.15">
      <c r="A1013" s="272"/>
      <c r="B1013" s="148"/>
      <c r="C1013" s="148"/>
      <c r="D1013" s="148"/>
      <c r="E1013" s="148"/>
      <c r="F1013" s="148"/>
      <c r="G1013" s="148"/>
      <c r="H1013" s="148"/>
      <c r="I1013" s="148"/>
      <c r="J1013" s="148"/>
    </row>
    <row r="1014" spans="1:10" ht="13" x14ac:dyDescent="0.15">
      <c r="A1014" s="272"/>
      <c r="B1014" s="148"/>
      <c r="C1014" s="148"/>
      <c r="D1014" s="148"/>
      <c r="E1014" s="148"/>
      <c r="F1014" s="148"/>
      <c r="G1014" s="148"/>
      <c r="H1014" s="148"/>
      <c r="I1014" s="148"/>
      <c r="J1014" s="148"/>
    </row>
    <row r="1015" spans="1:10" ht="13" x14ac:dyDescent="0.15">
      <c r="A1015" s="272"/>
      <c r="B1015" s="148"/>
      <c r="C1015" s="148"/>
      <c r="D1015" s="148"/>
      <c r="E1015" s="148"/>
      <c r="F1015" s="148"/>
      <c r="G1015" s="148"/>
      <c r="H1015" s="148"/>
      <c r="I1015" s="148"/>
      <c r="J1015" s="148"/>
    </row>
    <row r="1016" spans="1:10" ht="13" x14ac:dyDescent="0.15">
      <c r="A1016" s="272"/>
      <c r="B1016" s="148"/>
      <c r="C1016" s="148"/>
      <c r="D1016" s="148"/>
      <c r="E1016" s="148"/>
      <c r="F1016" s="148"/>
      <c r="G1016" s="148"/>
      <c r="H1016" s="148"/>
      <c r="I1016" s="148"/>
      <c r="J1016" s="148"/>
    </row>
    <row r="1017" spans="1:10" ht="13" x14ac:dyDescent="0.15">
      <c r="A1017" s="272"/>
      <c r="B1017" s="148"/>
      <c r="C1017" s="148"/>
      <c r="D1017" s="148"/>
      <c r="E1017" s="148"/>
      <c r="F1017" s="148"/>
      <c r="G1017" s="148"/>
      <c r="H1017" s="148"/>
      <c r="I1017" s="148"/>
      <c r="J1017" s="148"/>
    </row>
    <row r="1018" spans="1:10" ht="13" x14ac:dyDescent="0.15">
      <c r="A1018" s="272"/>
      <c r="B1018" s="148"/>
      <c r="C1018" s="148"/>
      <c r="D1018" s="148"/>
      <c r="E1018" s="148"/>
      <c r="F1018" s="148"/>
      <c r="G1018" s="148"/>
      <c r="H1018" s="148"/>
      <c r="I1018" s="148"/>
      <c r="J1018" s="148"/>
    </row>
    <row r="1019" spans="1:10" ht="13" x14ac:dyDescent="0.15">
      <c r="A1019" s="272"/>
      <c r="B1019" s="148"/>
      <c r="C1019" s="148"/>
      <c r="D1019" s="148"/>
      <c r="E1019" s="148"/>
      <c r="F1019" s="148"/>
      <c r="G1019" s="148"/>
      <c r="H1019" s="148"/>
      <c r="I1019" s="148"/>
      <c r="J1019" s="148"/>
    </row>
    <row r="1020" spans="1:10" ht="13" x14ac:dyDescent="0.15">
      <c r="A1020" s="272"/>
      <c r="B1020" s="148"/>
      <c r="C1020" s="148"/>
      <c r="D1020" s="148"/>
      <c r="E1020" s="148"/>
      <c r="F1020" s="148"/>
      <c r="G1020" s="148"/>
      <c r="H1020" s="148"/>
      <c r="I1020" s="148"/>
      <c r="J1020" s="148"/>
    </row>
    <row r="1021" spans="1:10" ht="13" x14ac:dyDescent="0.15">
      <c r="A1021" s="272"/>
      <c r="B1021" s="148"/>
      <c r="C1021" s="148"/>
      <c r="D1021" s="148"/>
      <c r="E1021" s="148"/>
      <c r="F1021" s="148"/>
      <c r="G1021" s="148"/>
      <c r="H1021" s="148"/>
      <c r="I1021" s="148"/>
      <c r="J1021" s="148"/>
    </row>
    <row r="1022" spans="1:10" ht="13" x14ac:dyDescent="0.15">
      <c r="A1022" s="272"/>
      <c r="B1022" s="148"/>
      <c r="C1022" s="148"/>
      <c r="D1022" s="148"/>
      <c r="E1022" s="148"/>
      <c r="F1022" s="148"/>
      <c r="G1022" s="148"/>
      <c r="H1022" s="148"/>
      <c r="I1022" s="148"/>
      <c r="J1022" s="148"/>
    </row>
    <row r="1023" spans="1:10" ht="13" x14ac:dyDescent="0.15">
      <c r="A1023" s="272"/>
      <c r="B1023" s="148"/>
      <c r="C1023" s="148"/>
      <c r="D1023" s="148"/>
      <c r="E1023" s="148"/>
      <c r="F1023" s="148"/>
      <c r="G1023" s="148"/>
      <c r="H1023" s="148"/>
      <c r="I1023" s="148"/>
      <c r="J1023" s="148"/>
    </row>
    <row r="1024" spans="1:10" ht="13" x14ac:dyDescent="0.15">
      <c r="A1024" s="272"/>
      <c r="B1024" s="148"/>
      <c r="C1024" s="148"/>
      <c r="D1024" s="148"/>
      <c r="E1024" s="148"/>
      <c r="F1024" s="148"/>
      <c r="G1024" s="148"/>
      <c r="H1024" s="148"/>
      <c r="I1024" s="148"/>
      <c r="J1024" s="148"/>
    </row>
    <row r="1025" spans="1:10" ht="13" x14ac:dyDescent="0.15">
      <c r="A1025" s="272"/>
      <c r="B1025" s="148"/>
      <c r="C1025" s="148"/>
      <c r="D1025" s="148"/>
      <c r="E1025" s="148"/>
      <c r="F1025" s="148"/>
      <c r="G1025" s="148"/>
      <c r="H1025" s="148"/>
      <c r="I1025" s="148"/>
      <c r="J1025" s="148"/>
    </row>
    <row r="1026" spans="1:10" ht="13" x14ac:dyDescent="0.15">
      <c r="A1026" s="272"/>
      <c r="B1026" s="148"/>
      <c r="C1026" s="148"/>
      <c r="D1026" s="148"/>
      <c r="E1026" s="148"/>
      <c r="F1026" s="148"/>
      <c r="G1026" s="148"/>
      <c r="H1026" s="148"/>
      <c r="I1026" s="148"/>
      <c r="J1026" s="148"/>
    </row>
    <row r="1027" spans="1:10" ht="13" x14ac:dyDescent="0.15">
      <c r="A1027" s="272"/>
      <c r="B1027" s="148"/>
      <c r="C1027" s="148"/>
      <c r="D1027" s="148"/>
      <c r="E1027" s="148"/>
      <c r="F1027" s="148"/>
      <c r="G1027" s="148"/>
      <c r="H1027" s="148"/>
      <c r="I1027" s="148"/>
      <c r="J1027" s="148"/>
    </row>
    <row r="1028" spans="1:10" ht="13" x14ac:dyDescent="0.15">
      <c r="A1028" s="272"/>
      <c r="B1028" s="148"/>
      <c r="C1028" s="148"/>
      <c r="D1028" s="148"/>
      <c r="E1028" s="148"/>
      <c r="F1028" s="148"/>
      <c r="G1028" s="148"/>
      <c r="H1028" s="148"/>
      <c r="I1028" s="148"/>
      <c r="J1028" s="148"/>
    </row>
    <row r="1029" spans="1:10" ht="13" x14ac:dyDescent="0.15">
      <c r="A1029" s="272"/>
      <c r="B1029" s="148"/>
      <c r="C1029" s="148"/>
      <c r="D1029" s="148"/>
      <c r="E1029" s="148"/>
      <c r="F1029" s="148"/>
      <c r="G1029" s="148"/>
      <c r="H1029" s="148"/>
      <c r="I1029" s="148"/>
      <c r="J1029" s="148"/>
    </row>
    <row r="1030" spans="1:10" ht="13" x14ac:dyDescent="0.15">
      <c r="A1030" s="272"/>
      <c r="B1030" s="148"/>
      <c r="C1030" s="148"/>
      <c r="D1030" s="148"/>
      <c r="E1030" s="148"/>
      <c r="F1030" s="148"/>
      <c r="G1030" s="148"/>
      <c r="H1030" s="148"/>
      <c r="I1030" s="148"/>
      <c r="J1030" s="148"/>
    </row>
    <row r="1031" spans="1:10" ht="13" x14ac:dyDescent="0.15">
      <c r="A1031" s="272"/>
      <c r="B1031" s="148"/>
      <c r="C1031" s="148"/>
      <c r="D1031" s="148"/>
      <c r="E1031" s="148"/>
      <c r="F1031" s="148"/>
      <c r="G1031" s="148"/>
      <c r="H1031" s="148"/>
      <c r="I1031" s="148"/>
      <c r="J1031" s="148"/>
    </row>
    <row r="1032" spans="1:10" ht="13" x14ac:dyDescent="0.15">
      <c r="A1032" s="272"/>
      <c r="B1032" s="148"/>
      <c r="C1032" s="148"/>
      <c r="D1032" s="148"/>
      <c r="E1032" s="148"/>
      <c r="F1032" s="148"/>
      <c r="G1032" s="148"/>
      <c r="H1032" s="148"/>
      <c r="I1032" s="148"/>
      <c r="J1032" s="148"/>
    </row>
    <row r="1033" spans="1:10" ht="13" x14ac:dyDescent="0.15">
      <c r="A1033" s="272"/>
      <c r="B1033" s="148"/>
      <c r="C1033" s="148"/>
      <c r="D1033" s="148"/>
      <c r="E1033" s="148"/>
      <c r="F1033" s="148"/>
      <c r="G1033" s="148"/>
      <c r="H1033" s="148"/>
      <c r="I1033" s="148"/>
      <c r="J1033" s="148"/>
    </row>
    <row r="1034" spans="1:10" ht="13" x14ac:dyDescent="0.15">
      <c r="A1034" s="272"/>
      <c r="B1034" s="148"/>
      <c r="C1034" s="148"/>
      <c r="D1034" s="148"/>
      <c r="E1034" s="148"/>
      <c r="F1034" s="148"/>
      <c r="G1034" s="148"/>
      <c r="H1034" s="148"/>
      <c r="I1034" s="148"/>
      <c r="J1034" s="148"/>
    </row>
    <row r="1035" spans="1:10" ht="13" x14ac:dyDescent="0.15">
      <c r="A1035" s="272"/>
      <c r="B1035" s="148"/>
      <c r="C1035" s="148"/>
      <c r="D1035" s="148"/>
      <c r="E1035" s="148"/>
      <c r="F1035" s="148"/>
      <c r="G1035" s="148"/>
      <c r="H1035" s="148"/>
      <c r="I1035" s="148"/>
      <c r="J1035" s="148"/>
    </row>
    <row r="1036" spans="1:10" ht="13" x14ac:dyDescent="0.15">
      <c r="A1036" s="272"/>
      <c r="B1036" s="148"/>
      <c r="C1036" s="148"/>
      <c r="D1036" s="148"/>
      <c r="E1036" s="148"/>
      <c r="F1036" s="148"/>
      <c r="G1036" s="148"/>
      <c r="H1036" s="148"/>
      <c r="I1036" s="148"/>
      <c r="J1036" s="148"/>
    </row>
    <row r="1037" spans="1:10" ht="13" x14ac:dyDescent="0.15">
      <c r="A1037" s="272"/>
      <c r="B1037" s="148"/>
      <c r="C1037" s="148"/>
      <c r="D1037" s="148"/>
      <c r="E1037" s="148"/>
      <c r="F1037" s="148"/>
      <c r="G1037" s="148"/>
      <c r="H1037" s="148"/>
      <c r="I1037" s="148"/>
      <c r="J1037" s="148"/>
    </row>
    <row r="1038" spans="1:10" ht="13" x14ac:dyDescent="0.15">
      <c r="A1038" s="272"/>
      <c r="B1038" s="148"/>
      <c r="C1038" s="148"/>
      <c r="D1038" s="148"/>
      <c r="E1038" s="148"/>
      <c r="F1038" s="148"/>
      <c r="G1038" s="148"/>
      <c r="H1038" s="148"/>
      <c r="I1038" s="148"/>
      <c r="J1038" s="148"/>
    </row>
    <row r="1039" spans="1:10" ht="13" x14ac:dyDescent="0.15">
      <c r="A1039" s="272"/>
      <c r="B1039" s="148"/>
      <c r="C1039" s="148"/>
      <c r="D1039" s="148"/>
      <c r="E1039" s="148"/>
      <c r="F1039" s="148"/>
      <c r="G1039" s="148"/>
      <c r="H1039" s="148"/>
      <c r="I1039" s="148"/>
      <c r="J1039" s="148"/>
    </row>
    <row r="1040" spans="1:10" ht="13" x14ac:dyDescent="0.15">
      <c r="A1040" s="272"/>
      <c r="B1040" s="148"/>
      <c r="C1040" s="148"/>
      <c r="D1040" s="148"/>
      <c r="E1040" s="148"/>
      <c r="F1040" s="148"/>
      <c r="G1040" s="148"/>
      <c r="H1040" s="148"/>
      <c r="I1040" s="148"/>
      <c r="J1040" s="148"/>
    </row>
    <row r="1041" spans="1:10" ht="13" x14ac:dyDescent="0.15">
      <c r="A1041" s="272"/>
      <c r="B1041" s="148"/>
      <c r="C1041" s="148"/>
      <c r="D1041" s="148"/>
      <c r="E1041" s="148"/>
      <c r="F1041" s="148"/>
      <c r="G1041" s="148"/>
      <c r="H1041" s="148"/>
      <c r="I1041" s="148"/>
      <c r="J1041" s="148"/>
    </row>
    <row r="1042" spans="1:10" ht="13" x14ac:dyDescent="0.15">
      <c r="A1042" s="272"/>
      <c r="B1042" s="148"/>
      <c r="C1042" s="148"/>
      <c r="D1042" s="148"/>
      <c r="E1042" s="148"/>
      <c r="F1042" s="148"/>
      <c r="G1042" s="148"/>
      <c r="H1042" s="148"/>
      <c r="I1042" s="148"/>
      <c r="J1042" s="148"/>
    </row>
    <row r="1043" spans="1:10" ht="13" x14ac:dyDescent="0.15">
      <c r="A1043" s="272"/>
      <c r="B1043" s="148"/>
      <c r="C1043" s="148"/>
      <c r="D1043" s="148"/>
      <c r="E1043" s="148"/>
      <c r="F1043" s="148"/>
      <c r="G1043" s="148"/>
      <c r="H1043" s="148"/>
      <c r="I1043" s="148"/>
      <c r="J1043" s="148"/>
    </row>
    <row r="1044" spans="1:10" ht="13" x14ac:dyDescent="0.15">
      <c r="A1044" s="272"/>
      <c r="B1044" s="148"/>
      <c r="C1044" s="148"/>
      <c r="D1044" s="148"/>
      <c r="E1044" s="148"/>
      <c r="F1044" s="148"/>
      <c r="G1044" s="148"/>
      <c r="H1044" s="148"/>
      <c r="I1044" s="148"/>
      <c r="J1044" s="148"/>
    </row>
    <row r="1045" spans="1:10" ht="13" x14ac:dyDescent="0.15">
      <c r="A1045" s="272"/>
      <c r="B1045" s="148"/>
      <c r="C1045" s="148"/>
      <c r="D1045" s="148"/>
      <c r="E1045" s="148"/>
      <c r="F1045" s="148"/>
      <c r="G1045" s="148"/>
      <c r="H1045" s="148"/>
      <c r="I1045" s="148"/>
      <c r="J1045" s="148"/>
    </row>
    <row r="1046" spans="1:10" ht="13" x14ac:dyDescent="0.15">
      <c r="A1046" s="272"/>
      <c r="B1046" s="148"/>
      <c r="C1046" s="148"/>
      <c r="D1046" s="148"/>
      <c r="E1046" s="148"/>
      <c r="F1046" s="148"/>
      <c r="G1046" s="148"/>
      <c r="H1046" s="148"/>
      <c r="I1046" s="148"/>
      <c r="J1046" s="148"/>
    </row>
    <row r="1047" spans="1:10" ht="13" x14ac:dyDescent="0.15">
      <c r="A1047" s="272"/>
      <c r="B1047" s="148"/>
      <c r="C1047" s="148"/>
      <c r="D1047" s="148"/>
      <c r="E1047" s="148"/>
      <c r="F1047" s="148"/>
      <c r="G1047" s="148"/>
      <c r="H1047" s="148"/>
      <c r="I1047" s="148"/>
      <c r="J1047" s="148"/>
    </row>
    <row r="1048" spans="1:10" ht="13" x14ac:dyDescent="0.15">
      <c r="A1048" s="272"/>
      <c r="B1048" s="148"/>
      <c r="C1048" s="148"/>
      <c r="D1048" s="148"/>
      <c r="E1048" s="148"/>
      <c r="F1048" s="148"/>
      <c r="G1048" s="148"/>
      <c r="H1048" s="148"/>
      <c r="I1048" s="148"/>
      <c r="J1048" s="148"/>
    </row>
    <row r="1049" spans="1:10" ht="13" x14ac:dyDescent="0.15">
      <c r="A1049" s="272"/>
      <c r="B1049" s="148"/>
      <c r="C1049" s="148"/>
      <c r="D1049" s="148"/>
      <c r="E1049" s="148"/>
      <c r="F1049" s="148"/>
      <c r="G1049" s="148"/>
      <c r="H1049" s="148"/>
      <c r="I1049" s="148"/>
      <c r="J1049" s="148"/>
    </row>
    <row r="1050" spans="1:10" ht="13" x14ac:dyDescent="0.15">
      <c r="A1050" s="272"/>
      <c r="B1050" s="148"/>
      <c r="C1050" s="148"/>
      <c r="D1050" s="148"/>
      <c r="E1050" s="148"/>
      <c r="F1050" s="148"/>
      <c r="G1050" s="148"/>
      <c r="H1050" s="148"/>
      <c r="I1050" s="148"/>
      <c r="J1050" s="148"/>
    </row>
    <row r="1051" spans="1:10" ht="13" x14ac:dyDescent="0.15">
      <c r="A1051" s="272"/>
      <c r="B1051" s="148"/>
      <c r="C1051" s="148"/>
      <c r="D1051" s="148"/>
      <c r="E1051" s="148"/>
      <c r="F1051" s="148"/>
      <c r="G1051" s="148"/>
      <c r="H1051" s="148"/>
      <c r="I1051" s="148"/>
      <c r="J1051" s="148"/>
    </row>
    <row r="1052" spans="1:10" ht="13" x14ac:dyDescent="0.15">
      <c r="A1052" s="272"/>
      <c r="B1052" s="148"/>
      <c r="C1052" s="148"/>
      <c r="D1052" s="148"/>
      <c r="E1052" s="148"/>
      <c r="F1052" s="148"/>
      <c r="G1052" s="148"/>
      <c r="H1052" s="148"/>
      <c r="I1052" s="148"/>
      <c r="J1052" s="148"/>
    </row>
    <row r="1053" spans="1:10" ht="13" x14ac:dyDescent="0.15">
      <c r="A1053" s="272"/>
      <c r="B1053" s="148"/>
      <c r="C1053" s="148"/>
      <c r="D1053" s="148"/>
      <c r="E1053" s="148"/>
      <c r="F1053" s="148"/>
      <c r="G1053" s="148"/>
      <c r="H1053" s="148"/>
      <c r="I1053" s="148"/>
      <c r="J1053" s="148"/>
    </row>
    <row r="1054" spans="1:10" ht="13" x14ac:dyDescent="0.15">
      <c r="A1054" s="272"/>
      <c r="B1054" s="148"/>
      <c r="C1054" s="148"/>
      <c r="D1054" s="148"/>
      <c r="E1054" s="148"/>
      <c r="F1054" s="148"/>
      <c r="G1054" s="148"/>
      <c r="H1054" s="148"/>
      <c r="I1054" s="148"/>
      <c r="J1054" s="148"/>
    </row>
    <row r="1055" spans="1:10" ht="13" x14ac:dyDescent="0.15">
      <c r="A1055" s="272"/>
      <c r="B1055" s="148"/>
      <c r="C1055" s="148"/>
      <c r="D1055" s="148"/>
      <c r="E1055" s="148"/>
      <c r="F1055" s="148"/>
      <c r="G1055" s="148"/>
      <c r="H1055" s="148"/>
      <c r="I1055" s="148"/>
      <c r="J1055" s="148"/>
    </row>
    <row r="1056" spans="1:10" ht="13" x14ac:dyDescent="0.15">
      <c r="A1056" s="272"/>
      <c r="B1056" s="148"/>
      <c r="C1056" s="148"/>
      <c r="D1056" s="148"/>
      <c r="E1056" s="148"/>
      <c r="F1056" s="148"/>
      <c r="G1056" s="148"/>
      <c r="H1056" s="148"/>
      <c r="I1056" s="148"/>
      <c r="J1056" s="148"/>
    </row>
    <row r="1057" spans="1:10" ht="13" x14ac:dyDescent="0.15">
      <c r="A1057" s="272"/>
      <c r="B1057" s="148"/>
      <c r="C1057" s="148"/>
      <c r="D1057" s="148"/>
      <c r="E1057" s="148"/>
      <c r="F1057" s="148"/>
      <c r="G1057" s="148"/>
      <c r="H1057" s="148"/>
      <c r="I1057" s="148"/>
      <c r="J1057" s="148"/>
    </row>
    <row r="1058" spans="1:10" ht="13" x14ac:dyDescent="0.15">
      <c r="A1058" s="272"/>
      <c r="B1058" s="148"/>
      <c r="C1058" s="148"/>
      <c r="D1058" s="148"/>
      <c r="E1058" s="148"/>
      <c r="F1058" s="148"/>
      <c r="G1058" s="148"/>
      <c r="H1058" s="148"/>
      <c r="I1058" s="148"/>
      <c r="J1058" s="148"/>
    </row>
    <row r="1059" spans="1:10" ht="13" x14ac:dyDescent="0.15">
      <c r="A1059" s="272"/>
      <c r="B1059" s="148"/>
      <c r="C1059" s="148"/>
      <c r="D1059" s="148"/>
      <c r="E1059" s="148"/>
      <c r="F1059" s="148"/>
      <c r="G1059" s="148"/>
      <c r="H1059" s="148"/>
      <c r="I1059" s="148"/>
      <c r="J1059" s="148"/>
    </row>
    <row r="1060" spans="1:10" ht="13" x14ac:dyDescent="0.15">
      <c r="A1060" s="272"/>
      <c r="B1060" s="148"/>
      <c r="C1060" s="148"/>
      <c r="D1060" s="148"/>
      <c r="E1060" s="148"/>
      <c r="F1060" s="148"/>
      <c r="G1060" s="148"/>
      <c r="H1060" s="148"/>
      <c r="I1060" s="148"/>
      <c r="J1060" s="148"/>
    </row>
    <row r="1061" spans="1:10" ht="13" x14ac:dyDescent="0.15">
      <c r="A1061" s="272"/>
      <c r="B1061" s="148"/>
      <c r="C1061" s="148"/>
      <c r="D1061" s="148"/>
      <c r="E1061" s="148"/>
      <c r="F1061" s="148"/>
      <c r="G1061" s="148"/>
      <c r="H1061" s="148"/>
      <c r="I1061" s="148"/>
      <c r="J1061" s="148"/>
    </row>
    <row r="1062" spans="1:10" ht="13" x14ac:dyDescent="0.15">
      <c r="A1062" s="272"/>
      <c r="B1062" s="148"/>
      <c r="C1062" s="148"/>
      <c r="D1062" s="148"/>
      <c r="E1062" s="148"/>
      <c r="F1062" s="148"/>
      <c r="G1062" s="148"/>
      <c r="H1062" s="148"/>
      <c r="I1062" s="148"/>
      <c r="J1062" s="148"/>
    </row>
    <row r="1063" spans="1:10" ht="13" x14ac:dyDescent="0.15">
      <c r="A1063" s="272"/>
      <c r="B1063" s="148"/>
      <c r="C1063" s="148"/>
      <c r="D1063" s="148"/>
      <c r="E1063" s="148"/>
      <c r="F1063" s="148"/>
      <c r="G1063" s="148"/>
      <c r="H1063" s="148"/>
      <c r="I1063" s="148"/>
      <c r="J1063" s="148"/>
    </row>
    <row r="1064" spans="1:10" ht="13" x14ac:dyDescent="0.15">
      <c r="A1064" s="272"/>
      <c r="B1064" s="148"/>
      <c r="C1064" s="148"/>
      <c r="D1064" s="148"/>
      <c r="E1064" s="148"/>
      <c r="F1064" s="148"/>
      <c r="G1064" s="148"/>
      <c r="H1064" s="148"/>
      <c r="I1064" s="148"/>
      <c r="J1064" s="148"/>
    </row>
    <row r="1065" spans="1:10" ht="13" x14ac:dyDescent="0.15">
      <c r="A1065" s="272"/>
      <c r="B1065" s="148"/>
      <c r="C1065" s="148"/>
      <c r="D1065" s="148"/>
      <c r="E1065" s="148"/>
      <c r="F1065" s="148"/>
      <c r="G1065" s="148"/>
      <c r="H1065" s="148"/>
      <c r="I1065" s="148"/>
      <c r="J1065" s="148"/>
    </row>
    <row r="1066" spans="1:10" ht="13" x14ac:dyDescent="0.15">
      <c r="A1066" s="272"/>
      <c r="B1066" s="148"/>
      <c r="C1066" s="148"/>
      <c r="D1066" s="148"/>
      <c r="E1066" s="148"/>
      <c r="F1066" s="148"/>
      <c r="G1066" s="148"/>
      <c r="H1066" s="148"/>
      <c r="I1066" s="148"/>
      <c r="J1066" s="148"/>
    </row>
    <row r="1067" spans="1:10" ht="13" x14ac:dyDescent="0.15">
      <c r="A1067" s="272"/>
      <c r="B1067" s="148"/>
      <c r="C1067" s="148"/>
      <c r="D1067" s="148"/>
      <c r="E1067" s="148"/>
      <c r="F1067" s="148"/>
      <c r="G1067" s="148"/>
      <c r="H1067" s="148"/>
      <c r="I1067" s="148"/>
      <c r="J1067" s="148"/>
    </row>
    <row r="1068" spans="1:10" ht="13" x14ac:dyDescent="0.15">
      <c r="A1068" s="272"/>
      <c r="B1068" s="148"/>
      <c r="C1068" s="148"/>
      <c r="D1068" s="148"/>
      <c r="E1068" s="148"/>
      <c r="F1068" s="148"/>
      <c r="G1068" s="148"/>
      <c r="H1068" s="148"/>
      <c r="I1068" s="148"/>
      <c r="J1068" s="148"/>
    </row>
    <row r="1069" spans="1:10" ht="13" x14ac:dyDescent="0.15">
      <c r="A1069" s="272"/>
      <c r="B1069" s="148"/>
      <c r="C1069" s="148"/>
      <c r="D1069" s="148"/>
      <c r="E1069" s="148"/>
      <c r="F1069" s="148"/>
      <c r="G1069" s="148"/>
      <c r="H1069" s="148"/>
      <c r="I1069" s="148"/>
      <c r="J1069" s="148"/>
    </row>
    <row r="1070" spans="1:10" ht="13" x14ac:dyDescent="0.15">
      <c r="A1070" s="272"/>
      <c r="B1070" s="148"/>
      <c r="C1070" s="148"/>
      <c r="D1070" s="148"/>
      <c r="E1070" s="148"/>
      <c r="F1070" s="148"/>
      <c r="G1070" s="148"/>
      <c r="H1070" s="148"/>
      <c r="I1070" s="148"/>
      <c r="J1070" s="148"/>
    </row>
    <row r="1071" spans="1:10" ht="13" x14ac:dyDescent="0.15">
      <c r="A1071" s="272"/>
      <c r="B1071" s="148"/>
      <c r="C1071" s="148"/>
      <c r="D1071" s="148"/>
      <c r="E1071" s="148"/>
      <c r="F1071" s="148"/>
      <c r="G1071" s="148"/>
      <c r="H1071" s="148"/>
      <c r="I1071" s="148"/>
      <c r="J1071" s="148"/>
    </row>
    <row r="1072" spans="1:10" ht="13" x14ac:dyDescent="0.15">
      <c r="A1072" s="272"/>
      <c r="B1072" s="148"/>
      <c r="C1072" s="148"/>
      <c r="D1072" s="148"/>
      <c r="E1072" s="148"/>
      <c r="F1072" s="148"/>
      <c r="G1072" s="148"/>
      <c r="H1072" s="148"/>
      <c r="I1072" s="148"/>
      <c r="J1072" s="148"/>
    </row>
    <row r="1073" spans="1:10" ht="13" x14ac:dyDescent="0.15">
      <c r="A1073" s="272"/>
      <c r="B1073" s="148"/>
      <c r="C1073" s="148"/>
      <c r="D1073" s="148"/>
      <c r="E1073" s="148"/>
      <c r="F1073" s="148"/>
      <c r="G1073" s="148"/>
      <c r="H1073" s="148"/>
      <c r="I1073" s="148"/>
      <c r="J1073" s="148"/>
    </row>
    <row r="1074" spans="1:10" ht="13" x14ac:dyDescent="0.15">
      <c r="A1074" s="272"/>
      <c r="B1074" s="148"/>
      <c r="C1074" s="148"/>
      <c r="D1074" s="148"/>
      <c r="E1074" s="148"/>
      <c r="F1074" s="148"/>
      <c r="G1074" s="148"/>
      <c r="H1074" s="148"/>
      <c r="I1074" s="148"/>
      <c r="J1074" s="148"/>
    </row>
    <row r="1075" spans="1:10" ht="13" x14ac:dyDescent="0.15">
      <c r="A1075" s="272"/>
      <c r="B1075" s="148"/>
      <c r="C1075" s="148"/>
      <c r="D1075" s="148"/>
      <c r="E1075" s="148"/>
      <c r="F1075" s="148"/>
      <c r="G1075" s="148"/>
      <c r="H1075" s="148"/>
      <c r="I1075" s="148"/>
      <c r="J1075" s="148"/>
    </row>
    <row r="1076" spans="1:10" ht="13" x14ac:dyDescent="0.15">
      <c r="A1076" s="272"/>
      <c r="B1076" s="148"/>
      <c r="C1076" s="148"/>
      <c r="D1076" s="148"/>
      <c r="E1076" s="148"/>
      <c r="F1076" s="148"/>
      <c r="G1076" s="148"/>
      <c r="H1076" s="148"/>
      <c r="I1076" s="148"/>
      <c r="J1076" s="148"/>
    </row>
    <row r="1077" spans="1:10" ht="13" x14ac:dyDescent="0.15">
      <c r="A1077" s="272"/>
      <c r="B1077" s="148"/>
      <c r="C1077" s="148"/>
      <c r="D1077" s="148"/>
      <c r="E1077" s="148"/>
      <c r="F1077" s="148"/>
      <c r="G1077" s="148"/>
      <c r="H1077" s="148"/>
      <c r="I1077" s="148"/>
      <c r="J1077" s="148"/>
    </row>
    <row r="1078" spans="1:10" ht="13" x14ac:dyDescent="0.15">
      <c r="A1078" s="272"/>
      <c r="B1078" s="148"/>
      <c r="C1078" s="148"/>
      <c r="D1078" s="148"/>
      <c r="E1078" s="148"/>
      <c r="F1078" s="148"/>
      <c r="G1078" s="148"/>
      <c r="H1078" s="148"/>
      <c r="I1078" s="148"/>
      <c r="J1078" s="148"/>
    </row>
    <row r="1079" spans="1:10" ht="13" x14ac:dyDescent="0.15">
      <c r="A1079" s="272"/>
      <c r="B1079" s="148"/>
      <c r="C1079" s="148"/>
      <c r="D1079" s="148"/>
      <c r="E1079" s="148"/>
      <c r="F1079" s="148"/>
      <c r="G1079" s="148"/>
      <c r="H1079" s="148"/>
      <c r="I1079" s="148"/>
      <c r="J1079" s="148"/>
    </row>
    <row r="1080" spans="1:10" ht="13" x14ac:dyDescent="0.15">
      <c r="A1080" s="272"/>
      <c r="B1080" s="148"/>
      <c r="C1080" s="148"/>
      <c r="D1080" s="148"/>
      <c r="E1080" s="148"/>
      <c r="F1080" s="148"/>
      <c r="G1080" s="148"/>
      <c r="H1080" s="148"/>
      <c r="I1080" s="148"/>
      <c r="J1080" s="148"/>
    </row>
    <row r="1081" spans="1:10" ht="13" x14ac:dyDescent="0.15">
      <c r="A1081" s="272"/>
      <c r="B1081" s="148"/>
      <c r="C1081" s="148"/>
      <c r="D1081" s="148"/>
      <c r="E1081" s="148"/>
      <c r="F1081" s="148"/>
      <c r="G1081" s="148"/>
      <c r="H1081" s="148"/>
      <c r="I1081" s="148"/>
      <c r="J1081" s="148"/>
    </row>
    <row r="1082" spans="1:10" ht="13" x14ac:dyDescent="0.15">
      <c r="A1082" s="272"/>
      <c r="B1082" s="148"/>
      <c r="C1082" s="148"/>
      <c r="D1082" s="148"/>
      <c r="E1082" s="148"/>
      <c r="F1082" s="148"/>
      <c r="G1082" s="148"/>
      <c r="H1082" s="148"/>
      <c r="I1082" s="148"/>
      <c r="J1082" s="148"/>
    </row>
    <row r="1083" spans="1:10" ht="13" x14ac:dyDescent="0.15">
      <c r="A1083" s="272"/>
      <c r="B1083" s="148"/>
      <c r="C1083" s="148"/>
      <c r="D1083" s="148"/>
      <c r="E1083" s="148"/>
      <c r="F1083" s="148"/>
      <c r="G1083" s="148"/>
      <c r="H1083" s="148"/>
      <c r="I1083" s="148"/>
      <c r="J1083" s="148"/>
    </row>
    <row r="1084" spans="1:10" ht="13" x14ac:dyDescent="0.15">
      <c r="A1084" s="272"/>
      <c r="B1084" s="148"/>
      <c r="C1084" s="148"/>
      <c r="D1084" s="148"/>
      <c r="E1084" s="148"/>
      <c r="F1084" s="148"/>
      <c r="G1084" s="148"/>
      <c r="H1084" s="148"/>
      <c r="I1084" s="148"/>
      <c r="J1084" s="148"/>
    </row>
    <row r="1085" spans="1:10" ht="13" x14ac:dyDescent="0.15">
      <c r="A1085" s="272"/>
      <c r="B1085" s="148"/>
      <c r="C1085" s="148"/>
      <c r="D1085" s="148"/>
      <c r="E1085" s="148"/>
      <c r="F1085" s="148"/>
      <c r="G1085" s="148"/>
      <c r="H1085" s="148"/>
      <c r="I1085" s="148"/>
      <c r="J1085" s="148"/>
    </row>
    <row r="1086" spans="1:10" ht="13" x14ac:dyDescent="0.15">
      <c r="A1086" s="272"/>
      <c r="B1086" s="148"/>
      <c r="C1086" s="148"/>
      <c r="D1086" s="148"/>
      <c r="E1086" s="148"/>
      <c r="F1086" s="148"/>
      <c r="G1086" s="148"/>
      <c r="H1086" s="148"/>
      <c r="I1086" s="148"/>
      <c r="J1086" s="148"/>
    </row>
    <row r="1087" spans="1:10" ht="13" x14ac:dyDescent="0.15">
      <c r="A1087" s="272"/>
      <c r="B1087" s="148"/>
      <c r="C1087" s="148"/>
      <c r="D1087" s="148"/>
      <c r="E1087" s="148"/>
      <c r="F1087" s="148"/>
      <c r="G1087" s="148"/>
      <c r="H1087" s="148"/>
      <c r="I1087" s="148"/>
      <c r="J1087" s="148"/>
    </row>
    <row r="1088" spans="1:10" ht="13" x14ac:dyDescent="0.15">
      <c r="A1088" s="272"/>
      <c r="B1088" s="148"/>
      <c r="C1088" s="148"/>
      <c r="D1088" s="148"/>
      <c r="E1088" s="148"/>
      <c r="F1088" s="148"/>
      <c r="G1088" s="148"/>
      <c r="H1088" s="148"/>
      <c r="I1088" s="148"/>
      <c r="J1088" s="148"/>
    </row>
    <row r="1089" spans="1:10" ht="13" x14ac:dyDescent="0.15">
      <c r="A1089" s="272"/>
      <c r="B1089" s="148"/>
      <c r="C1089" s="148"/>
      <c r="D1089" s="148"/>
      <c r="E1089" s="148"/>
      <c r="F1089" s="148"/>
      <c r="G1089" s="148"/>
      <c r="H1089" s="148"/>
      <c r="I1089" s="148"/>
      <c r="J1089" s="148"/>
    </row>
  </sheetData>
  <autoFilter ref="A11:J160"/>
  <mergeCells count="158">
    <mergeCell ref="E159:G159"/>
    <mergeCell ref="E158:G158"/>
    <mergeCell ref="E156:G156"/>
    <mergeCell ref="E157:G157"/>
    <mergeCell ref="E154:G154"/>
    <mergeCell ref="E149:G149"/>
    <mergeCell ref="E150:G150"/>
    <mergeCell ref="E153:G153"/>
    <mergeCell ref="E152:G152"/>
    <mergeCell ref="E151:G151"/>
    <mergeCell ref="E145:G145"/>
    <mergeCell ref="E146:G146"/>
    <mergeCell ref="E148:G148"/>
    <mergeCell ref="E147:G147"/>
    <mergeCell ref="E140:G140"/>
    <mergeCell ref="E141:G141"/>
    <mergeCell ref="E144:G144"/>
    <mergeCell ref="E142:G142"/>
    <mergeCell ref="E143:G143"/>
    <mergeCell ref="E160:G160"/>
    <mergeCell ref="E155:G155"/>
    <mergeCell ref="E106:G106"/>
    <mergeCell ref="E107:G107"/>
    <mergeCell ref="E108:G108"/>
    <mergeCell ref="E105:G105"/>
    <mergeCell ref="E102:G102"/>
    <mergeCell ref="E104:G104"/>
    <mergeCell ref="E103:G103"/>
    <mergeCell ref="E114:G114"/>
    <mergeCell ref="E115:G115"/>
    <mergeCell ref="E117:G117"/>
    <mergeCell ref="E116:G116"/>
    <mergeCell ref="E120:G120"/>
    <mergeCell ref="E118:G118"/>
    <mergeCell ref="E119:G119"/>
    <mergeCell ref="E135:G135"/>
    <mergeCell ref="E136:G136"/>
    <mergeCell ref="E133:G133"/>
    <mergeCell ref="E132:G132"/>
    <mergeCell ref="E134:G134"/>
    <mergeCell ref="E139:G139"/>
    <mergeCell ref="E138:G138"/>
    <mergeCell ref="E137:G137"/>
    <mergeCell ref="E17:G17"/>
    <mergeCell ref="E16:G16"/>
    <mergeCell ref="E101:G101"/>
    <mergeCell ref="E98:G98"/>
    <mergeCell ref="E99:G99"/>
    <mergeCell ref="E100:G100"/>
    <mergeCell ref="E95:G95"/>
    <mergeCell ref="E96:G96"/>
    <mergeCell ref="E97:G97"/>
    <mergeCell ref="E94:G94"/>
    <mergeCell ref="E25:G25"/>
    <mergeCell ref="E51:G51"/>
    <mergeCell ref="E52:G52"/>
    <mergeCell ref="E55:G55"/>
    <mergeCell ref="E56:G56"/>
    <mergeCell ref="E85:G85"/>
    <mergeCell ref="E81:G81"/>
    <mergeCell ref="E82:G82"/>
    <mergeCell ref="E84:G84"/>
    <mergeCell ref="E83:G83"/>
    <mergeCell ref="E90:G90"/>
    <mergeCell ref="E91:G91"/>
    <mergeCell ref="E75:G75"/>
    <mergeCell ref="E79:G79"/>
    <mergeCell ref="A3:B3"/>
    <mergeCell ref="A1:E1"/>
    <mergeCell ref="E50:G50"/>
    <mergeCell ref="E49:G49"/>
    <mergeCell ref="E46:G46"/>
    <mergeCell ref="E41:G41"/>
    <mergeCell ref="E45:G45"/>
    <mergeCell ref="E44:G44"/>
    <mergeCell ref="E33:G33"/>
    <mergeCell ref="E32:G32"/>
    <mergeCell ref="E30:G30"/>
    <mergeCell ref="E29:G29"/>
    <mergeCell ref="E35:G35"/>
    <mergeCell ref="E34:G34"/>
    <mergeCell ref="E37:G37"/>
    <mergeCell ref="E36:G36"/>
    <mergeCell ref="E20:G20"/>
    <mergeCell ref="E21:G21"/>
    <mergeCell ref="E48:G48"/>
    <mergeCell ref="E31:G31"/>
    <mergeCell ref="A9:B9"/>
    <mergeCell ref="A8:B8"/>
    <mergeCell ref="E24:G24"/>
    <mergeCell ref="E18:G18"/>
    <mergeCell ref="A4:B4"/>
    <mergeCell ref="E22:G22"/>
    <mergeCell ref="A5:B5"/>
    <mergeCell ref="E15:G15"/>
    <mergeCell ref="E57:G57"/>
    <mergeCell ref="E23:G23"/>
    <mergeCell ref="E54:G54"/>
    <mergeCell ref="E53:G53"/>
    <mergeCell ref="E38:G38"/>
    <mergeCell ref="E39:G39"/>
    <mergeCell ref="E40:G40"/>
    <mergeCell ref="E42:G42"/>
    <mergeCell ref="E28:G28"/>
    <mergeCell ref="E26:G26"/>
    <mergeCell ref="E27:G27"/>
    <mergeCell ref="E43:G43"/>
    <mergeCell ref="E47:G47"/>
    <mergeCell ref="A6:B6"/>
    <mergeCell ref="A7:B7"/>
    <mergeCell ref="E19:G19"/>
    <mergeCell ref="E13:G13"/>
    <mergeCell ref="E14:G14"/>
    <mergeCell ref="E12:G12"/>
    <mergeCell ref="E11:G11"/>
    <mergeCell ref="E69:G69"/>
    <mergeCell ref="E70:G70"/>
    <mergeCell ref="E67:G67"/>
    <mergeCell ref="E68:G68"/>
    <mergeCell ref="E72:G72"/>
    <mergeCell ref="E71:G71"/>
    <mergeCell ref="E93:G93"/>
    <mergeCell ref="E89:G89"/>
    <mergeCell ref="E87:G87"/>
    <mergeCell ref="E88:G88"/>
    <mergeCell ref="E86:G86"/>
    <mergeCell ref="E74:G74"/>
    <mergeCell ref="E92:G92"/>
    <mergeCell ref="E80:G80"/>
    <mergeCell ref="E77:G77"/>
    <mergeCell ref="E78:G78"/>
    <mergeCell ref="E76:G76"/>
    <mergeCell ref="E73:G73"/>
    <mergeCell ref="E61:G61"/>
    <mergeCell ref="E60:G60"/>
    <mergeCell ref="E58:G58"/>
    <mergeCell ref="E59:G59"/>
    <mergeCell ref="E65:G65"/>
    <mergeCell ref="E66:G66"/>
    <mergeCell ref="E64:G64"/>
    <mergeCell ref="E63:G63"/>
    <mergeCell ref="E62:G62"/>
    <mergeCell ref="E126:G126"/>
    <mergeCell ref="E125:G125"/>
    <mergeCell ref="E128:G128"/>
    <mergeCell ref="E127:G127"/>
    <mergeCell ref="E129:G129"/>
    <mergeCell ref="E124:G124"/>
    <mergeCell ref="E130:G130"/>
    <mergeCell ref="E131:G131"/>
    <mergeCell ref="E109:G109"/>
    <mergeCell ref="E110:G110"/>
    <mergeCell ref="E112:G112"/>
    <mergeCell ref="E113:G113"/>
    <mergeCell ref="E121:G121"/>
    <mergeCell ref="E122:G122"/>
    <mergeCell ref="E111:G111"/>
    <mergeCell ref="E123:G123"/>
  </mergeCells>
  <phoneticPr fontId="60"/>
  <conditionalFormatting sqref="H12:H1089">
    <cfRule type="cellIs" dxfId="112" priority="1" operator="equal">
      <formula>"PASS"</formula>
    </cfRule>
  </conditionalFormatting>
  <conditionalFormatting sqref="H12:H1089">
    <cfRule type="cellIs" dxfId="111" priority="2" operator="equal">
      <formula>"FAIL"</formula>
    </cfRule>
  </conditionalFormatting>
  <conditionalFormatting sqref="H12:H1089">
    <cfRule type="cellIs" dxfId="110" priority="3" operator="equal">
      <formula>"未完了"</formula>
    </cfRule>
  </conditionalFormatting>
  <conditionalFormatting sqref="A12:I202">
    <cfRule type="expression" dxfId="109" priority="4">
      <formula>$I12="大項目"</formula>
    </cfRule>
  </conditionalFormatting>
  <conditionalFormatting sqref="A12:I202">
    <cfRule type="expression" dxfId="108" priority="5">
      <formula>$I12="中項目"</formula>
    </cfRule>
  </conditionalFormatting>
  <dataValidations count="2">
    <dataValidation type="list" allowBlank="1" sqref="C5">
      <formula1>"P4C,P4B,P4B(Partner),P4B(Market),SHOP,B2B_Pirot"</formula1>
    </dataValidation>
    <dataValidation type="list" allowBlank="1" showErrorMessage="1" sqref="H12:H160">
      <formula1>$E$2:$E$4</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563C1"/>
    <outlinePr summaryBelow="0" summaryRight="0"/>
  </sheetPr>
  <dimension ref="A1:Q1123"/>
  <sheetViews>
    <sheetView workbookViewId="0"/>
  </sheetViews>
  <sheetFormatPr baseColWidth="12" defaultColWidth="17.33203125" defaultRowHeight="15" customHeight="1" x14ac:dyDescent="0.15"/>
  <cols>
    <col min="1" max="1" width="15.1640625" customWidth="1"/>
    <col min="2" max="2" width="31.83203125" customWidth="1"/>
    <col min="3" max="3" width="29.33203125" customWidth="1"/>
    <col min="4" max="4" width="42" customWidth="1"/>
    <col min="5" max="9" width="12.33203125" customWidth="1"/>
    <col min="10" max="10" width="2.6640625" customWidth="1"/>
    <col min="11" max="11" width="14.5" customWidth="1"/>
    <col min="12" max="12" width="17.33203125" customWidth="1"/>
  </cols>
  <sheetData>
    <row r="1" spans="1:17" ht="26.25" customHeight="1" x14ac:dyDescent="0.15">
      <c r="A1" s="453" t="s">
        <v>1365</v>
      </c>
      <c r="B1" s="454"/>
      <c r="C1" s="454"/>
      <c r="D1" s="454"/>
      <c r="E1" s="455"/>
      <c r="F1" s="9"/>
      <c r="G1" s="9"/>
      <c r="H1" s="10"/>
      <c r="I1" s="10"/>
      <c r="J1" s="12"/>
      <c r="K1" s="12"/>
      <c r="L1" s="223"/>
    </row>
    <row r="2" spans="1:17" ht="18.75" customHeight="1" x14ac:dyDescent="0.15">
      <c r="A2" s="489" t="s">
        <v>1366</v>
      </c>
      <c r="B2" s="452"/>
      <c r="C2" s="224"/>
      <c r="D2" s="225"/>
      <c r="F2" s="226" t="s">
        <v>1310</v>
      </c>
      <c r="G2" s="157">
        <f>COUNTIF($I13:$I148,F2)</f>
        <v>0</v>
      </c>
      <c r="H2" s="192" t="s">
        <v>19</v>
      </c>
      <c r="I2" s="158" t="str">
        <f>IF(COUNTIF($I$13:$I$33,"FAIL")&gt;0,"FAIL",IF(COUNTIF($I$13:$I$33,"Not Done")=0,"PASS","Not Done"))</f>
        <v>PASS</v>
      </c>
      <c r="J2" s="12"/>
      <c r="K2" s="12"/>
      <c r="L2" s="223"/>
    </row>
    <row r="3" spans="1:17" ht="18.75" customHeight="1" x14ac:dyDescent="0.15">
      <c r="A3" s="489" t="s">
        <v>1367</v>
      </c>
      <c r="B3" s="452"/>
      <c r="C3" s="227"/>
      <c r="D3" s="228"/>
      <c r="F3" s="229" t="s">
        <v>1368</v>
      </c>
      <c r="G3" s="160">
        <f>COUNTIF($I13:$I148,F3)</f>
        <v>0</v>
      </c>
      <c r="H3" s="192" t="s">
        <v>22</v>
      </c>
      <c r="I3" s="158" t="str">
        <f>IF(COUNTIF($I$35:$I$43,"FAIL")&gt;0,"FAIL",IF(COUNTIF($I$35:$I$43,"Not Done")=0,"PASS","Not Done"))</f>
        <v>PASS</v>
      </c>
      <c r="J3" s="12"/>
      <c r="K3" s="12"/>
      <c r="L3" s="223"/>
    </row>
    <row r="4" spans="1:17" ht="18.75" customHeight="1" x14ac:dyDescent="0.15">
      <c r="A4" s="489" t="s">
        <v>1369</v>
      </c>
      <c r="B4" s="452"/>
      <c r="C4" s="227"/>
      <c r="D4" s="228"/>
      <c r="F4" s="230" t="s">
        <v>1370</v>
      </c>
      <c r="G4" s="162">
        <f>COUNTIF($I13:$I$148,F4)</f>
        <v>0</v>
      </c>
      <c r="H4" s="196" t="s">
        <v>26</v>
      </c>
      <c r="I4" s="158" t="str">
        <f>IF(COUNTIF($I$46:$I$60,"FAIL")&gt;0,"FAIL",IF(COUNTIF($I$46:$I$60,"Not Done")=0,"PASS","Not Done"))</f>
        <v>PASS</v>
      </c>
      <c r="J4" s="12"/>
      <c r="K4" s="12"/>
      <c r="L4" s="223"/>
    </row>
    <row r="5" spans="1:17" ht="18.75" customHeight="1" x14ac:dyDescent="0.15">
      <c r="A5" s="489" t="s">
        <v>1371</v>
      </c>
      <c r="B5" s="452"/>
      <c r="C5" s="227"/>
      <c r="D5" s="228"/>
      <c r="F5" s="231" t="s">
        <v>1372</v>
      </c>
      <c r="G5" s="232">
        <f>COUNTIF($I13:$I$148,F5)</f>
        <v>0</v>
      </c>
      <c r="H5" s="197" t="s">
        <v>29</v>
      </c>
      <c r="I5" s="158" t="str">
        <f>IF(COUNTIF($I$63:$I$92,"FAIL")&gt;0,"FAIL",IF(COUNTIF($I$63:$I$92,"Not Done")=0,"PASS","Not Done"))</f>
        <v>PASS</v>
      </c>
      <c r="J5" s="12"/>
      <c r="K5" s="12"/>
      <c r="L5" s="223"/>
    </row>
    <row r="6" spans="1:17" ht="18.75" customHeight="1" x14ac:dyDescent="0.15">
      <c r="A6" s="489" t="s">
        <v>1373</v>
      </c>
      <c r="B6" s="452"/>
      <c r="C6" s="224"/>
      <c r="D6" s="225"/>
      <c r="E6" s="34"/>
      <c r="F6" s="34"/>
      <c r="G6" s="34"/>
      <c r="H6" s="197" t="s">
        <v>31</v>
      </c>
      <c r="I6" s="158" t="str">
        <f>IF(COUNTIF($I$95:$I$117,"FAIL")&gt;0,"FAIL",IF(COUNTIF($I$95:$I$117,"Not Done")=0,"PASS","Not Done"))</f>
        <v>PASS</v>
      </c>
      <c r="J6" s="12"/>
      <c r="K6" s="12"/>
      <c r="L6" s="223"/>
    </row>
    <row r="7" spans="1:17" ht="18.75" customHeight="1" x14ac:dyDescent="0.15">
      <c r="A7" s="489" t="s">
        <v>1374</v>
      </c>
      <c r="B7" s="452"/>
      <c r="C7" s="224"/>
      <c r="D7" s="225"/>
      <c r="E7" s="12"/>
      <c r="F7" s="12"/>
      <c r="G7" s="12"/>
      <c r="H7" s="197" t="s">
        <v>34</v>
      </c>
      <c r="I7" s="158" t="str">
        <f>IF(COUNTIF($I$120:$I$141,"FAIL")&gt;0,"FAIL",IF(COUNTIF($I$120:$I$141,"Not Done")=0,"PASS","Not Done"))</f>
        <v>PASS</v>
      </c>
      <c r="J7" s="12"/>
      <c r="K7" s="12"/>
      <c r="L7" s="223"/>
    </row>
    <row r="8" spans="1:17" ht="20.25" customHeight="1" x14ac:dyDescent="0.15">
      <c r="A8" s="12"/>
      <c r="B8" s="12"/>
      <c r="C8" s="12"/>
      <c r="D8" s="12"/>
      <c r="E8" s="12"/>
      <c r="F8" s="12"/>
      <c r="G8" s="12"/>
      <c r="H8" s="197" t="s">
        <v>36</v>
      </c>
      <c r="I8" s="158" t="str">
        <f>IF(COUNTIF($I$143:$I$148,"FAIL")&gt;0,"FAIL",IF(COUNTIF($I$143:$I$148,"Not Done")=0,"PASS","Not Done"))</f>
        <v>PASS</v>
      </c>
      <c r="J8" s="12"/>
      <c r="K8" s="12"/>
      <c r="L8" s="223"/>
    </row>
    <row r="9" spans="1:17" ht="20.25" customHeight="1" x14ac:dyDescent="0.15">
      <c r="A9" s="12"/>
      <c r="B9" s="12"/>
      <c r="C9" s="12"/>
      <c r="D9" s="12"/>
      <c r="E9" s="12"/>
      <c r="F9" s="12"/>
      <c r="G9" s="12"/>
      <c r="H9" s="12"/>
      <c r="I9" s="12"/>
      <c r="J9" s="12"/>
      <c r="K9" s="12"/>
      <c r="L9" s="223"/>
    </row>
    <row r="10" spans="1:17" ht="31.5" customHeight="1" x14ac:dyDescent="0.15">
      <c r="A10" s="56" t="s">
        <v>69</v>
      </c>
      <c r="B10" s="56" t="s">
        <v>70</v>
      </c>
      <c r="C10" s="56" t="s">
        <v>71</v>
      </c>
      <c r="D10" s="56" t="s">
        <v>72</v>
      </c>
      <c r="E10" s="444" t="s">
        <v>73</v>
      </c>
      <c r="F10" s="436"/>
      <c r="G10" s="429"/>
      <c r="H10" s="56" t="s">
        <v>1375</v>
      </c>
      <c r="I10" s="56" t="s">
        <v>74</v>
      </c>
      <c r="J10" s="57"/>
      <c r="K10" s="57"/>
      <c r="L10" s="233"/>
      <c r="M10" s="60"/>
      <c r="N10" s="60"/>
      <c r="O10" s="60"/>
      <c r="P10" s="60"/>
      <c r="Q10" s="60"/>
    </row>
    <row r="11" spans="1:17" ht="22.5" customHeight="1" x14ac:dyDescent="0.15">
      <c r="A11" s="493" t="s">
        <v>80</v>
      </c>
      <c r="B11" s="429"/>
      <c r="C11" s="198"/>
      <c r="D11" s="198"/>
      <c r="E11" s="457"/>
      <c r="F11" s="436"/>
      <c r="G11" s="429"/>
      <c r="H11" s="234" t="s">
        <v>6</v>
      </c>
      <c r="I11" s="235"/>
      <c r="J11" s="12"/>
      <c r="K11" s="12"/>
      <c r="L11" s="223"/>
    </row>
    <row r="12" spans="1:17" ht="19.5" customHeight="1" x14ac:dyDescent="0.15">
      <c r="A12" s="492" t="s">
        <v>83</v>
      </c>
      <c r="B12" s="429"/>
      <c r="C12" s="199"/>
      <c r="D12" s="199"/>
      <c r="E12" s="430"/>
      <c r="F12" s="436"/>
      <c r="G12" s="429"/>
      <c r="H12" s="236" t="s">
        <v>6</v>
      </c>
      <c r="I12" s="237"/>
      <c r="J12" s="12"/>
      <c r="K12" s="12"/>
      <c r="L12" s="223"/>
      <c r="M12" s="57"/>
      <c r="N12" s="57"/>
      <c r="O12" s="57"/>
      <c r="P12" s="57"/>
      <c r="Q12" s="57"/>
    </row>
    <row r="13" spans="1:17" ht="30" customHeight="1" x14ac:dyDescent="0.15">
      <c r="A13" s="77" t="s">
        <v>85</v>
      </c>
      <c r="B13" s="78" t="s">
        <v>86</v>
      </c>
      <c r="C13" s="78" t="s">
        <v>87</v>
      </c>
      <c r="D13" s="78" t="s">
        <v>1376</v>
      </c>
      <c r="E13" s="428" t="s">
        <v>6</v>
      </c>
      <c r="F13" s="436"/>
      <c r="G13" s="429"/>
      <c r="H13" s="238" t="s">
        <v>1377</v>
      </c>
      <c r="I13" s="79"/>
      <c r="J13" s="39"/>
      <c r="K13" s="39"/>
      <c r="L13" s="223"/>
    </row>
    <row r="14" spans="1:17" ht="30" customHeight="1" x14ac:dyDescent="0.15">
      <c r="A14" s="77" t="s">
        <v>90</v>
      </c>
      <c r="B14" s="78" t="s">
        <v>91</v>
      </c>
      <c r="C14" s="78" t="s">
        <v>92</v>
      </c>
      <c r="D14" s="78" t="s">
        <v>767</v>
      </c>
      <c r="E14" s="428" t="s">
        <v>94</v>
      </c>
      <c r="F14" s="436"/>
      <c r="G14" s="429"/>
      <c r="H14" s="238" t="s">
        <v>1377</v>
      </c>
      <c r="I14" s="79"/>
      <c r="J14" s="39"/>
      <c r="K14" s="39"/>
      <c r="L14" s="223"/>
    </row>
    <row r="15" spans="1:17" ht="30" customHeight="1" x14ac:dyDescent="0.15">
      <c r="A15" s="77" t="s">
        <v>95</v>
      </c>
      <c r="B15" s="78" t="s">
        <v>96</v>
      </c>
      <c r="C15" s="78" t="s">
        <v>97</v>
      </c>
      <c r="D15" s="78" t="s">
        <v>768</v>
      </c>
      <c r="E15" s="428" t="s">
        <v>99</v>
      </c>
      <c r="F15" s="436"/>
      <c r="G15" s="429"/>
      <c r="H15" s="238" t="s">
        <v>1377</v>
      </c>
      <c r="I15" s="239"/>
      <c r="J15" s="39"/>
      <c r="K15" s="39"/>
      <c r="L15" s="223"/>
    </row>
    <row r="16" spans="1:17" ht="30" customHeight="1" x14ac:dyDescent="0.15">
      <c r="A16" s="77" t="s">
        <v>100</v>
      </c>
      <c r="B16" s="78" t="s">
        <v>101</v>
      </c>
      <c r="C16" s="78" t="s">
        <v>102</v>
      </c>
      <c r="D16" s="78" t="s">
        <v>769</v>
      </c>
      <c r="E16" s="428" t="s">
        <v>104</v>
      </c>
      <c r="F16" s="436"/>
      <c r="G16" s="429"/>
      <c r="H16" s="238" t="s">
        <v>1377</v>
      </c>
      <c r="I16" s="239"/>
      <c r="J16" s="39"/>
      <c r="K16" s="39"/>
      <c r="L16" s="223"/>
    </row>
    <row r="17" spans="1:17" ht="19.5" customHeight="1" x14ac:dyDescent="0.15">
      <c r="A17" s="491" t="s">
        <v>114</v>
      </c>
      <c r="B17" s="429"/>
      <c r="C17" s="200"/>
      <c r="D17" s="200"/>
      <c r="E17" s="439"/>
      <c r="F17" s="436"/>
      <c r="G17" s="429"/>
      <c r="H17" s="236" t="s">
        <v>6</v>
      </c>
      <c r="I17" s="240"/>
      <c r="J17" s="12"/>
      <c r="K17" s="12"/>
      <c r="L17" s="223"/>
      <c r="M17" s="57"/>
      <c r="N17" s="57"/>
      <c r="O17" s="57"/>
      <c r="P17" s="57"/>
      <c r="Q17" s="57"/>
    </row>
    <row r="18" spans="1:17" ht="30" customHeight="1" x14ac:dyDescent="0.15">
      <c r="A18" s="77" t="s">
        <v>115</v>
      </c>
      <c r="B18" s="78" t="s">
        <v>116</v>
      </c>
      <c r="C18" s="78" t="s">
        <v>117</v>
      </c>
      <c r="D18" s="78" t="s">
        <v>772</v>
      </c>
      <c r="E18" s="428" t="s">
        <v>6</v>
      </c>
      <c r="F18" s="436"/>
      <c r="G18" s="429"/>
      <c r="H18" s="238" t="s">
        <v>1377</v>
      </c>
      <c r="I18" s="239"/>
      <c r="J18" s="39"/>
      <c r="K18" s="39"/>
      <c r="L18" s="223"/>
    </row>
    <row r="19" spans="1:17" ht="30" customHeight="1" x14ac:dyDescent="0.15">
      <c r="A19" s="77" t="s">
        <v>121</v>
      </c>
      <c r="B19" s="78" t="s">
        <v>122</v>
      </c>
      <c r="C19" s="78" t="s">
        <v>123</v>
      </c>
      <c r="D19" s="78" t="s">
        <v>1378</v>
      </c>
      <c r="E19" s="428" t="s">
        <v>6</v>
      </c>
      <c r="F19" s="436"/>
      <c r="G19" s="429"/>
      <c r="H19" s="238" t="s">
        <v>1377</v>
      </c>
      <c r="I19" s="79"/>
      <c r="J19" s="39"/>
      <c r="K19" s="39"/>
      <c r="L19" s="223"/>
    </row>
    <row r="20" spans="1:17" ht="30" customHeight="1" x14ac:dyDescent="0.15">
      <c r="A20" s="77" t="s">
        <v>127</v>
      </c>
      <c r="B20" s="78" t="s">
        <v>128</v>
      </c>
      <c r="C20" s="78" t="s">
        <v>129</v>
      </c>
      <c r="D20" s="78" t="s">
        <v>774</v>
      </c>
      <c r="E20" s="428" t="s">
        <v>131</v>
      </c>
      <c r="F20" s="436"/>
      <c r="G20" s="429"/>
      <c r="H20" s="238" t="s">
        <v>1377</v>
      </c>
      <c r="I20" s="239"/>
      <c r="J20" s="39"/>
      <c r="K20" s="39"/>
      <c r="L20" s="223"/>
    </row>
    <row r="21" spans="1:17" ht="30" customHeight="1" x14ac:dyDescent="0.15">
      <c r="A21" s="77" t="s">
        <v>132</v>
      </c>
      <c r="B21" s="78" t="s">
        <v>133</v>
      </c>
      <c r="C21" s="78" t="s">
        <v>134</v>
      </c>
      <c r="D21" s="241" t="s">
        <v>1379</v>
      </c>
      <c r="E21" s="428" t="s">
        <v>6</v>
      </c>
      <c r="F21" s="436"/>
      <c r="G21" s="429"/>
      <c r="H21" s="238" t="s">
        <v>1377</v>
      </c>
      <c r="I21" s="239"/>
      <c r="J21" s="39"/>
      <c r="K21" s="39"/>
      <c r="L21" s="223"/>
    </row>
    <row r="22" spans="1:17" ht="30" customHeight="1" x14ac:dyDescent="0.15">
      <c r="A22" s="77" t="s">
        <v>136</v>
      </c>
      <c r="B22" s="78" t="s">
        <v>141</v>
      </c>
      <c r="C22" s="78" t="s">
        <v>142</v>
      </c>
      <c r="D22" s="78" t="s">
        <v>776</v>
      </c>
      <c r="E22" s="428" t="s">
        <v>144</v>
      </c>
      <c r="F22" s="436"/>
      <c r="G22" s="429"/>
      <c r="H22" s="238" t="s">
        <v>1377</v>
      </c>
      <c r="I22" s="239"/>
      <c r="J22" s="39"/>
      <c r="K22" s="39"/>
      <c r="L22" s="223"/>
    </row>
    <row r="23" spans="1:17" ht="30" customHeight="1" x14ac:dyDescent="0.15">
      <c r="A23" s="77" t="s">
        <v>140</v>
      </c>
      <c r="B23" s="78" t="s">
        <v>147</v>
      </c>
      <c r="C23" s="78" t="s">
        <v>148</v>
      </c>
      <c r="D23" s="78" t="s">
        <v>777</v>
      </c>
      <c r="E23" s="428" t="s">
        <v>144</v>
      </c>
      <c r="F23" s="436"/>
      <c r="G23" s="429"/>
      <c r="H23" s="238" t="s">
        <v>1377</v>
      </c>
      <c r="I23" s="239"/>
      <c r="J23" s="39"/>
      <c r="K23" s="39"/>
      <c r="L23" s="223"/>
    </row>
    <row r="24" spans="1:17" ht="30" customHeight="1" x14ac:dyDescent="0.15">
      <c r="A24" s="77" t="s">
        <v>146</v>
      </c>
      <c r="B24" s="78" t="s">
        <v>151</v>
      </c>
      <c r="C24" s="78" t="s">
        <v>152</v>
      </c>
      <c r="D24" s="78" t="s">
        <v>778</v>
      </c>
      <c r="E24" s="428" t="s">
        <v>154</v>
      </c>
      <c r="F24" s="436"/>
      <c r="G24" s="429"/>
      <c r="H24" s="238" t="s">
        <v>1377</v>
      </c>
      <c r="I24" s="239"/>
      <c r="J24" s="39"/>
      <c r="K24" s="39"/>
      <c r="L24" s="223"/>
    </row>
    <row r="25" spans="1:17" ht="30.75" customHeight="1" x14ac:dyDescent="0.15">
      <c r="A25" s="77" t="s">
        <v>150</v>
      </c>
      <c r="B25" s="92" t="s">
        <v>156</v>
      </c>
      <c r="C25" s="92" t="s">
        <v>6</v>
      </c>
      <c r="D25" s="92" t="s">
        <v>779</v>
      </c>
      <c r="E25" s="428" t="s">
        <v>158</v>
      </c>
      <c r="F25" s="436"/>
      <c r="G25" s="429"/>
      <c r="H25" s="238" t="s">
        <v>1377</v>
      </c>
      <c r="I25" s="239"/>
      <c r="J25" s="39"/>
      <c r="K25" s="39"/>
      <c r="L25" s="39"/>
    </row>
    <row r="26" spans="1:17" ht="30.75" customHeight="1" x14ac:dyDescent="0.15">
      <c r="A26" s="77" t="s">
        <v>155</v>
      </c>
      <c r="B26" s="92" t="s">
        <v>160</v>
      </c>
      <c r="C26" s="92" t="s">
        <v>6</v>
      </c>
      <c r="D26" s="92" t="s">
        <v>780</v>
      </c>
      <c r="E26" s="428" t="s">
        <v>158</v>
      </c>
      <c r="F26" s="436"/>
      <c r="G26" s="429"/>
      <c r="H26" s="238" t="s">
        <v>1377</v>
      </c>
      <c r="I26" s="239"/>
      <c r="J26" s="39"/>
      <c r="K26" s="39"/>
      <c r="L26" s="39"/>
    </row>
    <row r="27" spans="1:17" ht="30.75" customHeight="1" x14ac:dyDescent="0.15">
      <c r="A27" s="77" t="s">
        <v>159</v>
      </c>
      <c r="B27" s="92" t="s">
        <v>163</v>
      </c>
      <c r="C27" s="92" t="s">
        <v>6</v>
      </c>
      <c r="D27" s="92" t="s">
        <v>781</v>
      </c>
      <c r="E27" s="428" t="s">
        <v>158</v>
      </c>
      <c r="F27" s="436"/>
      <c r="G27" s="429"/>
      <c r="H27" s="238" t="s">
        <v>1377</v>
      </c>
      <c r="I27" s="239"/>
      <c r="J27" s="39"/>
      <c r="K27" s="39"/>
      <c r="L27" s="39"/>
    </row>
    <row r="28" spans="1:17" ht="30.75" customHeight="1" x14ac:dyDescent="0.15">
      <c r="A28" s="77" t="s">
        <v>162</v>
      </c>
      <c r="B28" s="92" t="s">
        <v>166</v>
      </c>
      <c r="C28" s="92" t="s">
        <v>6</v>
      </c>
      <c r="D28" s="92" t="s">
        <v>782</v>
      </c>
      <c r="E28" s="428" t="s">
        <v>158</v>
      </c>
      <c r="F28" s="436"/>
      <c r="G28" s="429"/>
      <c r="H28" s="238" t="s">
        <v>1377</v>
      </c>
      <c r="I28" s="239"/>
      <c r="J28" s="39"/>
      <c r="K28" s="39"/>
      <c r="L28" s="39"/>
    </row>
    <row r="29" spans="1:17" ht="30" customHeight="1" x14ac:dyDescent="0.15">
      <c r="A29" s="77" t="s">
        <v>165</v>
      </c>
      <c r="B29" s="78" t="s">
        <v>169</v>
      </c>
      <c r="C29" s="78" t="s">
        <v>170</v>
      </c>
      <c r="D29" s="78" t="s">
        <v>783</v>
      </c>
      <c r="E29" s="428" t="s">
        <v>6</v>
      </c>
      <c r="F29" s="436"/>
      <c r="G29" s="429"/>
      <c r="H29" s="238" t="s">
        <v>1377</v>
      </c>
      <c r="I29" s="239"/>
      <c r="J29" s="39"/>
      <c r="K29" s="39"/>
      <c r="L29" s="223"/>
    </row>
    <row r="30" spans="1:17" ht="30" customHeight="1" x14ac:dyDescent="0.15">
      <c r="A30" s="77" t="s">
        <v>168</v>
      </c>
      <c r="B30" s="78" t="s">
        <v>173</v>
      </c>
      <c r="C30" s="78" t="s">
        <v>6</v>
      </c>
      <c r="D30" s="78" t="s">
        <v>784</v>
      </c>
      <c r="E30" s="428" t="s">
        <v>6</v>
      </c>
      <c r="F30" s="436"/>
      <c r="G30" s="429"/>
      <c r="H30" s="238" t="s">
        <v>1377</v>
      </c>
      <c r="I30" s="239"/>
      <c r="J30" s="39"/>
      <c r="K30" s="39"/>
      <c r="L30" s="223"/>
    </row>
    <row r="31" spans="1:17" ht="30" customHeight="1" x14ac:dyDescent="0.15">
      <c r="A31" s="77" t="s">
        <v>172</v>
      </c>
      <c r="B31" s="78" t="s">
        <v>1380</v>
      </c>
      <c r="C31" s="78" t="s">
        <v>177</v>
      </c>
      <c r="D31" s="78" t="s">
        <v>785</v>
      </c>
      <c r="E31" s="428" t="s">
        <v>179</v>
      </c>
      <c r="F31" s="436"/>
      <c r="G31" s="429"/>
      <c r="H31" s="238" t="s">
        <v>1377</v>
      </c>
      <c r="I31" s="239"/>
      <c r="J31" s="39"/>
      <c r="K31" s="39"/>
      <c r="L31" s="223"/>
    </row>
    <row r="32" spans="1:17" ht="30" customHeight="1" x14ac:dyDescent="0.15">
      <c r="A32" s="77" t="s">
        <v>175</v>
      </c>
      <c r="B32" s="78" t="s">
        <v>182</v>
      </c>
      <c r="C32" s="78" t="s">
        <v>6</v>
      </c>
      <c r="D32" s="78" t="s">
        <v>786</v>
      </c>
      <c r="E32" s="428" t="s">
        <v>6</v>
      </c>
      <c r="F32" s="436"/>
      <c r="G32" s="429"/>
      <c r="H32" s="238" t="s">
        <v>1377</v>
      </c>
      <c r="I32" s="239"/>
      <c r="J32" s="39"/>
      <c r="K32" s="39"/>
      <c r="L32" s="223"/>
    </row>
    <row r="33" spans="1:17" ht="30" customHeight="1" x14ac:dyDescent="0.15">
      <c r="A33" s="77" t="s">
        <v>181</v>
      </c>
      <c r="B33" s="78" t="s">
        <v>185</v>
      </c>
      <c r="C33" s="78" t="s">
        <v>6</v>
      </c>
      <c r="D33" s="78" t="s">
        <v>787</v>
      </c>
      <c r="E33" s="428" t="s">
        <v>764</v>
      </c>
      <c r="F33" s="436"/>
      <c r="G33" s="429"/>
      <c r="H33" s="238" t="s">
        <v>1377</v>
      </c>
      <c r="I33" s="239"/>
      <c r="J33" s="39"/>
      <c r="K33" s="39"/>
      <c r="L33" s="223"/>
    </row>
    <row r="34" spans="1:17" ht="22.5" customHeight="1" x14ac:dyDescent="0.15">
      <c r="A34" s="493" t="s">
        <v>192</v>
      </c>
      <c r="B34" s="429"/>
      <c r="C34" s="198"/>
      <c r="D34" s="198"/>
      <c r="E34" s="457"/>
      <c r="F34" s="436"/>
      <c r="G34" s="429"/>
      <c r="H34" s="242" t="s">
        <v>6</v>
      </c>
      <c r="I34" s="243"/>
      <c r="J34" s="12"/>
      <c r="K34" s="12"/>
      <c r="L34" s="223"/>
    </row>
    <row r="35" spans="1:17" ht="27.75" customHeight="1" x14ac:dyDescent="0.15">
      <c r="A35" s="77" t="s">
        <v>193</v>
      </c>
      <c r="B35" s="103" t="s">
        <v>194</v>
      </c>
      <c r="C35" s="103" t="s">
        <v>87</v>
      </c>
      <c r="D35" s="78" t="s">
        <v>789</v>
      </c>
      <c r="E35" s="428" t="s">
        <v>6</v>
      </c>
      <c r="F35" s="436"/>
      <c r="G35" s="429"/>
      <c r="H35" s="238" t="s">
        <v>1377</v>
      </c>
      <c r="I35" s="239"/>
      <c r="J35" s="39"/>
      <c r="K35" s="39"/>
      <c r="L35" s="39"/>
    </row>
    <row r="36" spans="1:17" ht="27.75" customHeight="1" x14ac:dyDescent="0.15">
      <c r="A36" s="77" t="s">
        <v>196</v>
      </c>
      <c r="B36" s="103" t="s">
        <v>197</v>
      </c>
      <c r="C36" s="103" t="s">
        <v>92</v>
      </c>
      <c r="D36" s="78" t="s">
        <v>790</v>
      </c>
      <c r="E36" s="428" t="s">
        <v>199</v>
      </c>
      <c r="F36" s="436"/>
      <c r="G36" s="429"/>
      <c r="H36" s="238" t="s">
        <v>1377</v>
      </c>
      <c r="I36" s="239"/>
      <c r="J36" s="39"/>
      <c r="K36" s="39"/>
      <c r="L36" s="39"/>
    </row>
    <row r="37" spans="1:17" ht="27.75" customHeight="1" x14ac:dyDescent="0.15">
      <c r="A37" s="77" t="s">
        <v>200</v>
      </c>
      <c r="B37" s="103" t="s">
        <v>201</v>
      </c>
      <c r="C37" s="103" t="s">
        <v>202</v>
      </c>
      <c r="D37" s="78" t="s">
        <v>791</v>
      </c>
      <c r="E37" s="428" t="s">
        <v>204</v>
      </c>
      <c r="F37" s="436"/>
      <c r="G37" s="429"/>
      <c r="H37" s="238" t="s">
        <v>1377</v>
      </c>
      <c r="I37" s="239"/>
      <c r="J37" s="39"/>
      <c r="K37" s="39"/>
      <c r="L37" s="39"/>
    </row>
    <row r="38" spans="1:17" ht="27.75" customHeight="1" x14ac:dyDescent="0.15">
      <c r="A38" s="77" t="s">
        <v>205</v>
      </c>
      <c r="B38" s="103" t="s">
        <v>206</v>
      </c>
      <c r="C38" s="103" t="s">
        <v>207</v>
      </c>
      <c r="D38" s="78" t="s">
        <v>1381</v>
      </c>
      <c r="E38" s="428" t="s">
        <v>6</v>
      </c>
      <c r="F38" s="436"/>
      <c r="G38" s="429"/>
      <c r="H38" s="238" t="s">
        <v>1377</v>
      </c>
      <c r="I38" s="239"/>
      <c r="J38" s="39"/>
      <c r="K38" s="39"/>
      <c r="L38" s="39"/>
    </row>
    <row r="39" spans="1:17" ht="27.75" customHeight="1" x14ac:dyDescent="0.15">
      <c r="A39" s="77" t="s">
        <v>210</v>
      </c>
      <c r="B39" s="103" t="s">
        <v>211</v>
      </c>
      <c r="C39" s="103" t="s">
        <v>207</v>
      </c>
      <c r="D39" s="78" t="s">
        <v>792</v>
      </c>
      <c r="E39" s="428" t="s">
        <v>6</v>
      </c>
      <c r="F39" s="436"/>
      <c r="G39" s="429"/>
      <c r="H39" s="238" t="s">
        <v>1377</v>
      </c>
      <c r="I39" s="239"/>
      <c r="J39" s="39"/>
      <c r="K39" s="39"/>
      <c r="L39" s="39"/>
    </row>
    <row r="40" spans="1:17" ht="27.75" customHeight="1" x14ac:dyDescent="0.15">
      <c r="A40" s="77" t="s">
        <v>213</v>
      </c>
      <c r="B40" s="103" t="s">
        <v>214</v>
      </c>
      <c r="C40" s="103" t="s">
        <v>215</v>
      </c>
      <c r="D40" s="78" t="s">
        <v>793</v>
      </c>
      <c r="E40" s="428" t="s">
        <v>1382</v>
      </c>
      <c r="F40" s="436"/>
      <c r="G40" s="429"/>
      <c r="H40" s="238" t="s">
        <v>1377</v>
      </c>
      <c r="I40" s="239"/>
      <c r="J40" s="39"/>
      <c r="K40" s="39"/>
      <c r="L40" s="39"/>
    </row>
    <row r="41" spans="1:17" ht="43.5" customHeight="1" x14ac:dyDescent="0.15">
      <c r="A41" s="77" t="s">
        <v>224</v>
      </c>
      <c r="B41" s="103" t="s">
        <v>220</v>
      </c>
      <c r="C41" s="103" t="s">
        <v>6</v>
      </c>
      <c r="D41" s="78" t="s">
        <v>1383</v>
      </c>
      <c r="E41" s="428" t="s">
        <v>6</v>
      </c>
      <c r="F41" s="436"/>
      <c r="G41" s="429"/>
      <c r="H41" s="238" t="s">
        <v>1377</v>
      </c>
      <c r="I41" s="239"/>
      <c r="J41" s="39"/>
      <c r="K41" s="106" t="s">
        <v>1384</v>
      </c>
      <c r="L41" s="39"/>
    </row>
    <row r="42" spans="1:17" ht="43.5" customHeight="1" x14ac:dyDescent="0.15">
      <c r="A42" s="77" t="s">
        <v>229</v>
      </c>
      <c r="B42" s="103" t="s">
        <v>225</v>
      </c>
      <c r="C42" s="103" t="s">
        <v>6</v>
      </c>
      <c r="D42" s="78" t="s">
        <v>794</v>
      </c>
      <c r="E42" s="428" t="s">
        <v>1335</v>
      </c>
      <c r="F42" s="436"/>
      <c r="G42" s="429"/>
      <c r="H42" s="238" t="s">
        <v>1385</v>
      </c>
      <c r="I42" s="239"/>
      <c r="J42" s="39"/>
      <c r="K42" s="106" t="s">
        <v>1384</v>
      </c>
      <c r="L42" s="39"/>
    </row>
    <row r="43" spans="1:17" ht="18" customHeight="1" x14ac:dyDescent="0.15">
      <c r="A43" s="77" t="s">
        <v>232</v>
      </c>
      <c r="B43" s="92" t="s">
        <v>230</v>
      </c>
      <c r="C43" s="92" t="s">
        <v>6</v>
      </c>
      <c r="D43" s="92" t="s">
        <v>795</v>
      </c>
      <c r="E43" s="428" t="s">
        <v>158</v>
      </c>
      <c r="F43" s="436"/>
      <c r="G43" s="429"/>
      <c r="H43" s="238" t="s">
        <v>1377</v>
      </c>
      <c r="I43" s="239"/>
      <c r="J43" s="39"/>
      <c r="K43" s="39"/>
      <c r="L43" s="39"/>
    </row>
    <row r="44" spans="1:17" ht="22.5" customHeight="1" x14ac:dyDescent="0.15">
      <c r="A44" s="494" t="s">
        <v>246</v>
      </c>
      <c r="B44" s="495"/>
      <c r="C44" s="139"/>
      <c r="D44" s="139"/>
      <c r="E44" s="443"/>
      <c r="F44" s="436"/>
      <c r="G44" s="429"/>
      <c r="H44" s="242" t="s">
        <v>6</v>
      </c>
      <c r="I44" s="243"/>
      <c r="J44" s="12"/>
      <c r="K44" s="12"/>
      <c r="L44" s="223"/>
    </row>
    <row r="45" spans="1:17" ht="19.5" customHeight="1" x14ac:dyDescent="0.15">
      <c r="A45" s="491" t="s">
        <v>247</v>
      </c>
      <c r="B45" s="429"/>
      <c r="C45" s="204"/>
      <c r="D45" s="204"/>
      <c r="E45" s="430"/>
      <c r="F45" s="436"/>
      <c r="G45" s="429"/>
      <c r="H45" s="236" t="s">
        <v>6</v>
      </c>
      <c r="I45" s="240"/>
      <c r="J45" s="12"/>
      <c r="K45" s="12"/>
      <c r="L45" s="223"/>
      <c r="M45" s="57"/>
      <c r="N45" s="57"/>
      <c r="O45" s="57"/>
      <c r="P45" s="57"/>
      <c r="Q45" s="57"/>
    </row>
    <row r="46" spans="1:17" ht="40.5" customHeight="1" x14ac:dyDescent="0.15">
      <c r="A46" s="77" t="s">
        <v>248</v>
      </c>
      <c r="B46" s="118" t="s">
        <v>249</v>
      </c>
      <c r="C46" s="118" t="s">
        <v>250</v>
      </c>
      <c r="D46" s="118" t="s">
        <v>796</v>
      </c>
      <c r="E46" s="428" t="s">
        <v>252</v>
      </c>
      <c r="F46" s="436"/>
      <c r="G46" s="429"/>
      <c r="H46" s="238" t="s">
        <v>1377</v>
      </c>
      <c r="I46" s="239"/>
      <c r="J46" s="39"/>
      <c r="K46" s="39"/>
      <c r="L46" s="223"/>
    </row>
    <row r="47" spans="1:17" ht="21.75" customHeight="1" x14ac:dyDescent="0.15">
      <c r="A47" s="492" t="s">
        <v>253</v>
      </c>
      <c r="B47" s="429"/>
      <c r="C47" s="205"/>
      <c r="D47" s="205"/>
      <c r="E47" s="458"/>
      <c r="F47" s="436"/>
      <c r="G47" s="429"/>
      <c r="H47" s="244" t="s">
        <v>6</v>
      </c>
      <c r="I47" s="240"/>
      <c r="J47" s="98"/>
      <c r="K47" s="98"/>
      <c r="L47" s="98"/>
      <c r="M47" s="98"/>
      <c r="N47" s="98"/>
      <c r="O47" s="98"/>
      <c r="P47" s="98"/>
      <c r="Q47" s="98"/>
    </row>
    <row r="48" spans="1:17" ht="40.5" customHeight="1" x14ac:dyDescent="0.15">
      <c r="A48" s="124" t="s">
        <v>254</v>
      </c>
      <c r="B48" s="125" t="s">
        <v>255</v>
      </c>
      <c r="C48" s="124" t="s">
        <v>6</v>
      </c>
      <c r="D48" s="124" t="s">
        <v>797</v>
      </c>
      <c r="E48" s="431" t="s">
        <v>257</v>
      </c>
      <c r="F48" s="464"/>
      <c r="G48" s="432"/>
      <c r="H48" s="238" t="s">
        <v>1385</v>
      </c>
      <c r="I48" s="245"/>
      <c r="J48" s="98"/>
      <c r="K48" s="98"/>
      <c r="L48" s="98"/>
      <c r="M48" s="98"/>
      <c r="N48" s="98"/>
      <c r="O48" s="98"/>
      <c r="P48" s="98"/>
      <c r="Q48" s="98"/>
    </row>
    <row r="49" spans="1:17" ht="19.5" customHeight="1" x14ac:dyDescent="0.15">
      <c r="A49" s="491" t="s">
        <v>258</v>
      </c>
      <c r="B49" s="429"/>
      <c r="C49" s="204"/>
      <c r="D49" s="204"/>
      <c r="E49" s="430"/>
      <c r="F49" s="436"/>
      <c r="G49" s="429"/>
      <c r="H49" s="236" t="s">
        <v>6</v>
      </c>
      <c r="I49" s="240"/>
      <c r="J49" s="12"/>
      <c r="K49" s="12"/>
      <c r="L49" s="223"/>
      <c r="M49" s="57"/>
      <c r="N49" s="57"/>
      <c r="O49" s="57"/>
      <c r="P49" s="57"/>
      <c r="Q49" s="57"/>
    </row>
    <row r="50" spans="1:17" ht="40.5" customHeight="1" x14ac:dyDescent="0.15">
      <c r="A50" s="77" t="s">
        <v>259</v>
      </c>
      <c r="B50" s="118" t="s">
        <v>260</v>
      </c>
      <c r="C50" s="118" t="s">
        <v>6</v>
      </c>
      <c r="D50" s="118" t="s">
        <v>798</v>
      </c>
      <c r="E50" s="428" t="s">
        <v>262</v>
      </c>
      <c r="F50" s="436"/>
      <c r="G50" s="429"/>
      <c r="H50" s="238" t="s">
        <v>1385</v>
      </c>
      <c r="I50" s="239"/>
      <c r="J50" s="39"/>
      <c r="K50" s="39"/>
      <c r="L50" s="223"/>
    </row>
    <row r="51" spans="1:17" ht="19.5" customHeight="1" x14ac:dyDescent="0.15">
      <c r="A51" s="491" t="s">
        <v>263</v>
      </c>
      <c r="B51" s="429"/>
      <c r="C51" s="204"/>
      <c r="D51" s="204"/>
      <c r="E51" s="430"/>
      <c r="F51" s="436"/>
      <c r="G51" s="429"/>
      <c r="H51" s="236" t="s">
        <v>6</v>
      </c>
      <c r="I51" s="240"/>
      <c r="J51" s="12"/>
      <c r="K51" s="12"/>
      <c r="L51" s="223"/>
      <c r="M51" s="57"/>
      <c r="N51" s="57"/>
      <c r="O51" s="57"/>
      <c r="P51" s="57"/>
      <c r="Q51" s="57"/>
    </row>
    <row r="52" spans="1:17" ht="40.5" customHeight="1" x14ac:dyDescent="0.15">
      <c r="A52" s="77" t="s">
        <v>264</v>
      </c>
      <c r="B52" s="118" t="s">
        <v>265</v>
      </c>
      <c r="C52" s="118" t="s">
        <v>6</v>
      </c>
      <c r="D52" s="118" t="s">
        <v>799</v>
      </c>
      <c r="E52" s="428" t="s">
        <v>267</v>
      </c>
      <c r="F52" s="436"/>
      <c r="G52" s="429"/>
      <c r="H52" s="238" t="s">
        <v>1385</v>
      </c>
      <c r="I52" s="239"/>
      <c r="J52" s="39"/>
      <c r="K52" s="39"/>
      <c r="L52" s="223"/>
    </row>
    <row r="53" spans="1:17" ht="19.5" customHeight="1" x14ac:dyDescent="0.15">
      <c r="A53" s="491" t="s">
        <v>268</v>
      </c>
      <c r="B53" s="429"/>
      <c r="C53" s="204"/>
      <c r="D53" s="204"/>
      <c r="E53" s="430"/>
      <c r="F53" s="436"/>
      <c r="G53" s="429"/>
      <c r="H53" s="236" t="s">
        <v>6</v>
      </c>
      <c r="I53" s="240"/>
      <c r="J53" s="12"/>
      <c r="K53" s="12"/>
      <c r="L53" s="223"/>
      <c r="M53" s="57"/>
      <c r="N53" s="57"/>
      <c r="O53" s="57"/>
      <c r="P53" s="57"/>
      <c r="Q53" s="57"/>
    </row>
    <row r="54" spans="1:17" ht="40.5" customHeight="1" x14ac:dyDescent="0.15">
      <c r="A54" s="77" t="s">
        <v>269</v>
      </c>
      <c r="B54" s="118" t="s">
        <v>1340</v>
      </c>
      <c r="C54" s="118" t="s">
        <v>271</v>
      </c>
      <c r="D54" s="118" t="s">
        <v>1341</v>
      </c>
      <c r="E54" s="428" t="s">
        <v>6</v>
      </c>
      <c r="F54" s="436"/>
      <c r="G54" s="429"/>
      <c r="H54" s="238" t="s">
        <v>1377</v>
      </c>
      <c r="I54" s="239"/>
      <c r="J54" s="39"/>
      <c r="K54" s="39"/>
      <c r="L54" s="223"/>
    </row>
    <row r="55" spans="1:17" ht="40.5" customHeight="1" x14ac:dyDescent="0.15">
      <c r="A55" s="77" t="s">
        <v>274</v>
      </c>
      <c r="B55" s="118" t="s">
        <v>275</v>
      </c>
      <c r="C55" s="118" t="s">
        <v>271</v>
      </c>
      <c r="D55" s="118" t="s">
        <v>1386</v>
      </c>
      <c r="E55" s="428" t="s">
        <v>6</v>
      </c>
      <c r="F55" s="436"/>
      <c r="G55" s="429"/>
      <c r="H55" s="238" t="s">
        <v>1377</v>
      </c>
      <c r="I55" s="239"/>
      <c r="J55" s="39"/>
      <c r="K55" s="39"/>
      <c r="L55" s="223"/>
    </row>
    <row r="56" spans="1:17" ht="40.5" customHeight="1" x14ac:dyDescent="0.15">
      <c r="A56" s="77" t="s">
        <v>279</v>
      </c>
      <c r="B56" s="118" t="s">
        <v>280</v>
      </c>
      <c r="C56" s="118" t="s">
        <v>271</v>
      </c>
      <c r="D56" s="118" t="s">
        <v>800</v>
      </c>
      <c r="E56" s="428" t="s">
        <v>6</v>
      </c>
      <c r="F56" s="436"/>
      <c r="G56" s="429"/>
      <c r="H56" s="238" t="s">
        <v>1377</v>
      </c>
      <c r="I56" s="239"/>
      <c r="J56" s="39"/>
      <c r="K56" s="39"/>
      <c r="L56" s="223"/>
    </row>
    <row r="57" spans="1:17" ht="19.5" customHeight="1" x14ac:dyDescent="0.15">
      <c r="A57" s="491" t="s">
        <v>282</v>
      </c>
      <c r="B57" s="429"/>
      <c r="C57" s="204"/>
      <c r="D57" s="204"/>
      <c r="E57" s="430"/>
      <c r="F57" s="436"/>
      <c r="G57" s="429"/>
      <c r="H57" s="236" t="s">
        <v>6</v>
      </c>
      <c r="I57" s="240"/>
      <c r="J57" s="12"/>
      <c r="K57" s="12"/>
      <c r="L57" s="223"/>
      <c r="M57" s="57"/>
      <c r="N57" s="57"/>
      <c r="O57" s="57"/>
      <c r="P57" s="57"/>
      <c r="Q57" s="57"/>
    </row>
    <row r="58" spans="1:17" ht="40.5" customHeight="1" x14ac:dyDescent="0.15">
      <c r="A58" s="77" t="s">
        <v>283</v>
      </c>
      <c r="B58" s="118" t="s">
        <v>284</v>
      </c>
      <c r="C58" s="118" t="s">
        <v>6</v>
      </c>
      <c r="D58" s="118" t="s">
        <v>1356</v>
      </c>
      <c r="E58" s="428" t="s">
        <v>6</v>
      </c>
      <c r="F58" s="436"/>
      <c r="G58" s="429"/>
      <c r="H58" s="238" t="s">
        <v>1377</v>
      </c>
      <c r="I58" s="239"/>
      <c r="J58" s="39"/>
      <c r="K58" s="39"/>
      <c r="L58" s="223"/>
    </row>
    <row r="59" spans="1:17" ht="40.5" customHeight="1" x14ac:dyDescent="0.15">
      <c r="A59" s="77" t="s">
        <v>287</v>
      </c>
      <c r="B59" s="118" t="s">
        <v>288</v>
      </c>
      <c r="C59" s="118" t="s">
        <v>6</v>
      </c>
      <c r="D59" s="118" t="s">
        <v>801</v>
      </c>
      <c r="E59" s="428" t="s">
        <v>6</v>
      </c>
      <c r="F59" s="436"/>
      <c r="G59" s="429"/>
      <c r="H59" s="238" t="s">
        <v>1377</v>
      </c>
      <c r="I59" s="239"/>
      <c r="J59" s="39"/>
      <c r="K59" s="39"/>
      <c r="L59" s="223"/>
    </row>
    <row r="60" spans="1:17" ht="40.5" customHeight="1" x14ac:dyDescent="0.15">
      <c r="A60" s="77" t="s">
        <v>290</v>
      </c>
      <c r="B60" s="118" t="s">
        <v>291</v>
      </c>
      <c r="C60" s="118" t="s">
        <v>6</v>
      </c>
      <c r="D60" s="118" t="s">
        <v>802</v>
      </c>
      <c r="E60" s="428" t="s">
        <v>6</v>
      </c>
      <c r="F60" s="436"/>
      <c r="G60" s="429"/>
      <c r="H60" s="238" t="s">
        <v>1377</v>
      </c>
      <c r="I60" s="239"/>
      <c r="J60" s="39"/>
      <c r="K60" s="39"/>
      <c r="L60" s="223"/>
    </row>
    <row r="61" spans="1:17" ht="22.5" customHeight="1" x14ac:dyDescent="0.15">
      <c r="A61" s="494" t="s">
        <v>293</v>
      </c>
      <c r="B61" s="495"/>
      <c r="C61" s="207"/>
      <c r="D61" s="207"/>
      <c r="E61" s="443"/>
      <c r="F61" s="436"/>
      <c r="G61" s="429"/>
      <c r="H61" s="242" t="s">
        <v>6</v>
      </c>
      <c r="I61" s="243"/>
      <c r="J61" s="12"/>
      <c r="K61" s="12"/>
      <c r="L61" s="223"/>
      <c r="M61" s="57"/>
      <c r="N61" s="57"/>
      <c r="O61" s="57"/>
      <c r="P61" s="57"/>
      <c r="Q61" s="57"/>
    </row>
    <row r="62" spans="1:17" ht="19.5" customHeight="1" x14ac:dyDescent="0.15">
      <c r="A62" s="491" t="s">
        <v>294</v>
      </c>
      <c r="B62" s="429"/>
      <c r="C62" s="208"/>
      <c r="D62" s="208"/>
      <c r="E62" s="430"/>
      <c r="F62" s="436"/>
      <c r="G62" s="429"/>
      <c r="H62" s="236" t="s">
        <v>6</v>
      </c>
      <c r="I62" s="240"/>
      <c r="J62" s="12"/>
      <c r="K62" s="12"/>
      <c r="L62" s="223"/>
      <c r="M62" s="57"/>
      <c r="N62" s="57"/>
      <c r="O62" s="57"/>
      <c r="P62" s="57"/>
      <c r="Q62" s="57"/>
    </row>
    <row r="63" spans="1:17" ht="28.5" customHeight="1" x14ac:dyDescent="0.15">
      <c r="A63" s="77" t="s">
        <v>295</v>
      </c>
      <c r="B63" s="118" t="s">
        <v>296</v>
      </c>
      <c r="C63" s="118" t="s">
        <v>297</v>
      </c>
      <c r="D63" s="78" t="s">
        <v>1387</v>
      </c>
      <c r="E63" s="428" t="s">
        <v>299</v>
      </c>
      <c r="F63" s="436"/>
      <c r="G63" s="429"/>
      <c r="H63" s="238" t="s">
        <v>1385</v>
      </c>
      <c r="I63" s="239"/>
      <c r="J63" s="39"/>
      <c r="K63" s="39"/>
      <c r="L63" s="223"/>
    </row>
    <row r="64" spans="1:17" ht="28.5" customHeight="1" x14ac:dyDescent="0.15">
      <c r="A64" s="77" t="s">
        <v>300</v>
      </c>
      <c r="B64" s="118" t="s">
        <v>301</v>
      </c>
      <c r="C64" s="118" t="s">
        <v>207</v>
      </c>
      <c r="D64" s="78" t="s">
        <v>1388</v>
      </c>
      <c r="E64" s="428" t="s">
        <v>6</v>
      </c>
      <c r="F64" s="436"/>
      <c r="G64" s="429"/>
      <c r="H64" s="238" t="s">
        <v>1385</v>
      </c>
      <c r="I64" s="239"/>
      <c r="J64" s="39"/>
      <c r="K64" s="39"/>
      <c r="L64" s="223"/>
    </row>
    <row r="65" spans="1:17" ht="28.5" customHeight="1" x14ac:dyDescent="0.15">
      <c r="A65" s="77" t="s">
        <v>303</v>
      </c>
      <c r="B65" s="118" t="s">
        <v>304</v>
      </c>
      <c r="C65" s="118" t="s">
        <v>207</v>
      </c>
      <c r="D65" s="78" t="s">
        <v>1389</v>
      </c>
      <c r="E65" s="428" t="s">
        <v>6</v>
      </c>
      <c r="F65" s="436"/>
      <c r="G65" s="429"/>
      <c r="H65" s="238" t="s">
        <v>1385</v>
      </c>
      <c r="I65" s="239"/>
      <c r="J65" s="39"/>
      <c r="K65" s="39"/>
      <c r="L65" s="223"/>
    </row>
    <row r="66" spans="1:17" ht="28.5" customHeight="1" x14ac:dyDescent="0.15">
      <c r="A66" s="77" t="s">
        <v>306</v>
      </c>
      <c r="B66" s="118" t="s">
        <v>307</v>
      </c>
      <c r="C66" s="118" t="s">
        <v>207</v>
      </c>
      <c r="D66" s="78" t="s">
        <v>1390</v>
      </c>
      <c r="E66" s="428" t="s">
        <v>309</v>
      </c>
      <c r="F66" s="436"/>
      <c r="G66" s="429"/>
      <c r="H66" s="238" t="s">
        <v>1385</v>
      </c>
      <c r="I66" s="239"/>
      <c r="J66" s="39"/>
      <c r="K66" s="39"/>
      <c r="L66" s="223"/>
    </row>
    <row r="67" spans="1:17" ht="28.5" customHeight="1" x14ac:dyDescent="0.15">
      <c r="A67" s="77" t="s">
        <v>310</v>
      </c>
      <c r="B67" s="118" t="s">
        <v>311</v>
      </c>
      <c r="C67" s="118" t="s">
        <v>6</v>
      </c>
      <c r="D67" s="78" t="s">
        <v>1391</v>
      </c>
      <c r="E67" s="428" t="s">
        <v>6</v>
      </c>
      <c r="F67" s="436"/>
      <c r="G67" s="429"/>
      <c r="H67" s="238" t="s">
        <v>1385</v>
      </c>
      <c r="I67" s="239"/>
      <c r="J67" s="39"/>
      <c r="K67" s="39"/>
      <c r="L67" s="223"/>
    </row>
    <row r="68" spans="1:17" ht="28.5" customHeight="1" x14ac:dyDescent="0.15">
      <c r="A68" s="77" t="s">
        <v>317</v>
      </c>
      <c r="B68" s="118" t="s">
        <v>314</v>
      </c>
      <c r="C68" s="118" t="s">
        <v>297</v>
      </c>
      <c r="D68" s="78" t="s">
        <v>1392</v>
      </c>
      <c r="E68" s="428" t="s">
        <v>6</v>
      </c>
      <c r="F68" s="436"/>
      <c r="G68" s="429"/>
      <c r="H68" s="238" t="s">
        <v>1385</v>
      </c>
      <c r="I68" s="239"/>
      <c r="J68" s="39"/>
      <c r="K68" s="39"/>
      <c r="L68" s="223"/>
    </row>
    <row r="69" spans="1:17" ht="28.5" customHeight="1" x14ac:dyDescent="0.15">
      <c r="A69" s="77" t="s">
        <v>320</v>
      </c>
      <c r="B69" s="118" t="s">
        <v>318</v>
      </c>
      <c r="C69" s="118" t="s">
        <v>297</v>
      </c>
      <c r="D69" s="78" t="s">
        <v>1393</v>
      </c>
      <c r="E69" s="428" t="s">
        <v>6</v>
      </c>
      <c r="F69" s="436"/>
      <c r="G69" s="429"/>
      <c r="H69" s="238" t="s">
        <v>1385</v>
      </c>
      <c r="I69" s="239"/>
      <c r="J69" s="39"/>
      <c r="K69" s="39"/>
      <c r="L69" s="223"/>
    </row>
    <row r="70" spans="1:17" ht="28.5" customHeight="1" x14ac:dyDescent="0.15">
      <c r="A70" s="77" t="s">
        <v>326</v>
      </c>
      <c r="B70" s="118" t="s">
        <v>1394</v>
      </c>
      <c r="C70" s="118" t="s">
        <v>297</v>
      </c>
      <c r="D70" s="78" t="s">
        <v>1395</v>
      </c>
      <c r="E70" s="428" t="s">
        <v>6</v>
      </c>
      <c r="F70" s="436"/>
      <c r="G70" s="429"/>
      <c r="H70" s="238" t="s">
        <v>1385</v>
      </c>
      <c r="I70" s="239"/>
      <c r="J70" s="39"/>
      <c r="K70" s="39"/>
      <c r="L70" s="223"/>
    </row>
    <row r="71" spans="1:17" ht="28.5" customHeight="1" x14ac:dyDescent="0.15">
      <c r="A71" s="77" t="s">
        <v>330</v>
      </c>
      <c r="B71" s="118" t="s">
        <v>321</v>
      </c>
      <c r="C71" s="118" t="s">
        <v>297</v>
      </c>
      <c r="D71" s="78" t="s">
        <v>1396</v>
      </c>
      <c r="E71" s="428" t="s">
        <v>6</v>
      </c>
      <c r="F71" s="436"/>
      <c r="G71" s="429"/>
      <c r="H71" s="238" t="s">
        <v>1385</v>
      </c>
      <c r="I71" s="239"/>
      <c r="J71" s="39"/>
      <c r="K71" s="39"/>
      <c r="L71" s="223"/>
    </row>
    <row r="72" spans="1:17" ht="28.5" customHeight="1" x14ac:dyDescent="0.15">
      <c r="A72" s="77" t="s">
        <v>1397</v>
      </c>
      <c r="B72" s="246" t="s">
        <v>324</v>
      </c>
      <c r="C72" s="118" t="s">
        <v>297</v>
      </c>
      <c r="D72" s="241" t="s">
        <v>1398</v>
      </c>
      <c r="E72" s="428" t="s">
        <v>6</v>
      </c>
      <c r="F72" s="436"/>
      <c r="G72" s="429"/>
      <c r="H72" s="238" t="s">
        <v>1385</v>
      </c>
      <c r="I72" s="239"/>
      <c r="J72" s="39"/>
      <c r="K72" s="39"/>
      <c r="L72" s="223"/>
    </row>
    <row r="73" spans="1:17" ht="28.5" customHeight="1" x14ac:dyDescent="0.15">
      <c r="A73" s="77" t="s">
        <v>1399</v>
      </c>
      <c r="B73" s="118" t="s">
        <v>327</v>
      </c>
      <c r="C73" s="118" t="s">
        <v>297</v>
      </c>
      <c r="D73" s="78" t="s">
        <v>1400</v>
      </c>
      <c r="E73" s="428" t="s">
        <v>329</v>
      </c>
      <c r="F73" s="436"/>
      <c r="G73" s="429"/>
      <c r="H73" s="238" t="s">
        <v>1377</v>
      </c>
      <c r="I73" s="239"/>
      <c r="J73" s="39"/>
      <c r="K73" s="39"/>
      <c r="L73" s="223"/>
    </row>
    <row r="74" spans="1:17" ht="19.5" customHeight="1" x14ac:dyDescent="0.15">
      <c r="A74" s="491" t="s">
        <v>335</v>
      </c>
      <c r="B74" s="436"/>
      <c r="C74" s="71"/>
      <c r="D74" s="204"/>
      <c r="E74" s="430"/>
      <c r="F74" s="436"/>
      <c r="G74" s="429"/>
      <c r="H74" s="236" t="s">
        <v>6</v>
      </c>
      <c r="I74" s="240"/>
      <c r="J74" s="12"/>
      <c r="K74" s="12"/>
      <c r="L74" s="223"/>
      <c r="M74" s="57"/>
      <c r="N74" s="57"/>
      <c r="O74" s="57"/>
      <c r="P74" s="57"/>
      <c r="Q74" s="57"/>
    </row>
    <row r="75" spans="1:17" ht="28.5" customHeight="1" x14ac:dyDescent="0.15">
      <c r="A75" s="77" t="s">
        <v>336</v>
      </c>
      <c r="B75" s="118" t="s">
        <v>1401</v>
      </c>
      <c r="C75" s="118" t="s">
        <v>6</v>
      </c>
      <c r="D75" s="118" t="s">
        <v>1402</v>
      </c>
      <c r="E75" s="428" t="s">
        <v>6</v>
      </c>
      <c r="F75" s="436"/>
      <c r="G75" s="429"/>
      <c r="H75" s="238" t="s">
        <v>1385</v>
      </c>
      <c r="I75" s="239"/>
      <c r="J75" s="39"/>
      <c r="K75" s="39"/>
      <c r="L75" s="223"/>
    </row>
    <row r="76" spans="1:17" ht="28.5" customHeight="1" x14ac:dyDescent="0.15">
      <c r="A76" s="77" t="s">
        <v>340</v>
      </c>
      <c r="B76" s="118" t="s">
        <v>341</v>
      </c>
      <c r="C76" s="118" t="s">
        <v>342</v>
      </c>
      <c r="D76" s="78" t="s">
        <v>1403</v>
      </c>
      <c r="E76" s="428" t="s">
        <v>344</v>
      </c>
      <c r="F76" s="436"/>
      <c r="G76" s="429"/>
      <c r="H76" s="238" t="s">
        <v>1377</v>
      </c>
      <c r="I76" s="239"/>
      <c r="J76" s="39"/>
      <c r="K76" s="39"/>
      <c r="L76" s="223"/>
    </row>
    <row r="77" spans="1:17" ht="28.5" customHeight="1" x14ac:dyDescent="0.15">
      <c r="A77" s="77" t="s">
        <v>1404</v>
      </c>
      <c r="B77" s="118" t="s">
        <v>346</v>
      </c>
      <c r="C77" s="118" t="s">
        <v>6</v>
      </c>
      <c r="D77" s="78" t="s">
        <v>1405</v>
      </c>
      <c r="E77" s="428" t="s">
        <v>348</v>
      </c>
      <c r="F77" s="436"/>
      <c r="G77" s="429"/>
      <c r="H77" s="238" t="s">
        <v>1377</v>
      </c>
      <c r="I77" s="239"/>
      <c r="J77" s="39"/>
      <c r="K77" s="39"/>
      <c r="L77" s="223"/>
    </row>
    <row r="78" spans="1:17" ht="19.5" customHeight="1" x14ac:dyDescent="0.15">
      <c r="A78" s="491" t="s">
        <v>350</v>
      </c>
      <c r="B78" s="436"/>
      <c r="C78" s="71"/>
      <c r="D78" s="204"/>
      <c r="E78" s="430"/>
      <c r="F78" s="436"/>
      <c r="G78" s="429"/>
      <c r="H78" s="236" t="s">
        <v>6</v>
      </c>
      <c r="I78" s="240"/>
      <c r="J78" s="12"/>
      <c r="K78" s="12"/>
      <c r="L78" s="223"/>
      <c r="M78" s="57"/>
      <c r="N78" s="57"/>
      <c r="O78" s="57"/>
      <c r="P78" s="57"/>
      <c r="Q78" s="57"/>
    </row>
    <row r="79" spans="1:17" ht="28.5" customHeight="1" x14ac:dyDescent="0.15">
      <c r="A79" s="77" t="s">
        <v>351</v>
      </c>
      <c r="B79" s="118" t="s">
        <v>352</v>
      </c>
      <c r="C79" s="118" t="s">
        <v>207</v>
      </c>
      <c r="D79" s="78" t="s">
        <v>1406</v>
      </c>
      <c r="E79" s="428" t="s">
        <v>6</v>
      </c>
      <c r="F79" s="436"/>
      <c r="G79" s="429"/>
      <c r="H79" s="238" t="s">
        <v>1385</v>
      </c>
      <c r="I79" s="239"/>
      <c r="J79" s="39"/>
      <c r="K79" s="39"/>
      <c r="L79" s="223"/>
    </row>
    <row r="80" spans="1:17" ht="28.5" customHeight="1" x14ac:dyDescent="0.15">
      <c r="A80" s="77" t="s">
        <v>354</v>
      </c>
      <c r="B80" s="118" t="s">
        <v>355</v>
      </c>
      <c r="C80" s="118" t="s">
        <v>207</v>
      </c>
      <c r="D80" s="78" t="s">
        <v>1407</v>
      </c>
      <c r="E80" s="428" t="s">
        <v>6</v>
      </c>
      <c r="F80" s="436"/>
      <c r="G80" s="429"/>
      <c r="H80" s="238" t="s">
        <v>1385</v>
      </c>
      <c r="I80" s="239"/>
      <c r="J80" s="39"/>
      <c r="K80" s="39"/>
      <c r="L80" s="223"/>
    </row>
    <row r="81" spans="1:17" ht="28.5" customHeight="1" x14ac:dyDescent="0.15">
      <c r="A81" s="77" t="s">
        <v>357</v>
      </c>
      <c r="B81" s="118" t="s">
        <v>1408</v>
      </c>
      <c r="C81" s="118" t="s">
        <v>297</v>
      </c>
      <c r="D81" s="78" t="s">
        <v>1409</v>
      </c>
      <c r="E81" s="428" t="s">
        <v>6</v>
      </c>
      <c r="F81" s="436"/>
      <c r="G81" s="429"/>
      <c r="H81" s="238" t="s">
        <v>1377</v>
      </c>
      <c r="I81" s="239"/>
      <c r="J81" s="39"/>
      <c r="K81" s="39"/>
      <c r="L81" s="223"/>
    </row>
    <row r="82" spans="1:17" ht="28.5" customHeight="1" x14ac:dyDescent="0.15">
      <c r="A82" s="77" t="s">
        <v>361</v>
      </c>
      <c r="B82" s="118" t="s">
        <v>1410</v>
      </c>
      <c r="C82" s="118" t="s">
        <v>297</v>
      </c>
      <c r="D82" s="78" t="s">
        <v>1411</v>
      </c>
      <c r="E82" s="428" t="s">
        <v>6</v>
      </c>
      <c r="F82" s="436"/>
      <c r="G82" s="429"/>
      <c r="H82" s="238" t="s">
        <v>1377</v>
      </c>
      <c r="I82" s="239"/>
      <c r="J82" s="39"/>
      <c r="K82" s="39"/>
      <c r="L82" s="223"/>
    </row>
    <row r="83" spans="1:17" ht="28.5" customHeight="1" x14ac:dyDescent="0.15">
      <c r="A83" s="77" t="s">
        <v>364</v>
      </c>
      <c r="B83" s="118" t="s">
        <v>365</v>
      </c>
      <c r="C83" s="118" t="s">
        <v>297</v>
      </c>
      <c r="D83" s="78" t="s">
        <v>1412</v>
      </c>
      <c r="E83" s="428" t="s">
        <v>6</v>
      </c>
      <c r="F83" s="436"/>
      <c r="G83" s="429"/>
      <c r="H83" s="238" t="s">
        <v>1377</v>
      </c>
      <c r="I83" s="239"/>
      <c r="J83" s="39"/>
      <c r="K83" s="39"/>
      <c r="L83" s="223"/>
    </row>
    <row r="84" spans="1:17" ht="19.5" customHeight="1" x14ac:dyDescent="0.15">
      <c r="A84" s="491" t="s">
        <v>258</v>
      </c>
      <c r="B84" s="436"/>
      <c r="C84" s="71"/>
      <c r="D84" s="204"/>
      <c r="E84" s="430"/>
      <c r="F84" s="436"/>
      <c r="G84" s="429"/>
      <c r="H84" s="236" t="s">
        <v>6</v>
      </c>
      <c r="I84" s="240"/>
      <c r="J84" s="12"/>
      <c r="K84" s="12"/>
      <c r="L84" s="223"/>
      <c r="M84" s="57"/>
      <c r="N84" s="57"/>
      <c r="O84" s="57"/>
      <c r="P84" s="57"/>
      <c r="Q84" s="57"/>
    </row>
    <row r="85" spans="1:17" ht="28.5" customHeight="1" x14ac:dyDescent="0.15">
      <c r="A85" s="77" t="s">
        <v>367</v>
      </c>
      <c r="B85" s="118" t="s">
        <v>368</v>
      </c>
      <c r="C85" s="118" t="s">
        <v>6</v>
      </c>
      <c r="D85" s="78" t="s">
        <v>1413</v>
      </c>
      <c r="E85" s="428" t="s">
        <v>6</v>
      </c>
      <c r="F85" s="436"/>
      <c r="G85" s="429"/>
      <c r="H85" s="238" t="s">
        <v>1377</v>
      </c>
      <c r="I85" s="239"/>
      <c r="J85" s="39"/>
      <c r="K85" s="39"/>
      <c r="L85" s="223"/>
    </row>
    <row r="86" spans="1:17" ht="28.5" customHeight="1" x14ac:dyDescent="0.15">
      <c r="A86" s="77" t="s">
        <v>370</v>
      </c>
      <c r="B86" s="118" t="s">
        <v>371</v>
      </c>
      <c r="C86" s="118" t="s">
        <v>6</v>
      </c>
      <c r="D86" s="78" t="s">
        <v>1414</v>
      </c>
      <c r="E86" s="428" t="s">
        <v>6</v>
      </c>
      <c r="F86" s="436"/>
      <c r="G86" s="429"/>
      <c r="H86" s="238" t="s">
        <v>1385</v>
      </c>
      <c r="I86" s="239"/>
      <c r="J86" s="39"/>
      <c r="K86" s="39"/>
      <c r="L86" s="223"/>
    </row>
    <row r="87" spans="1:17" ht="28.5" customHeight="1" x14ac:dyDescent="0.15">
      <c r="A87" s="77" t="s">
        <v>373</v>
      </c>
      <c r="B87" s="118" t="s">
        <v>374</v>
      </c>
      <c r="C87" s="118" t="s">
        <v>6</v>
      </c>
      <c r="D87" s="78" t="s">
        <v>1415</v>
      </c>
      <c r="E87" s="428" t="s">
        <v>6</v>
      </c>
      <c r="F87" s="436"/>
      <c r="G87" s="429"/>
      <c r="H87" s="238" t="s">
        <v>1385</v>
      </c>
      <c r="I87" s="239"/>
      <c r="J87" s="39"/>
      <c r="K87" s="39"/>
      <c r="L87" s="223"/>
    </row>
    <row r="88" spans="1:17" ht="28.5" customHeight="1" x14ac:dyDescent="0.15">
      <c r="A88" s="77" t="s">
        <v>1416</v>
      </c>
      <c r="B88" s="118" t="s">
        <v>379</v>
      </c>
      <c r="C88" s="118" t="s">
        <v>6</v>
      </c>
      <c r="D88" s="78" t="s">
        <v>824</v>
      </c>
      <c r="E88" s="428" t="s">
        <v>6</v>
      </c>
      <c r="F88" s="436"/>
      <c r="G88" s="429"/>
      <c r="H88" s="238" t="s">
        <v>1377</v>
      </c>
      <c r="I88" s="239"/>
      <c r="J88" s="39"/>
      <c r="K88" s="39"/>
      <c r="L88" s="223"/>
    </row>
    <row r="89" spans="1:17" ht="19.5" customHeight="1" x14ac:dyDescent="0.15">
      <c r="A89" s="491" t="s">
        <v>1417</v>
      </c>
      <c r="B89" s="436"/>
      <c r="C89" s="71"/>
      <c r="D89" s="204"/>
      <c r="E89" s="430"/>
      <c r="F89" s="436"/>
      <c r="G89" s="429"/>
      <c r="H89" s="236" t="s">
        <v>6</v>
      </c>
      <c r="I89" s="240"/>
      <c r="J89" s="12"/>
      <c r="K89" s="12"/>
      <c r="L89" s="223"/>
      <c r="M89" s="57"/>
      <c r="N89" s="57"/>
      <c r="O89" s="57"/>
      <c r="P89" s="57"/>
      <c r="Q89" s="57"/>
    </row>
    <row r="90" spans="1:17" ht="28.5" customHeight="1" x14ac:dyDescent="0.15">
      <c r="A90" s="77" t="s">
        <v>382</v>
      </c>
      <c r="B90" s="78" t="s">
        <v>383</v>
      </c>
      <c r="C90" s="78" t="s">
        <v>6</v>
      </c>
      <c r="D90" s="78" t="s">
        <v>1418</v>
      </c>
      <c r="E90" s="428" t="s">
        <v>6</v>
      </c>
      <c r="F90" s="436"/>
      <c r="G90" s="429"/>
      <c r="H90" s="238" t="s">
        <v>1377</v>
      </c>
      <c r="I90" s="239"/>
      <c r="J90" s="39"/>
      <c r="K90" s="39"/>
      <c r="L90" s="223"/>
    </row>
    <row r="91" spans="1:17" ht="28.5" customHeight="1" x14ac:dyDescent="0.15">
      <c r="A91" s="77" t="s">
        <v>386</v>
      </c>
      <c r="B91" s="118" t="s">
        <v>1337</v>
      </c>
      <c r="C91" s="118" t="s">
        <v>6</v>
      </c>
      <c r="D91" s="78" t="s">
        <v>1419</v>
      </c>
      <c r="E91" s="428" t="s">
        <v>6</v>
      </c>
      <c r="F91" s="436"/>
      <c r="G91" s="429"/>
      <c r="H91" s="238" t="s">
        <v>1377</v>
      </c>
      <c r="I91" s="239"/>
      <c r="J91" s="39"/>
      <c r="K91" s="39"/>
      <c r="L91" s="223"/>
    </row>
    <row r="92" spans="1:17" ht="28.5" customHeight="1" x14ac:dyDescent="0.15">
      <c r="A92" s="77" t="s">
        <v>391</v>
      </c>
      <c r="B92" s="118" t="s">
        <v>392</v>
      </c>
      <c r="C92" s="118" t="s">
        <v>6</v>
      </c>
      <c r="D92" s="78" t="s">
        <v>1420</v>
      </c>
      <c r="E92" s="428" t="s">
        <v>6</v>
      </c>
      <c r="F92" s="436"/>
      <c r="G92" s="429"/>
      <c r="H92" s="238" t="s">
        <v>1377</v>
      </c>
      <c r="I92" s="239"/>
      <c r="J92" s="39"/>
      <c r="K92" s="39"/>
      <c r="L92" s="223"/>
    </row>
    <row r="93" spans="1:17" ht="22.5" customHeight="1" x14ac:dyDescent="0.15">
      <c r="A93" s="494" t="s">
        <v>412</v>
      </c>
      <c r="B93" s="495"/>
      <c r="C93" s="139"/>
      <c r="D93" s="139"/>
      <c r="E93" s="443"/>
      <c r="F93" s="436"/>
      <c r="G93" s="429"/>
      <c r="H93" s="242" t="s">
        <v>6</v>
      </c>
      <c r="I93" s="243"/>
      <c r="J93" s="12"/>
      <c r="K93" s="12"/>
      <c r="L93" s="223"/>
      <c r="M93" s="57"/>
      <c r="N93" s="57"/>
      <c r="O93" s="57"/>
      <c r="P93" s="57"/>
      <c r="Q93" s="57"/>
    </row>
    <row r="94" spans="1:17" ht="19.5" customHeight="1" x14ac:dyDescent="0.15">
      <c r="A94" s="491" t="s">
        <v>413</v>
      </c>
      <c r="B94" s="429"/>
      <c r="C94" s="204"/>
      <c r="D94" s="204"/>
      <c r="E94" s="430"/>
      <c r="F94" s="436"/>
      <c r="G94" s="436"/>
      <c r="H94" s="236" t="s">
        <v>6</v>
      </c>
      <c r="I94" s="240"/>
      <c r="J94" s="12"/>
      <c r="K94" s="12"/>
      <c r="L94" s="223"/>
      <c r="M94" s="57"/>
      <c r="N94" s="57"/>
      <c r="O94" s="57"/>
      <c r="P94" s="57"/>
      <c r="Q94" s="57"/>
    </row>
    <row r="95" spans="1:17" ht="64.5" customHeight="1" x14ac:dyDescent="0.15">
      <c r="A95" s="77" t="s">
        <v>414</v>
      </c>
      <c r="B95" s="118" t="s">
        <v>415</v>
      </c>
      <c r="C95" s="118" t="s">
        <v>6</v>
      </c>
      <c r="D95" s="118" t="s">
        <v>1421</v>
      </c>
      <c r="E95" s="428" t="s">
        <v>417</v>
      </c>
      <c r="F95" s="436"/>
      <c r="G95" s="429"/>
      <c r="H95" s="238" t="s">
        <v>1377</v>
      </c>
      <c r="I95" s="239"/>
      <c r="J95" s="39"/>
      <c r="K95" s="39"/>
      <c r="L95" s="39"/>
    </row>
    <row r="96" spans="1:17" ht="28.5" customHeight="1" x14ac:dyDescent="0.15">
      <c r="A96" s="77" t="s">
        <v>419</v>
      </c>
      <c r="B96" s="118" t="s">
        <v>420</v>
      </c>
      <c r="C96" s="118" t="s">
        <v>6</v>
      </c>
      <c r="D96" s="118" t="s">
        <v>829</v>
      </c>
      <c r="E96" s="428" t="s">
        <v>422</v>
      </c>
      <c r="F96" s="436"/>
      <c r="G96" s="429"/>
      <c r="H96" s="238" t="s">
        <v>1377</v>
      </c>
      <c r="I96" s="239"/>
      <c r="J96" s="39"/>
      <c r="K96" s="39"/>
      <c r="L96" s="39"/>
    </row>
    <row r="97" spans="1:17" ht="28.5" customHeight="1" x14ac:dyDescent="0.15">
      <c r="A97" s="77" t="s">
        <v>423</v>
      </c>
      <c r="B97" s="118" t="s">
        <v>424</v>
      </c>
      <c r="C97" s="118" t="s">
        <v>6</v>
      </c>
      <c r="D97" s="118" t="s">
        <v>830</v>
      </c>
      <c r="E97" s="428" t="s">
        <v>6</v>
      </c>
      <c r="F97" s="436"/>
      <c r="G97" s="429"/>
      <c r="H97" s="238" t="s">
        <v>1377</v>
      </c>
      <c r="I97" s="239"/>
      <c r="J97" s="39"/>
      <c r="K97" s="39"/>
      <c r="L97" s="39"/>
    </row>
    <row r="98" spans="1:17" ht="28.5" customHeight="1" x14ac:dyDescent="0.15">
      <c r="A98" s="77" t="s">
        <v>426</v>
      </c>
      <c r="B98" s="118" t="s">
        <v>427</v>
      </c>
      <c r="C98" s="118" t="s">
        <v>6</v>
      </c>
      <c r="D98" s="118" t="s">
        <v>1422</v>
      </c>
      <c r="E98" s="428" t="s">
        <v>429</v>
      </c>
      <c r="F98" s="436"/>
      <c r="G98" s="429"/>
      <c r="H98" s="238" t="s">
        <v>1377</v>
      </c>
      <c r="I98" s="239"/>
      <c r="J98" s="39"/>
      <c r="K98" s="39"/>
      <c r="L98" s="39"/>
    </row>
    <row r="99" spans="1:17" ht="28.5" customHeight="1" x14ac:dyDescent="0.15">
      <c r="A99" s="77" t="s">
        <v>431</v>
      </c>
      <c r="B99" s="118" t="s">
        <v>432</v>
      </c>
      <c r="C99" s="118" t="s">
        <v>6</v>
      </c>
      <c r="D99" s="118" t="s">
        <v>832</v>
      </c>
      <c r="E99" s="428" t="s">
        <v>422</v>
      </c>
      <c r="F99" s="436"/>
      <c r="G99" s="429"/>
      <c r="H99" s="238" t="s">
        <v>1377</v>
      </c>
      <c r="I99" s="239"/>
      <c r="J99" s="39"/>
      <c r="K99" s="39"/>
      <c r="L99" s="39"/>
    </row>
    <row r="100" spans="1:17" ht="19.5" customHeight="1" x14ac:dyDescent="0.15">
      <c r="A100" s="491" t="s">
        <v>450</v>
      </c>
      <c r="B100" s="429"/>
      <c r="C100" s="204"/>
      <c r="D100" s="204"/>
      <c r="E100" s="430"/>
      <c r="F100" s="436"/>
      <c r="G100" s="429"/>
      <c r="H100" s="236" t="s">
        <v>6</v>
      </c>
      <c r="I100" s="240"/>
      <c r="J100" s="12"/>
      <c r="K100" s="12"/>
      <c r="L100" s="223"/>
      <c r="M100" s="57"/>
      <c r="N100" s="57"/>
      <c r="O100" s="57"/>
      <c r="P100" s="57"/>
      <c r="Q100" s="57"/>
    </row>
    <row r="101" spans="1:17" ht="28.5" customHeight="1" x14ac:dyDescent="0.15">
      <c r="A101" s="77" t="s">
        <v>451</v>
      </c>
      <c r="B101" s="118" t="s">
        <v>432</v>
      </c>
      <c r="C101" s="118" t="s">
        <v>6</v>
      </c>
      <c r="D101" s="118" t="s">
        <v>834</v>
      </c>
      <c r="E101" s="428" t="s">
        <v>6</v>
      </c>
      <c r="F101" s="436"/>
      <c r="G101" s="429"/>
      <c r="H101" s="238" t="s">
        <v>1377</v>
      </c>
      <c r="I101" s="239"/>
      <c r="J101" s="39"/>
      <c r="K101" s="39"/>
      <c r="L101" s="39"/>
    </row>
    <row r="102" spans="1:17" ht="28.5" customHeight="1" x14ac:dyDescent="0.15">
      <c r="A102" s="77" t="s">
        <v>453</v>
      </c>
      <c r="B102" s="118" t="s">
        <v>1423</v>
      </c>
      <c r="C102" s="118" t="s">
        <v>6</v>
      </c>
      <c r="D102" s="118" t="s">
        <v>1424</v>
      </c>
      <c r="E102" s="428" t="s">
        <v>6</v>
      </c>
      <c r="F102" s="436"/>
      <c r="G102" s="429"/>
      <c r="H102" s="238" t="s">
        <v>1377</v>
      </c>
      <c r="I102" s="239"/>
      <c r="J102" s="39"/>
      <c r="K102" s="39"/>
      <c r="L102" s="39"/>
    </row>
    <row r="103" spans="1:17" ht="28.5" customHeight="1" x14ac:dyDescent="0.15">
      <c r="A103" s="77" t="s">
        <v>456</v>
      </c>
      <c r="B103" s="118" t="s">
        <v>454</v>
      </c>
      <c r="C103" s="118" t="s">
        <v>6</v>
      </c>
      <c r="D103" s="118" t="s">
        <v>1425</v>
      </c>
      <c r="E103" s="428" t="s">
        <v>6</v>
      </c>
      <c r="F103" s="436"/>
      <c r="G103" s="429"/>
      <c r="H103" s="238" t="s">
        <v>1377</v>
      </c>
      <c r="I103" s="239"/>
      <c r="J103" s="39"/>
      <c r="K103" s="39"/>
      <c r="L103" s="39"/>
    </row>
    <row r="104" spans="1:17" ht="28.5" customHeight="1" x14ac:dyDescent="0.15">
      <c r="A104" s="77" t="s">
        <v>459</v>
      </c>
      <c r="B104" s="118" t="s">
        <v>457</v>
      </c>
      <c r="C104" s="118" t="s">
        <v>6</v>
      </c>
      <c r="D104" s="118" t="s">
        <v>835</v>
      </c>
      <c r="E104" s="428" t="s">
        <v>6</v>
      </c>
      <c r="F104" s="436"/>
      <c r="G104" s="429"/>
      <c r="H104" s="238" t="s">
        <v>1377</v>
      </c>
      <c r="I104" s="239"/>
      <c r="J104" s="39"/>
      <c r="K104" s="39"/>
      <c r="L104" s="39"/>
    </row>
    <row r="105" spans="1:17" ht="28.5" customHeight="1" x14ac:dyDescent="0.15">
      <c r="A105" s="77" t="s">
        <v>462</v>
      </c>
      <c r="B105" s="118" t="s">
        <v>460</v>
      </c>
      <c r="C105" s="118" t="s">
        <v>6</v>
      </c>
      <c r="D105" s="118" t="s">
        <v>836</v>
      </c>
      <c r="E105" s="428" t="s">
        <v>6</v>
      </c>
      <c r="F105" s="436"/>
      <c r="G105" s="429"/>
      <c r="H105" s="238" t="s">
        <v>1377</v>
      </c>
      <c r="I105" s="239"/>
      <c r="J105" s="39"/>
      <c r="K105" s="39"/>
      <c r="L105" s="39"/>
    </row>
    <row r="106" spans="1:17" ht="28.5" customHeight="1" x14ac:dyDescent="0.15">
      <c r="A106" s="77" t="s">
        <v>465</v>
      </c>
      <c r="B106" s="118" t="s">
        <v>463</v>
      </c>
      <c r="C106" s="118" t="s">
        <v>6</v>
      </c>
      <c r="D106" s="118" t="s">
        <v>1426</v>
      </c>
      <c r="E106" s="428" t="s">
        <v>6</v>
      </c>
      <c r="F106" s="436"/>
      <c r="G106" s="429"/>
      <c r="H106" s="238" t="s">
        <v>1377</v>
      </c>
      <c r="I106" s="239"/>
      <c r="J106" s="39"/>
      <c r="K106" s="39"/>
      <c r="L106" s="39"/>
    </row>
    <row r="107" spans="1:17" ht="28.5" customHeight="1" x14ac:dyDescent="0.15">
      <c r="A107" s="77" t="s">
        <v>1427</v>
      </c>
      <c r="B107" s="118" t="s">
        <v>466</v>
      </c>
      <c r="C107" s="118" t="s">
        <v>467</v>
      </c>
      <c r="D107" s="118" t="s">
        <v>837</v>
      </c>
      <c r="E107" s="428" t="s">
        <v>6</v>
      </c>
      <c r="F107" s="436"/>
      <c r="G107" s="429"/>
      <c r="H107" s="238" t="s">
        <v>1377</v>
      </c>
      <c r="I107" s="239"/>
      <c r="J107" s="39"/>
      <c r="K107" s="39"/>
      <c r="L107" s="39"/>
    </row>
    <row r="108" spans="1:17" ht="19.5" customHeight="1" x14ac:dyDescent="0.15">
      <c r="A108" s="491" t="s">
        <v>470</v>
      </c>
      <c r="B108" s="429"/>
      <c r="C108" s="204"/>
      <c r="D108" s="204"/>
      <c r="E108" s="430"/>
      <c r="F108" s="436"/>
      <c r="G108" s="429"/>
      <c r="H108" s="236" t="s">
        <v>6</v>
      </c>
      <c r="I108" s="240"/>
      <c r="J108" s="12"/>
      <c r="K108" s="12"/>
      <c r="L108" s="223"/>
      <c r="M108" s="57"/>
      <c r="N108" s="57"/>
      <c r="O108" s="57"/>
      <c r="P108" s="57"/>
      <c r="Q108" s="57"/>
    </row>
    <row r="109" spans="1:17" ht="64.5" customHeight="1" x14ac:dyDescent="0.15">
      <c r="A109" s="77" t="s">
        <v>471</v>
      </c>
      <c r="B109" s="118" t="s">
        <v>472</v>
      </c>
      <c r="C109" s="118" t="s">
        <v>6</v>
      </c>
      <c r="D109" s="118" t="s">
        <v>838</v>
      </c>
      <c r="E109" s="428" t="s">
        <v>1428</v>
      </c>
      <c r="F109" s="436"/>
      <c r="G109" s="429"/>
      <c r="H109" s="238" t="s">
        <v>1377</v>
      </c>
      <c r="I109" s="239"/>
      <c r="J109" s="39"/>
      <c r="K109" s="39"/>
      <c r="L109" s="39"/>
    </row>
    <row r="110" spans="1:17" ht="48" customHeight="1" x14ac:dyDescent="0.15">
      <c r="A110" s="77" t="s">
        <v>476</v>
      </c>
      <c r="B110" s="118" t="s">
        <v>477</v>
      </c>
      <c r="C110" s="118" t="s">
        <v>6</v>
      </c>
      <c r="D110" s="118" t="s">
        <v>839</v>
      </c>
      <c r="E110" s="428" t="s">
        <v>6</v>
      </c>
      <c r="F110" s="436"/>
      <c r="G110" s="429"/>
      <c r="H110" s="238" t="s">
        <v>1377</v>
      </c>
      <c r="I110" s="239"/>
      <c r="J110" s="39"/>
      <c r="K110" s="39"/>
      <c r="L110" s="39"/>
    </row>
    <row r="111" spans="1:17" ht="28.5" customHeight="1" x14ac:dyDescent="0.15">
      <c r="A111" s="77" t="s">
        <v>479</v>
      </c>
      <c r="B111" s="118" t="s">
        <v>480</v>
      </c>
      <c r="C111" s="118" t="s">
        <v>6</v>
      </c>
      <c r="D111" s="118" t="s">
        <v>840</v>
      </c>
      <c r="E111" s="428" t="s">
        <v>482</v>
      </c>
      <c r="F111" s="436"/>
      <c r="G111" s="429"/>
      <c r="H111" s="238" t="s">
        <v>1377</v>
      </c>
      <c r="I111" s="239"/>
      <c r="J111" s="39"/>
      <c r="K111" s="39"/>
      <c r="L111" s="39"/>
    </row>
    <row r="112" spans="1:17" ht="28.5" customHeight="1" x14ac:dyDescent="0.15">
      <c r="A112" s="77" t="s">
        <v>487</v>
      </c>
      <c r="B112" s="118" t="s">
        <v>485</v>
      </c>
      <c r="C112" s="118" t="s">
        <v>6</v>
      </c>
      <c r="D112" s="118" t="s">
        <v>841</v>
      </c>
      <c r="E112" s="428" t="s">
        <v>6</v>
      </c>
      <c r="F112" s="436"/>
      <c r="G112" s="429"/>
      <c r="H112" s="238" t="s">
        <v>1377</v>
      </c>
      <c r="I112" s="239"/>
      <c r="J112" s="39"/>
      <c r="K112" s="39"/>
      <c r="L112" s="39"/>
    </row>
    <row r="113" spans="1:17" ht="28.5" customHeight="1" x14ac:dyDescent="0.15">
      <c r="A113" s="77" t="s">
        <v>1429</v>
      </c>
      <c r="B113" s="118" t="s">
        <v>488</v>
      </c>
      <c r="C113" s="118" t="s">
        <v>6</v>
      </c>
      <c r="D113" s="118" t="s">
        <v>842</v>
      </c>
      <c r="E113" s="428" t="s">
        <v>843</v>
      </c>
      <c r="F113" s="436"/>
      <c r="G113" s="429"/>
      <c r="H113" s="238" t="s">
        <v>1377</v>
      </c>
      <c r="I113" s="239"/>
      <c r="J113" s="39"/>
      <c r="K113" s="39"/>
      <c r="L113" s="39"/>
    </row>
    <row r="114" spans="1:17" ht="19.5" customHeight="1" x14ac:dyDescent="0.15">
      <c r="A114" s="491" t="s">
        <v>491</v>
      </c>
      <c r="B114" s="429"/>
      <c r="C114" s="204"/>
      <c r="D114" s="204"/>
      <c r="E114" s="430"/>
      <c r="F114" s="436"/>
      <c r="G114" s="429"/>
      <c r="H114" s="236" t="s">
        <v>6</v>
      </c>
      <c r="I114" s="240"/>
      <c r="J114" s="12"/>
      <c r="K114" s="12"/>
      <c r="L114" s="223"/>
      <c r="M114" s="57"/>
      <c r="N114" s="57"/>
      <c r="O114" s="57"/>
      <c r="P114" s="57"/>
      <c r="Q114" s="57"/>
    </row>
    <row r="115" spans="1:17" ht="28.5" customHeight="1" x14ac:dyDescent="0.15">
      <c r="A115" s="77" t="s">
        <v>492</v>
      </c>
      <c r="B115" s="118" t="s">
        <v>493</v>
      </c>
      <c r="C115" s="118" t="s">
        <v>494</v>
      </c>
      <c r="D115" s="118" t="s">
        <v>844</v>
      </c>
      <c r="E115" s="428" t="s">
        <v>6</v>
      </c>
      <c r="F115" s="436"/>
      <c r="G115" s="429"/>
      <c r="H115" s="238" t="s">
        <v>1377</v>
      </c>
      <c r="I115" s="239"/>
      <c r="J115" s="39"/>
      <c r="K115" s="39"/>
      <c r="L115" s="39"/>
    </row>
    <row r="116" spans="1:17" ht="28.5" customHeight="1" x14ac:dyDescent="0.15">
      <c r="A116" s="77" t="s">
        <v>497</v>
      </c>
      <c r="B116" s="118" t="s">
        <v>1339</v>
      </c>
      <c r="C116" s="118" t="s">
        <v>765</v>
      </c>
      <c r="D116" s="118" t="s">
        <v>845</v>
      </c>
      <c r="E116" s="428" t="s">
        <v>6</v>
      </c>
      <c r="F116" s="436"/>
      <c r="G116" s="429"/>
      <c r="H116" s="238" t="s">
        <v>1377</v>
      </c>
      <c r="I116" s="239"/>
      <c r="J116" s="39"/>
      <c r="K116" s="39"/>
      <c r="L116" s="39"/>
    </row>
    <row r="117" spans="1:17" ht="28.5" customHeight="1" x14ac:dyDescent="0.15">
      <c r="A117" s="118" t="s">
        <v>502</v>
      </c>
      <c r="B117" s="118" t="s">
        <v>503</v>
      </c>
      <c r="C117" s="118" t="s">
        <v>6</v>
      </c>
      <c r="D117" s="118" t="s">
        <v>846</v>
      </c>
      <c r="E117" s="428" t="s">
        <v>6</v>
      </c>
      <c r="F117" s="436"/>
      <c r="G117" s="429"/>
      <c r="H117" s="238" t="s">
        <v>1377</v>
      </c>
      <c r="I117" s="239"/>
      <c r="J117" s="39"/>
      <c r="K117" s="39"/>
      <c r="L117" s="39"/>
    </row>
    <row r="118" spans="1:17" ht="22.5" customHeight="1" x14ac:dyDescent="0.15">
      <c r="A118" s="494" t="s">
        <v>510</v>
      </c>
      <c r="B118" s="495"/>
      <c r="C118" s="139"/>
      <c r="D118" s="139"/>
      <c r="E118" s="443"/>
      <c r="F118" s="436"/>
      <c r="G118" s="429"/>
      <c r="H118" s="242" t="s">
        <v>6</v>
      </c>
      <c r="I118" s="243"/>
      <c r="J118" s="12"/>
      <c r="K118" s="12"/>
      <c r="L118" s="223"/>
      <c r="M118" s="57"/>
      <c r="N118" s="57"/>
      <c r="O118" s="57"/>
      <c r="P118" s="57"/>
      <c r="Q118" s="57"/>
    </row>
    <row r="119" spans="1:17" ht="19.5" customHeight="1" x14ac:dyDescent="0.15">
      <c r="A119" s="491" t="s">
        <v>1430</v>
      </c>
      <c r="B119" s="429"/>
      <c r="C119" s="204"/>
      <c r="D119" s="204"/>
      <c r="E119" s="430"/>
      <c r="F119" s="436"/>
      <c r="G119" s="429"/>
      <c r="H119" s="236" t="s">
        <v>6</v>
      </c>
      <c r="I119" s="240"/>
      <c r="J119" s="12"/>
      <c r="K119" s="12"/>
      <c r="L119" s="223"/>
      <c r="M119" s="57"/>
      <c r="N119" s="57"/>
      <c r="O119" s="57"/>
      <c r="P119" s="57"/>
      <c r="Q119" s="57"/>
    </row>
    <row r="120" spans="1:17" ht="30" customHeight="1" x14ac:dyDescent="0.15">
      <c r="A120" s="118" t="s">
        <v>514</v>
      </c>
      <c r="B120" s="78" t="s">
        <v>604</v>
      </c>
      <c r="C120" s="78" t="s">
        <v>605</v>
      </c>
      <c r="D120" s="78" t="s">
        <v>861</v>
      </c>
      <c r="E120" s="428" t="s">
        <v>6</v>
      </c>
      <c r="F120" s="436"/>
      <c r="G120" s="429"/>
      <c r="H120" s="238" t="s">
        <v>1377</v>
      </c>
      <c r="I120" s="239"/>
      <c r="J120" s="39"/>
      <c r="K120" s="39"/>
      <c r="L120" s="39"/>
    </row>
    <row r="121" spans="1:17" ht="28.5" customHeight="1" x14ac:dyDescent="0.15">
      <c r="A121" s="118" t="s">
        <v>519</v>
      </c>
      <c r="B121" s="78" t="s">
        <v>609</v>
      </c>
      <c r="C121" s="78" t="s">
        <v>605</v>
      </c>
      <c r="D121" s="78" t="s">
        <v>862</v>
      </c>
      <c r="E121" s="428" t="s">
        <v>611</v>
      </c>
      <c r="F121" s="436"/>
      <c r="G121" s="429"/>
      <c r="H121" s="238" t="s">
        <v>1377</v>
      </c>
      <c r="I121" s="239"/>
      <c r="J121" s="39"/>
      <c r="K121" s="39"/>
      <c r="L121" s="39"/>
    </row>
    <row r="122" spans="1:17" ht="45" customHeight="1" x14ac:dyDescent="0.15">
      <c r="A122" s="118" t="s">
        <v>522</v>
      </c>
      <c r="B122" s="78" t="s">
        <v>523</v>
      </c>
      <c r="C122" s="78" t="s">
        <v>6</v>
      </c>
      <c r="D122" s="78" t="s">
        <v>849</v>
      </c>
      <c r="E122" s="428" t="s">
        <v>1431</v>
      </c>
      <c r="F122" s="436"/>
      <c r="G122" s="429"/>
      <c r="H122" s="238" t="s">
        <v>1377</v>
      </c>
      <c r="I122" s="239"/>
      <c r="J122" s="39"/>
      <c r="K122" s="39"/>
      <c r="L122" s="39"/>
    </row>
    <row r="123" spans="1:17" ht="30" customHeight="1" x14ac:dyDescent="0.15">
      <c r="A123" s="118" t="s">
        <v>527</v>
      </c>
      <c r="B123" s="78" t="s">
        <v>528</v>
      </c>
      <c r="C123" s="78" t="s">
        <v>6</v>
      </c>
      <c r="D123" s="78" t="s">
        <v>850</v>
      </c>
      <c r="E123" s="428" t="s">
        <v>6</v>
      </c>
      <c r="F123" s="436"/>
      <c r="G123" s="429"/>
      <c r="H123" s="238" t="s">
        <v>1377</v>
      </c>
      <c r="I123" s="239"/>
      <c r="J123" s="39"/>
      <c r="K123" s="39"/>
      <c r="L123" s="39"/>
    </row>
    <row r="124" spans="1:17" ht="28.5" customHeight="1" x14ac:dyDescent="0.15">
      <c r="A124" s="118" t="s">
        <v>531</v>
      </c>
      <c r="B124" s="78" t="s">
        <v>1432</v>
      </c>
      <c r="C124" s="78" t="s">
        <v>6</v>
      </c>
      <c r="D124" s="78" t="s">
        <v>1433</v>
      </c>
      <c r="E124" s="428" t="s">
        <v>866</v>
      </c>
      <c r="F124" s="436"/>
      <c r="G124" s="429"/>
      <c r="H124" s="238" t="s">
        <v>1377</v>
      </c>
      <c r="I124" s="239"/>
      <c r="J124" s="39"/>
      <c r="K124" s="39"/>
      <c r="L124" s="39"/>
    </row>
    <row r="125" spans="1:17" ht="30" customHeight="1" x14ac:dyDescent="0.15">
      <c r="A125" s="118" t="s">
        <v>536</v>
      </c>
      <c r="B125" s="78" t="s">
        <v>528</v>
      </c>
      <c r="C125" s="78" t="s">
        <v>6</v>
      </c>
      <c r="D125" s="78" t="s">
        <v>850</v>
      </c>
      <c r="E125" s="428" t="s">
        <v>6</v>
      </c>
      <c r="F125" s="436"/>
      <c r="G125" s="429"/>
      <c r="H125" s="238" t="s">
        <v>1377</v>
      </c>
      <c r="I125" s="239"/>
      <c r="J125" s="39"/>
      <c r="K125" s="39"/>
      <c r="L125" s="39"/>
    </row>
    <row r="126" spans="1:17" ht="28.5" customHeight="1" x14ac:dyDescent="0.15">
      <c r="A126" s="118" t="s">
        <v>540</v>
      </c>
      <c r="B126" s="78" t="s">
        <v>1434</v>
      </c>
      <c r="C126" s="78" t="s">
        <v>6</v>
      </c>
      <c r="D126" s="78" t="s">
        <v>1435</v>
      </c>
      <c r="E126" s="428" t="s">
        <v>6</v>
      </c>
      <c r="F126" s="436"/>
      <c r="G126" s="429"/>
      <c r="H126" s="238" t="s">
        <v>1377</v>
      </c>
      <c r="I126" s="239"/>
      <c r="J126" s="39"/>
      <c r="K126" s="39"/>
      <c r="L126" s="39"/>
    </row>
    <row r="127" spans="1:17" ht="46.5" customHeight="1" x14ac:dyDescent="0.15">
      <c r="A127" s="118" t="s">
        <v>543</v>
      </c>
      <c r="B127" s="78" t="s">
        <v>591</v>
      </c>
      <c r="C127" s="78" t="s">
        <v>6</v>
      </c>
      <c r="D127" s="78" t="s">
        <v>1436</v>
      </c>
      <c r="E127" s="428" t="s">
        <v>594</v>
      </c>
      <c r="F127" s="436"/>
      <c r="G127" s="429"/>
      <c r="H127" s="238" t="s">
        <v>1377</v>
      </c>
      <c r="I127" s="239"/>
      <c r="J127" s="39"/>
      <c r="K127" s="39"/>
      <c r="L127" s="39"/>
    </row>
    <row r="128" spans="1:17" ht="28.5" customHeight="1" x14ac:dyDescent="0.15">
      <c r="A128" s="247" t="s">
        <v>548</v>
      </c>
      <c r="B128" s="248" t="s">
        <v>1437</v>
      </c>
      <c r="C128" s="248" t="s">
        <v>6</v>
      </c>
      <c r="D128" s="248" t="s">
        <v>1438</v>
      </c>
      <c r="E128" s="496" t="s">
        <v>6</v>
      </c>
      <c r="F128" s="436"/>
      <c r="G128" s="429"/>
      <c r="H128" s="249" t="s">
        <v>1377</v>
      </c>
      <c r="I128" s="250"/>
      <c r="J128" s="251"/>
      <c r="K128" s="251"/>
      <c r="L128" s="251"/>
      <c r="M128" s="252"/>
      <c r="N128" s="252"/>
      <c r="O128" s="252"/>
      <c r="P128" s="252"/>
      <c r="Q128" s="252"/>
    </row>
    <row r="129" spans="1:17" ht="55.5" customHeight="1" x14ac:dyDescent="0.15">
      <c r="A129" s="118" t="s">
        <v>554</v>
      </c>
      <c r="B129" s="78" t="s">
        <v>629</v>
      </c>
      <c r="C129" s="78" t="s">
        <v>6</v>
      </c>
      <c r="D129" s="78" t="s">
        <v>867</v>
      </c>
      <c r="E129" s="428" t="s">
        <v>631</v>
      </c>
      <c r="F129" s="436"/>
      <c r="G129" s="429"/>
      <c r="H129" s="238" t="s">
        <v>1377</v>
      </c>
      <c r="I129" s="239"/>
      <c r="J129" s="39"/>
      <c r="K129" s="39"/>
      <c r="L129" s="39"/>
    </row>
    <row r="130" spans="1:17" ht="55.5" customHeight="1" x14ac:dyDescent="0.15">
      <c r="A130" s="118" t="s">
        <v>1344</v>
      </c>
      <c r="B130" s="78" t="s">
        <v>544</v>
      </c>
      <c r="C130" s="78" t="s">
        <v>6</v>
      </c>
      <c r="D130" s="78" t="s">
        <v>854</v>
      </c>
      <c r="E130" s="428" t="s">
        <v>546</v>
      </c>
      <c r="F130" s="436"/>
      <c r="G130" s="429"/>
      <c r="H130" s="238" t="s">
        <v>1377</v>
      </c>
      <c r="I130" s="239"/>
      <c r="J130" s="39"/>
      <c r="K130" s="39"/>
      <c r="L130" s="39"/>
    </row>
    <row r="131" spans="1:17" ht="19.5" customHeight="1" x14ac:dyDescent="0.15">
      <c r="A131" s="491" t="s">
        <v>559</v>
      </c>
      <c r="B131" s="429"/>
      <c r="C131" s="204"/>
      <c r="D131" s="204"/>
      <c r="E131" s="430"/>
      <c r="F131" s="436"/>
      <c r="G131" s="429"/>
      <c r="H131" s="236" t="s">
        <v>6</v>
      </c>
      <c r="I131" s="240"/>
      <c r="J131" s="12"/>
      <c r="K131" s="12"/>
      <c r="L131" s="223"/>
      <c r="M131" s="57"/>
      <c r="N131" s="57"/>
      <c r="O131" s="57"/>
      <c r="P131" s="57"/>
      <c r="Q131" s="57"/>
    </row>
    <row r="132" spans="1:17" ht="30" customHeight="1" x14ac:dyDescent="0.15">
      <c r="A132" s="118" t="s">
        <v>560</v>
      </c>
      <c r="B132" s="78" t="s">
        <v>561</v>
      </c>
      <c r="C132" s="78" t="s">
        <v>6</v>
      </c>
      <c r="D132" s="78" t="s">
        <v>855</v>
      </c>
      <c r="E132" s="428" t="s">
        <v>6</v>
      </c>
      <c r="F132" s="436"/>
      <c r="G132" s="429"/>
      <c r="H132" s="238" t="s">
        <v>1377</v>
      </c>
      <c r="I132" s="239"/>
      <c r="J132" s="39"/>
      <c r="K132" s="39"/>
      <c r="L132" s="39"/>
    </row>
    <row r="133" spans="1:17" ht="30" customHeight="1" x14ac:dyDescent="0.15">
      <c r="A133" s="118" t="s">
        <v>564</v>
      </c>
      <c r="B133" s="78" t="s">
        <v>565</v>
      </c>
      <c r="C133" s="78" t="s">
        <v>6</v>
      </c>
      <c r="D133" s="78" t="s">
        <v>856</v>
      </c>
      <c r="E133" s="428" t="s">
        <v>6</v>
      </c>
      <c r="F133" s="436"/>
      <c r="G133" s="429"/>
      <c r="H133" s="238" t="s">
        <v>1377</v>
      </c>
      <c r="I133" s="239"/>
      <c r="J133" s="39"/>
      <c r="K133" s="39"/>
      <c r="L133" s="39"/>
    </row>
    <row r="134" spans="1:17" ht="30" customHeight="1" x14ac:dyDescent="0.15">
      <c r="A134" s="118" t="s">
        <v>569</v>
      </c>
      <c r="B134" s="78" t="s">
        <v>570</v>
      </c>
      <c r="C134" s="78" t="s">
        <v>6</v>
      </c>
      <c r="D134" s="78" t="s">
        <v>857</v>
      </c>
      <c r="E134" s="428" t="s">
        <v>572</v>
      </c>
      <c r="F134" s="436"/>
      <c r="G134" s="429"/>
      <c r="H134" s="238" t="s">
        <v>1377</v>
      </c>
      <c r="I134" s="239"/>
      <c r="J134" s="39"/>
      <c r="K134" s="39"/>
      <c r="L134" s="39"/>
    </row>
    <row r="135" spans="1:17" ht="19.5" customHeight="1" x14ac:dyDescent="0.15">
      <c r="A135" s="491" t="s">
        <v>573</v>
      </c>
      <c r="B135" s="429"/>
      <c r="C135" s="204"/>
      <c r="D135" s="204"/>
      <c r="E135" s="430"/>
      <c r="F135" s="436"/>
      <c r="G135" s="429"/>
      <c r="H135" s="236" t="s">
        <v>6</v>
      </c>
      <c r="I135" s="240"/>
      <c r="J135" s="12"/>
      <c r="K135" s="12"/>
      <c r="L135" s="223"/>
      <c r="M135" s="57"/>
      <c r="N135" s="57"/>
      <c r="O135" s="57"/>
      <c r="P135" s="57"/>
      <c r="Q135" s="57"/>
    </row>
    <row r="136" spans="1:17" ht="46.5" customHeight="1" x14ac:dyDescent="0.15">
      <c r="A136" s="118" t="s">
        <v>574</v>
      </c>
      <c r="B136" s="78" t="s">
        <v>1439</v>
      </c>
      <c r="C136" s="78" t="s">
        <v>6</v>
      </c>
      <c r="D136" s="78" t="s">
        <v>1440</v>
      </c>
      <c r="E136" s="428" t="s">
        <v>1441</v>
      </c>
      <c r="F136" s="436"/>
      <c r="G136" s="429"/>
      <c r="H136" s="238" t="s">
        <v>1377</v>
      </c>
      <c r="I136" s="239"/>
      <c r="J136" s="39"/>
      <c r="K136" s="39"/>
      <c r="L136" s="39"/>
    </row>
    <row r="137" spans="1:17" ht="28.5" customHeight="1" x14ac:dyDescent="0.15">
      <c r="A137" s="118" t="s">
        <v>579</v>
      </c>
      <c r="B137" s="78" t="s">
        <v>580</v>
      </c>
      <c r="C137" s="78" t="s">
        <v>6</v>
      </c>
      <c r="D137" s="78" t="s">
        <v>858</v>
      </c>
      <c r="E137" s="428" t="s">
        <v>583</v>
      </c>
      <c r="F137" s="436"/>
      <c r="G137" s="429"/>
      <c r="H137" s="238" t="s">
        <v>1377</v>
      </c>
      <c r="I137" s="239"/>
      <c r="J137" s="39"/>
      <c r="K137" s="39"/>
      <c r="L137" s="39"/>
    </row>
    <row r="138" spans="1:17" ht="19.5" customHeight="1" x14ac:dyDescent="0.15">
      <c r="A138" s="491" t="s">
        <v>1442</v>
      </c>
      <c r="B138" s="429"/>
      <c r="C138" s="204"/>
      <c r="D138" s="204"/>
      <c r="E138" s="430"/>
      <c r="F138" s="436"/>
      <c r="G138" s="429"/>
      <c r="H138" s="236" t="s">
        <v>6</v>
      </c>
      <c r="I138" s="240"/>
      <c r="J138" s="12"/>
      <c r="K138" s="12"/>
      <c r="L138" s="223"/>
      <c r="M138" s="57"/>
      <c r="N138" s="57"/>
      <c r="O138" s="57"/>
      <c r="P138" s="57"/>
      <c r="Q138" s="57"/>
    </row>
    <row r="139" spans="1:17" ht="28.5" customHeight="1" x14ac:dyDescent="0.15">
      <c r="A139" s="118" t="s">
        <v>586</v>
      </c>
      <c r="B139" s="78" t="s">
        <v>1443</v>
      </c>
      <c r="C139" s="78" t="s">
        <v>6</v>
      </c>
      <c r="D139" s="78" t="s">
        <v>848</v>
      </c>
      <c r="E139" s="428" t="s">
        <v>6</v>
      </c>
      <c r="F139" s="436"/>
      <c r="G139" s="429"/>
      <c r="H139" s="238" t="s">
        <v>1377</v>
      </c>
      <c r="I139" s="239"/>
      <c r="J139" s="39"/>
      <c r="K139" s="39"/>
      <c r="L139" s="39"/>
    </row>
    <row r="140" spans="1:17" ht="28.5" customHeight="1" x14ac:dyDescent="0.15">
      <c r="A140" s="118" t="s">
        <v>590</v>
      </c>
      <c r="B140" s="78" t="s">
        <v>1444</v>
      </c>
      <c r="C140" s="78" t="s">
        <v>6</v>
      </c>
      <c r="D140" s="78" t="s">
        <v>1445</v>
      </c>
      <c r="E140" s="428" t="s">
        <v>6</v>
      </c>
      <c r="F140" s="436"/>
      <c r="G140" s="429"/>
      <c r="H140" s="238" t="s">
        <v>1377</v>
      </c>
      <c r="I140" s="239"/>
      <c r="J140" s="39"/>
      <c r="K140" s="39"/>
      <c r="L140" s="39"/>
    </row>
    <row r="141" spans="1:17" ht="58.5" customHeight="1" x14ac:dyDescent="0.15">
      <c r="A141" s="118" t="s">
        <v>596</v>
      </c>
      <c r="B141" s="78" t="s">
        <v>1446</v>
      </c>
      <c r="C141" s="78" t="s">
        <v>6</v>
      </c>
      <c r="D141" s="78" t="s">
        <v>853</v>
      </c>
      <c r="E141" s="428" t="s">
        <v>6</v>
      </c>
      <c r="F141" s="436"/>
      <c r="G141" s="429"/>
      <c r="H141" s="238" t="s">
        <v>1377</v>
      </c>
      <c r="I141" s="239"/>
      <c r="J141" s="39"/>
      <c r="K141" s="39"/>
      <c r="L141" s="39"/>
    </row>
    <row r="142" spans="1:17" ht="22.5" customHeight="1" x14ac:dyDescent="0.15">
      <c r="A142" s="494" t="s">
        <v>641</v>
      </c>
      <c r="B142" s="495"/>
      <c r="C142" s="139"/>
      <c r="D142" s="139"/>
      <c r="E142" s="443"/>
      <c r="F142" s="436"/>
      <c r="G142" s="429"/>
      <c r="H142" s="242" t="s">
        <v>6</v>
      </c>
      <c r="I142" s="243"/>
      <c r="J142" s="12"/>
      <c r="K142" s="12"/>
      <c r="L142" s="223"/>
      <c r="M142" s="57"/>
      <c r="N142" s="57"/>
      <c r="O142" s="57"/>
      <c r="P142" s="57"/>
      <c r="Q142" s="57"/>
    </row>
    <row r="143" spans="1:17" ht="64.5" customHeight="1" x14ac:dyDescent="0.15">
      <c r="A143" s="77" t="s">
        <v>642</v>
      </c>
      <c r="B143" s="118" t="s">
        <v>643</v>
      </c>
      <c r="C143" s="118" t="s">
        <v>6</v>
      </c>
      <c r="D143" s="118" t="s">
        <v>870</v>
      </c>
      <c r="E143" s="428" t="s">
        <v>6</v>
      </c>
      <c r="F143" s="436"/>
      <c r="G143" s="429"/>
      <c r="H143" s="238" t="s">
        <v>1377</v>
      </c>
      <c r="I143" s="79"/>
      <c r="J143" s="39"/>
      <c r="K143" s="39"/>
      <c r="L143" s="39"/>
    </row>
    <row r="144" spans="1:17" ht="28.5" customHeight="1" x14ac:dyDescent="0.15">
      <c r="A144" s="77" t="s">
        <v>645</v>
      </c>
      <c r="B144" s="118" t="s">
        <v>1447</v>
      </c>
      <c r="C144" s="118" t="s">
        <v>6</v>
      </c>
      <c r="D144" s="118" t="s">
        <v>1448</v>
      </c>
      <c r="E144" s="428" t="s">
        <v>1449</v>
      </c>
      <c r="F144" s="436"/>
      <c r="G144" s="429"/>
      <c r="H144" s="238" t="s">
        <v>1377</v>
      </c>
      <c r="I144" s="79"/>
      <c r="J144" s="39"/>
      <c r="K144" s="39"/>
      <c r="L144" s="39"/>
    </row>
    <row r="145" spans="1:12" ht="61.5" customHeight="1" x14ac:dyDescent="0.15">
      <c r="A145" s="77" t="s">
        <v>649</v>
      </c>
      <c r="B145" s="118" t="s">
        <v>650</v>
      </c>
      <c r="C145" s="118" t="s">
        <v>6</v>
      </c>
      <c r="D145" s="118" t="s">
        <v>1450</v>
      </c>
      <c r="E145" s="428" t="s">
        <v>1451</v>
      </c>
      <c r="F145" s="436"/>
      <c r="G145" s="429"/>
      <c r="H145" s="238" t="s">
        <v>1377</v>
      </c>
      <c r="I145" s="79"/>
      <c r="J145" s="39"/>
      <c r="K145" s="39"/>
      <c r="L145" s="39"/>
    </row>
    <row r="146" spans="1:12" ht="28.5" customHeight="1" x14ac:dyDescent="0.15">
      <c r="A146" s="77" t="s">
        <v>653</v>
      </c>
      <c r="B146" s="118" t="s">
        <v>658</v>
      </c>
      <c r="C146" s="118" t="s">
        <v>659</v>
      </c>
      <c r="D146" s="118" t="s">
        <v>873</v>
      </c>
      <c r="E146" s="428" t="s">
        <v>661</v>
      </c>
      <c r="F146" s="436"/>
      <c r="G146" s="429"/>
      <c r="H146" s="238" t="s">
        <v>1377</v>
      </c>
      <c r="I146" s="79"/>
      <c r="J146" s="39"/>
      <c r="K146" s="39"/>
      <c r="L146" s="39"/>
    </row>
    <row r="147" spans="1:12" ht="28.5" customHeight="1" x14ac:dyDescent="0.15">
      <c r="A147" s="77" t="s">
        <v>657</v>
      </c>
      <c r="B147" s="118" t="s">
        <v>664</v>
      </c>
      <c r="C147" s="118" t="s">
        <v>6</v>
      </c>
      <c r="D147" s="118" t="s">
        <v>874</v>
      </c>
      <c r="E147" s="428" t="s">
        <v>6</v>
      </c>
      <c r="F147" s="436"/>
      <c r="G147" s="429"/>
      <c r="H147" s="238" t="s">
        <v>1377</v>
      </c>
      <c r="I147" s="79"/>
      <c r="J147" s="39"/>
      <c r="K147" s="39"/>
      <c r="L147" s="39"/>
    </row>
    <row r="148" spans="1:12" ht="28.5" customHeight="1" x14ac:dyDescent="0.15">
      <c r="A148" s="77" t="s">
        <v>663</v>
      </c>
      <c r="B148" s="118" t="s">
        <v>667</v>
      </c>
      <c r="C148" s="118" t="s">
        <v>6</v>
      </c>
      <c r="D148" s="118" t="s">
        <v>875</v>
      </c>
      <c r="E148" s="428" t="s">
        <v>6</v>
      </c>
      <c r="F148" s="436"/>
      <c r="G148" s="429"/>
      <c r="H148" s="238" t="s">
        <v>1377</v>
      </c>
      <c r="I148" s="79"/>
      <c r="J148" s="39"/>
      <c r="K148" s="39"/>
      <c r="L148" s="39"/>
    </row>
    <row r="149" spans="1:12" ht="28" x14ac:dyDescent="0.15">
      <c r="A149" s="253" t="s">
        <v>666</v>
      </c>
      <c r="B149" s="246" t="s">
        <v>670</v>
      </c>
      <c r="C149" s="246" t="s">
        <v>754</v>
      </c>
      <c r="D149" s="246" t="s">
        <v>876</v>
      </c>
      <c r="E149" s="497" t="s">
        <v>673</v>
      </c>
      <c r="F149" s="436"/>
      <c r="G149" s="429"/>
      <c r="H149" s="238" t="s">
        <v>1377</v>
      </c>
      <c r="I149" s="79"/>
      <c r="J149" s="148"/>
      <c r="K149" s="148"/>
    </row>
    <row r="150" spans="1:12" ht="13" x14ac:dyDescent="0.15">
      <c r="A150" s="148"/>
      <c r="B150" s="148"/>
      <c r="C150" s="148"/>
      <c r="D150" s="148"/>
      <c r="E150" s="148"/>
      <c r="F150" s="148"/>
      <c r="G150" s="148"/>
      <c r="H150" s="148"/>
      <c r="I150" s="148"/>
      <c r="J150" s="148"/>
      <c r="K150" s="148"/>
    </row>
    <row r="151" spans="1:12" ht="13" x14ac:dyDescent="0.15">
      <c r="A151" s="148"/>
      <c r="B151" s="148"/>
      <c r="C151" s="148"/>
      <c r="D151" s="148"/>
      <c r="E151" s="148"/>
      <c r="F151" s="148"/>
      <c r="G151" s="148"/>
      <c r="H151" s="148"/>
      <c r="I151" s="148"/>
      <c r="J151" s="148"/>
      <c r="K151" s="148"/>
    </row>
    <row r="152" spans="1:12" ht="13" x14ac:dyDescent="0.15">
      <c r="A152" s="148"/>
      <c r="B152" s="148"/>
      <c r="C152" s="148"/>
      <c r="D152" s="148"/>
      <c r="E152" s="148"/>
      <c r="F152" s="148"/>
      <c r="G152" s="148"/>
      <c r="H152" s="148"/>
      <c r="I152" s="148"/>
      <c r="J152" s="148"/>
      <c r="K152" s="148"/>
    </row>
    <row r="153" spans="1:12" ht="13" x14ac:dyDescent="0.15">
      <c r="A153" s="148"/>
      <c r="B153" s="148"/>
      <c r="C153" s="148"/>
      <c r="D153" s="148"/>
      <c r="E153" s="148"/>
      <c r="F153" s="148"/>
      <c r="G153" s="148"/>
      <c r="H153" s="148"/>
      <c r="I153" s="148"/>
      <c r="J153" s="148"/>
      <c r="K153" s="148"/>
    </row>
    <row r="154" spans="1:12" ht="13" x14ac:dyDescent="0.15">
      <c r="A154" s="148"/>
      <c r="B154" s="148"/>
      <c r="C154" s="148"/>
      <c r="D154" s="148"/>
      <c r="E154" s="148"/>
      <c r="F154" s="148"/>
      <c r="G154" s="148"/>
      <c r="H154" s="148"/>
      <c r="I154" s="148"/>
      <c r="J154" s="148"/>
      <c r="K154" s="148"/>
    </row>
    <row r="155" spans="1:12" ht="13" x14ac:dyDescent="0.15">
      <c r="A155" s="148"/>
      <c r="B155" s="148"/>
      <c r="C155" s="148"/>
      <c r="D155" s="148"/>
      <c r="E155" s="148"/>
      <c r="F155" s="148"/>
      <c r="G155" s="148"/>
      <c r="H155" s="148"/>
      <c r="I155" s="148"/>
      <c r="J155" s="148"/>
      <c r="K155" s="148"/>
    </row>
    <row r="156" spans="1:12" ht="13" x14ac:dyDescent="0.15">
      <c r="A156" s="148"/>
      <c r="B156" s="148"/>
      <c r="C156" s="148"/>
      <c r="D156" s="148"/>
      <c r="E156" s="148"/>
      <c r="F156" s="148"/>
      <c r="G156" s="148"/>
      <c r="H156" s="148"/>
      <c r="I156" s="148"/>
      <c r="J156" s="148"/>
      <c r="K156" s="148"/>
    </row>
    <row r="157" spans="1:12" ht="13" x14ac:dyDescent="0.15">
      <c r="A157" s="148"/>
      <c r="B157" s="148"/>
      <c r="C157" s="148"/>
      <c r="D157" s="148"/>
      <c r="E157" s="148"/>
      <c r="F157" s="148"/>
      <c r="G157" s="148"/>
      <c r="H157" s="148"/>
      <c r="I157" s="148"/>
      <c r="J157" s="148"/>
      <c r="K157" s="148"/>
    </row>
    <row r="158" spans="1:12" ht="13" x14ac:dyDescent="0.15">
      <c r="A158" s="148"/>
      <c r="B158" s="148"/>
      <c r="C158" s="148"/>
      <c r="D158" s="148"/>
      <c r="E158" s="148"/>
      <c r="F158" s="148"/>
      <c r="G158" s="148"/>
      <c r="H158" s="148"/>
      <c r="I158" s="148"/>
      <c r="J158" s="148"/>
      <c r="K158" s="148"/>
    </row>
    <row r="159" spans="1:12" ht="13" x14ac:dyDescent="0.15">
      <c r="A159" s="148"/>
      <c r="B159" s="148"/>
      <c r="C159" s="148"/>
      <c r="D159" s="148"/>
      <c r="E159" s="148"/>
      <c r="F159" s="148"/>
      <c r="G159" s="148"/>
      <c r="H159" s="148"/>
      <c r="I159" s="148"/>
      <c r="J159" s="148"/>
      <c r="K159" s="148"/>
    </row>
    <row r="160" spans="1:12" ht="13" x14ac:dyDescent="0.15">
      <c r="A160" s="148"/>
      <c r="B160" s="148"/>
      <c r="C160" s="148"/>
      <c r="D160" s="148"/>
      <c r="E160" s="148"/>
      <c r="F160" s="148"/>
      <c r="G160" s="148"/>
      <c r="H160" s="148"/>
      <c r="I160" s="148"/>
      <c r="J160" s="148"/>
      <c r="K160" s="148"/>
    </row>
    <row r="161" spans="1:11" ht="13" x14ac:dyDescent="0.15">
      <c r="A161" s="148"/>
      <c r="B161" s="148"/>
      <c r="C161" s="148"/>
      <c r="D161" s="148"/>
      <c r="E161" s="148"/>
      <c r="F161" s="148"/>
      <c r="G161" s="148"/>
      <c r="H161" s="148"/>
      <c r="I161" s="148"/>
      <c r="J161" s="148"/>
      <c r="K161" s="148"/>
    </row>
    <row r="162" spans="1:11" ht="13" x14ac:dyDescent="0.15">
      <c r="A162" s="148"/>
      <c r="B162" s="148"/>
      <c r="C162" s="148"/>
      <c r="D162" s="148"/>
      <c r="E162" s="148"/>
      <c r="F162" s="148"/>
      <c r="G162" s="148"/>
      <c r="H162" s="148"/>
      <c r="I162" s="148"/>
      <c r="J162" s="148"/>
      <c r="K162" s="148"/>
    </row>
    <row r="163" spans="1:11" ht="13" x14ac:dyDescent="0.15">
      <c r="A163" s="148"/>
      <c r="B163" s="148"/>
      <c r="C163" s="148"/>
      <c r="D163" s="148"/>
      <c r="E163" s="148"/>
      <c r="F163" s="148"/>
      <c r="G163" s="148"/>
      <c r="H163" s="148"/>
      <c r="I163" s="148"/>
      <c r="J163" s="148"/>
      <c r="K163" s="148"/>
    </row>
    <row r="164" spans="1:11" ht="13" x14ac:dyDescent="0.15">
      <c r="A164" s="148"/>
      <c r="B164" s="148"/>
      <c r="C164" s="148"/>
      <c r="D164" s="148"/>
      <c r="E164" s="148"/>
      <c r="F164" s="148"/>
      <c r="G164" s="148"/>
      <c r="H164" s="148"/>
      <c r="I164" s="148"/>
      <c r="J164" s="148"/>
      <c r="K164" s="148"/>
    </row>
    <row r="165" spans="1:11" ht="13" x14ac:dyDescent="0.15">
      <c r="A165" s="148"/>
      <c r="B165" s="148"/>
      <c r="C165" s="148"/>
      <c r="D165" s="148"/>
      <c r="E165" s="148"/>
      <c r="F165" s="148"/>
      <c r="G165" s="148"/>
      <c r="H165" s="148"/>
      <c r="I165" s="148"/>
      <c r="J165" s="148"/>
      <c r="K165" s="148"/>
    </row>
    <row r="166" spans="1:11" ht="13" x14ac:dyDescent="0.15">
      <c r="A166" s="148"/>
      <c r="B166" s="148"/>
      <c r="C166" s="148"/>
      <c r="D166" s="148"/>
      <c r="E166" s="148"/>
      <c r="F166" s="148"/>
      <c r="G166" s="148"/>
      <c r="H166" s="148"/>
      <c r="I166" s="148"/>
      <c r="J166" s="148"/>
      <c r="K166" s="148"/>
    </row>
    <row r="167" spans="1:11" ht="13" x14ac:dyDescent="0.15">
      <c r="A167" s="148"/>
      <c r="B167" s="148"/>
      <c r="C167" s="148"/>
      <c r="D167" s="148"/>
      <c r="E167" s="148"/>
      <c r="F167" s="148"/>
      <c r="G167" s="148"/>
      <c r="H167" s="148"/>
      <c r="I167" s="148"/>
      <c r="J167" s="148"/>
      <c r="K167" s="148"/>
    </row>
    <row r="168" spans="1:11" ht="13" x14ac:dyDescent="0.15">
      <c r="A168" s="148"/>
      <c r="B168" s="148"/>
      <c r="C168" s="148"/>
      <c r="D168" s="148"/>
      <c r="E168" s="148"/>
      <c r="F168" s="148"/>
      <c r="G168" s="148"/>
      <c r="H168" s="148"/>
      <c r="I168" s="148"/>
      <c r="J168" s="148"/>
      <c r="K168" s="148"/>
    </row>
    <row r="169" spans="1:11" ht="13" x14ac:dyDescent="0.15">
      <c r="A169" s="148"/>
      <c r="B169" s="148"/>
      <c r="C169" s="148"/>
      <c r="D169" s="148"/>
      <c r="E169" s="148"/>
      <c r="F169" s="148"/>
      <c r="G169" s="148"/>
      <c r="H169" s="148"/>
      <c r="I169" s="148"/>
      <c r="J169" s="148"/>
      <c r="K169" s="148"/>
    </row>
    <row r="170" spans="1:11" ht="13" x14ac:dyDescent="0.15">
      <c r="A170" s="148"/>
      <c r="B170" s="148"/>
      <c r="C170" s="148"/>
      <c r="D170" s="148"/>
      <c r="E170" s="148"/>
      <c r="F170" s="148"/>
      <c r="G170" s="148"/>
      <c r="H170" s="148"/>
      <c r="I170" s="148"/>
      <c r="J170" s="148"/>
      <c r="K170" s="148"/>
    </row>
    <row r="171" spans="1:11" ht="13" x14ac:dyDescent="0.15">
      <c r="A171" s="148"/>
      <c r="B171" s="148"/>
      <c r="C171" s="148"/>
      <c r="D171" s="148"/>
      <c r="E171" s="148"/>
      <c r="F171" s="148"/>
      <c r="G171" s="148"/>
      <c r="H171" s="148"/>
      <c r="I171" s="148"/>
      <c r="J171" s="148"/>
      <c r="K171" s="148"/>
    </row>
    <row r="172" spans="1:11" ht="13" x14ac:dyDescent="0.15">
      <c r="A172" s="148"/>
      <c r="B172" s="148"/>
      <c r="C172" s="148"/>
      <c r="D172" s="148"/>
      <c r="E172" s="148"/>
      <c r="F172" s="148"/>
      <c r="G172" s="148"/>
      <c r="H172" s="148"/>
      <c r="I172" s="148"/>
      <c r="J172" s="148"/>
      <c r="K172" s="148"/>
    </row>
    <row r="173" spans="1:11" ht="13" x14ac:dyDescent="0.15">
      <c r="A173" s="148"/>
      <c r="B173" s="148"/>
      <c r="C173" s="148"/>
      <c r="D173" s="148"/>
      <c r="E173" s="148"/>
      <c r="F173" s="148"/>
      <c r="G173" s="148"/>
      <c r="H173" s="148"/>
      <c r="I173" s="148"/>
      <c r="J173" s="148"/>
      <c r="K173" s="148"/>
    </row>
    <row r="174" spans="1:11" ht="13" x14ac:dyDescent="0.15">
      <c r="A174" s="148"/>
      <c r="B174" s="148"/>
      <c r="C174" s="148"/>
      <c r="D174" s="148"/>
      <c r="E174" s="148"/>
      <c r="F174" s="148"/>
      <c r="G174" s="148"/>
      <c r="H174" s="148"/>
      <c r="I174" s="148"/>
      <c r="J174" s="148"/>
      <c r="K174" s="148"/>
    </row>
    <row r="175" spans="1:11" ht="13" x14ac:dyDescent="0.15">
      <c r="A175" s="148"/>
      <c r="B175" s="148"/>
      <c r="C175" s="148"/>
      <c r="D175" s="148"/>
      <c r="E175" s="148"/>
      <c r="F175" s="148"/>
      <c r="G175" s="148"/>
      <c r="H175" s="148"/>
      <c r="I175" s="148"/>
      <c r="J175" s="148"/>
      <c r="K175" s="148"/>
    </row>
    <row r="176" spans="1:11" ht="13" x14ac:dyDescent="0.15">
      <c r="A176" s="148"/>
      <c r="B176" s="148"/>
      <c r="C176" s="148"/>
      <c r="D176" s="148"/>
      <c r="E176" s="148"/>
      <c r="F176" s="148"/>
      <c r="G176" s="148"/>
      <c r="H176" s="148"/>
      <c r="I176" s="148"/>
      <c r="J176" s="148"/>
      <c r="K176" s="148"/>
    </row>
    <row r="177" spans="1:11" ht="13" x14ac:dyDescent="0.15">
      <c r="A177" s="148"/>
      <c r="B177" s="148"/>
      <c r="C177" s="148"/>
      <c r="D177" s="148"/>
      <c r="E177" s="148"/>
      <c r="F177" s="148"/>
      <c r="G177" s="148"/>
      <c r="H177" s="148"/>
      <c r="I177" s="148"/>
      <c r="J177" s="148"/>
      <c r="K177" s="148"/>
    </row>
    <row r="178" spans="1:11" ht="13" x14ac:dyDescent="0.15">
      <c r="A178" s="148"/>
      <c r="B178" s="148"/>
      <c r="C178" s="148"/>
      <c r="D178" s="148"/>
      <c r="E178" s="148"/>
      <c r="F178" s="148"/>
      <c r="G178" s="148"/>
      <c r="H178" s="148"/>
      <c r="I178" s="148"/>
      <c r="J178" s="148"/>
      <c r="K178" s="148"/>
    </row>
    <row r="179" spans="1:11" ht="13" x14ac:dyDescent="0.15">
      <c r="A179" s="148"/>
      <c r="B179" s="148"/>
      <c r="C179" s="148"/>
      <c r="D179" s="148"/>
      <c r="E179" s="148"/>
      <c r="F179" s="148"/>
      <c r="G179" s="148"/>
      <c r="H179" s="148"/>
      <c r="I179" s="148"/>
      <c r="J179" s="148"/>
      <c r="K179" s="148"/>
    </row>
    <row r="180" spans="1:11" ht="13" x14ac:dyDescent="0.15">
      <c r="A180" s="148"/>
      <c r="B180" s="148"/>
      <c r="C180" s="148"/>
      <c r="D180" s="148"/>
      <c r="E180" s="148"/>
      <c r="F180" s="148"/>
      <c r="G180" s="148"/>
      <c r="H180" s="148"/>
      <c r="I180" s="148"/>
      <c r="J180" s="148"/>
      <c r="K180" s="148"/>
    </row>
    <row r="181" spans="1:11" ht="13" x14ac:dyDescent="0.15">
      <c r="A181" s="148"/>
      <c r="B181" s="148"/>
      <c r="C181" s="148"/>
      <c r="D181" s="148"/>
      <c r="E181" s="148"/>
      <c r="F181" s="148"/>
      <c r="G181" s="148"/>
      <c r="H181" s="148"/>
      <c r="I181" s="148"/>
      <c r="J181" s="148"/>
      <c r="K181" s="148"/>
    </row>
    <row r="182" spans="1:11" ht="13" x14ac:dyDescent="0.15">
      <c r="A182" s="148"/>
      <c r="B182" s="148"/>
      <c r="C182" s="148"/>
      <c r="D182" s="148"/>
      <c r="E182" s="148"/>
      <c r="F182" s="148"/>
      <c r="G182" s="148"/>
      <c r="H182" s="148"/>
      <c r="I182" s="148"/>
      <c r="J182" s="148"/>
      <c r="K182" s="148"/>
    </row>
    <row r="183" spans="1:11" ht="13" x14ac:dyDescent="0.15">
      <c r="A183" s="148"/>
      <c r="B183" s="148"/>
      <c r="C183" s="148"/>
      <c r="D183" s="148"/>
      <c r="E183" s="148"/>
      <c r="F183" s="148"/>
      <c r="G183" s="148"/>
      <c r="H183" s="148"/>
      <c r="I183" s="148"/>
      <c r="J183" s="148"/>
      <c r="K183" s="148"/>
    </row>
    <row r="184" spans="1:11" ht="13" x14ac:dyDescent="0.15">
      <c r="A184" s="148"/>
      <c r="B184" s="148"/>
      <c r="C184" s="148"/>
      <c r="D184" s="148"/>
      <c r="E184" s="148"/>
      <c r="F184" s="148"/>
      <c r="G184" s="148"/>
      <c r="H184" s="148"/>
      <c r="I184" s="148"/>
      <c r="J184" s="148"/>
      <c r="K184" s="148"/>
    </row>
    <row r="185" spans="1:11" ht="13" x14ac:dyDescent="0.15">
      <c r="A185" s="148"/>
      <c r="B185" s="148"/>
      <c r="C185" s="148"/>
      <c r="D185" s="148"/>
      <c r="E185" s="148"/>
      <c r="F185" s="148"/>
      <c r="G185" s="148"/>
      <c r="H185" s="148"/>
      <c r="I185" s="148"/>
      <c r="J185" s="148"/>
      <c r="K185" s="148"/>
    </row>
    <row r="186" spans="1:11" ht="13" x14ac:dyDescent="0.15">
      <c r="A186" s="148"/>
      <c r="B186" s="148"/>
      <c r="C186" s="148"/>
      <c r="D186" s="148"/>
      <c r="E186" s="148"/>
      <c r="F186" s="148"/>
      <c r="G186" s="148"/>
      <c r="H186" s="148"/>
      <c r="I186" s="148"/>
      <c r="J186" s="148"/>
      <c r="K186" s="148"/>
    </row>
    <row r="187" spans="1:11" ht="13" x14ac:dyDescent="0.15">
      <c r="A187" s="148"/>
      <c r="B187" s="148"/>
      <c r="C187" s="148"/>
      <c r="D187" s="148"/>
      <c r="E187" s="148"/>
      <c r="F187" s="148"/>
      <c r="G187" s="148"/>
      <c r="H187" s="148"/>
      <c r="I187" s="148"/>
      <c r="J187" s="148"/>
      <c r="K187" s="148"/>
    </row>
    <row r="188" spans="1:11" ht="13" x14ac:dyDescent="0.15">
      <c r="A188" s="148"/>
      <c r="B188" s="148"/>
      <c r="C188" s="148"/>
      <c r="D188" s="148"/>
      <c r="E188" s="148"/>
      <c r="F188" s="148"/>
      <c r="G188" s="148"/>
      <c r="H188" s="148"/>
      <c r="I188" s="148"/>
      <c r="J188" s="148"/>
      <c r="K188" s="148"/>
    </row>
    <row r="189" spans="1:11" ht="13" x14ac:dyDescent="0.15">
      <c r="A189" s="148"/>
      <c r="B189" s="148"/>
      <c r="C189" s="148"/>
      <c r="D189" s="148"/>
      <c r="E189" s="148"/>
      <c r="F189" s="148"/>
      <c r="G189" s="148"/>
      <c r="H189" s="148"/>
      <c r="I189" s="148"/>
      <c r="J189" s="148"/>
      <c r="K189" s="148"/>
    </row>
    <row r="190" spans="1:11" ht="13" x14ac:dyDescent="0.15">
      <c r="A190" s="148"/>
      <c r="B190" s="148"/>
      <c r="C190" s="148"/>
      <c r="D190" s="148"/>
      <c r="E190" s="148"/>
      <c r="F190" s="148"/>
      <c r="G190" s="148"/>
      <c r="H190" s="148"/>
      <c r="I190" s="148"/>
      <c r="J190" s="148"/>
      <c r="K190" s="148"/>
    </row>
    <row r="191" spans="1:11" ht="13" x14ac:dyDescent="0.15">
      <c r="A191" s="148"/>
      <c r="B191" s="148"/>
      <c r="C191" s="148"/>
      <c r="D191" s="148"/>
      <c r="E191" s="148"/>
      <c r="F191" s="148"/>
      <c r="G191" s="148"/>
      <c r="H191" s="148"/>
      <c r="I191" s="148"/>
      <c r="J191" s="148"/>
      <c r="K191" s="148"/>
    </row>
    <row r="192" spans="1:11" ht="13" x14ac:dyDescent="0.15">
      <c r="A192" s="148"/>
      <c r="B192" s="148"/>
      <c r="C192" s="148"/>
      <c r="D192" s="148"/>
      <c r="E192" s="148"/>
      <c r="F192" s="148"/>
      <c r="G192" s="148"/>
      <c r="H192" s="148"/>
      <c r="I192" s="148"/>
      <c r="J192" s="148"/>
      <c r="K192" s="148"/>
    </row>
    <row r="193" spans="1:11" ht="13" x14ac:dyDescent="0.15">
      <c r="A193" s="148"/>
      <c r="B193" s="148"/>
      <c r="C193" s="148"/>
      <c r="D193" s="148"/>
      <c r="E193" s="148"/>
      <c r="F193" s="148"/>
      <c r="G193" s="148"/>
      <c r="H193" s="148"/>
      <c r="I193" s="148"/>
      <c r="J193" s="148"/>
      <c r="K193" s="148"/>
    </row>
    <row r="194" spans="1:11" ht="13" x14ac:dyDescent="0.15">
      <c r="A194" s="148"/>
      <c r="B194" s="148"/>
      <c r="C194" s="148"/>
      <c r="D194" s="148"/>
      <c r="E194" s="148"/>
      <c r="F194" s="148"/>
      <c r="G194" s="148"/>
      <c r="H194" s="148"/>
      <c r="I194" s="148"/>
      <c r="J194" s="148"/>
      <c r="K194" s="148"/>
    </row>
    <row r="195" spans="1:11" ht="13" x14ac:dyDescent="0.15">
      <c r="A195" s="148"/>
      <c r="B195" s="148"/>
      <c r="C195" s="148"/>
      <c r="D195" s="148"/>
      <c r="E195" s="148"/>
      <c r="F195" s="148"/>
      <c r="G195" s="148"/>
      <c r="H195" s="148"/>
      <c r="I195" s="148"/>
      <c r="J195" s="148"/>
      <c r="K195" s="148"/>
    </row>
    <row r="196" spans="1:11" ht="13" x14ac:dyDescent="0.15">
      <c r="A196" s="148"/>
      <c r="B196" s="148"/>
      <c r="C196" s="148"/>
      <c r="D196" s="148"/>
      <c r="E196" s="148"/>
      <c r="F196" s="148"/>
      <c r="G196" s="148"/>
      <c r="H196" s="148"/>
      <c r="I196" s="148"/>
      <c r="J196" s="148"/>
      <c r="K196" s="148"/>
    </row>
    <row r="197" spans="1:11" ht="13" x14ac:dyDescent="0.15">
      <c r="A197" s="148"/>
      <c r="B197" s="148"/>
      <c r="C197" s="148"/>
      <c r="D197" s="148"/>
      <c r="E197" s="148"/>
      <c r="F197" s="148"/>
      <c r="G197" s="148"/>
      <c r="H197" s="148"/>
      <c r="I197" s="148"/>
      <c r="J197" s="148"/>
      <c r="K197" s="148"/>
    </row>
    <row r="198" spans="1:11" ht="13" x14ac:dyDescent="0.15">
      <c r="A198" s="148"/>
      <c r="B198" s="148"/>
      <c r="C198" s="148"/>
      <c r="D198" s="148"/>
      <c r="E198" s="148"/>
      <c r="F198" s="148"/>
      <c r="G198" s="148"/>
      <c r="H198" s="148"/>
      <c r="I198" s="148"/>
      <c r="J198" s="148"/>
      <c r="K198" s="148"/>
    </row>
    <row r="199" spans="1:11" ht="13" x14ac:dyDescent="0.15">
      <c r="A199" s="148"/>
      <c r="B199" s="148"/>
      <c r="C199" s="148"/>
      <c r="D199" s="148"/>
      <c r="E199" s="148"/>
      <c r="F199" s="148"/>
      <c r="G199" s="148"/>
      <c r="H199" s="148"/>
      <c r="I199" s="148"/>
      <c r="J199" s="148"/>
      <c r="K199" s="148"/>
    </row>
    <row r="200" spans="1:11" ht="13" x14ac:dyDescent="0.15">
      <c r="A200" s="148"/>
      <c r="B200" s="148"/>
      <c r="C200" s="148"/>
      <c r="D200" s="148"/>
      <c r="E200" s="148"/>
      <c r="F200" s="148"/>
      <c r="G200" s="148"/>
      <c r="H200" s="148"/>
      <c r="I200" s="148"/>
      <c r="J200" s="148"/>
      <c r="K200" s="148"/>
    </row>
    <row r="201" spans="1:11" ht="13" x14ac:dyDescent="0.15">
      <c r="A201" s="148"/>
      <c r="B201" s="148"/>
      <c r="C201" s="148"/>
      <c r="D201" s="148"/>
      <c r="E201" s="148"/>
      <c r="F201" s="148"/>
      <c r="G201" s="148"/>
      <c r="H201" s="148"/>
      <c r="I201" s="148"/>
      <c r="J201" s="148"/>
      <c r="K201" s="148"/>
    </row>
    <row r="202" spans="1:11" ht="13" x14ac:dyDescent="0.15">
      <c r="A202" s="148"/>
      <c r="B202" s="148"/>
      <c r="C202" s="148"/>
      <c r="D202" s="148"/>
      <c r="E202" s="148"/>
      <c r="F202" s="148"/>
      <c r="G202" s="148"/>
      <c r="H202" s="148"/>
      <c r="I202" s="148"/>
      <c r="J202" s="148"/>
      <c r="K202" s="148"/>
    </row>
    <row r="203" spans="1:11" ht="13" x14ac:dyDescent="0.15">
      <c r="A203" s="148"/>
      <c r="B203" s="148"/>
      <c r="C203" s="148"/>
      <c r="D203" s="148"/>
      <c r="E203" s="148"/>
      <c r="F203" s="148"/>
      <c r="G203" s="148"/>
      <c r="H203" s="148"/>
      <c r="I203" s="148"/>
      <c r="J203" s="148"/>
      <c r="K203" s="148"/>
    </row>
    <row r="204" spans="1:11" ht="13" x14ac:dyDescent="0.15">
      <c r="A204" s="148"/>
      <c r="B204" s="148"/>
      <c r="C204" s="148"/>
      <c r="D204" s="148"/>
      <c r="E204" s="148"/>
      <c r="F204" s="148"/>
      <c r="G204" s="148"/>
      <c r="H204" s="148"/>
      <c r="I204" s="148"/>
      <c r="J204" s="148"/>
      <c r="K204" s="148"/>
    </row>
    <row r="205" spans="1:11" ht="13" x14ac:dyDescent="0.15">
      <c r="A205" s="148"/>
      <c r="B205" s="148"/>
      <c r="C205" s="148"/>
      <c r="D205" s="148"/>
      <c r="E205" s="148"/>
      <c r="F205" s="148"/>
      <c r="G205" s="148"/>
      <c r="H205" s="148"/>
      <c r="I205" s="148"/>
      <c r="J205" s="148"/>
      <c r="K205" s="148"/>
    </row>
    <row r="206" spans="1:11" ht="13" x14ac:dyDescent="0.15">
      <c r="A206" s="148"/>
      <c r="B206" s="148"/>
      <c r="C206" s="148"/>
      <c r="D206" s="148"/>
      <c r="E206" s="148"/>
      <c r="F206" s="148"/>
      <c r="G206" s="148"/>
      <c r="H206" s="148"/>
      <c r="I206" s="148"/>
      <c r="J206" s="148"/>
      <c r="K206" s="148"/>
    </row>
    <row r="207" spans="1:11" ht="13" x14ac:dyDescent="0.15">
      <c r="A207" s="148"/>
      <c r="B207" s="148"/>
      <c r="C207" s="148"/>
      <c r="D207" s="148"/>
      <c r="E207" s="148"/>
      <c r="F207" s="148"/>
      <c r="G207" s="148"/>
      <c r="H207" s="148"/>
      <c r="I207" s="148"/>
      <c r="J207" s="148"/>
      <c r="K207" s="148"/>
    </row>
    <row r="208" spans="1:11" ht="13" x14ac:dyDescent="0.15">
      <c r="A208" s="148"/>
      <c r="B208" s="148"/>
      <c r="C208" s="148"/>
      <c r="D208" s="148"/>
      <c r="E208" s="148"/>
      <c r="F208" s="148"/>
      <c r="G208" s="148"/>
      <c r="H208" s="148"/>
      <c r="I208" s="148"/>
      <c r="J208" s="148"/>
      <c r="K208" s="148"/>
    </row>
    <row r="209" spans="1:11" ht="13" x14ac:dyDescent="0.15">
      <c r="A209" s="148"/>
      <c r="B209" s="148"/>
      <c r="C209" s="148"/>
      <c r="D209" s="148"/>
      <c r="E209" s="148"/>
      <c r="F209" s="148"/>
      <c r="G209" s="148"/>
      <c r="H209" s="148"/>
      <c r="I209" s="148"/>
      <c r="J209" s="148"/>
      <c r="K209" s="148"/>
    </row>
    <row r="210" spans="1:11" ht="13" x14ac:dyDescent="0.15">
      <c r="A210" s="148"/>
      <c r="B210" s="148"/>
      <c r="C210" s="148"/>
      <c r="D210" s="148"/>
      <c r="E210" s="148"/>
      <c r="F210" s="148"/>
      <c r="G210" s="148"/>
      <c r="H210" s="148"/>
      <c r="I210" s="148"/>
      <c r="J210" s="148"/>
      <c r="K210" s="148"/>
    </row>
    <row r="211" spans="1:11" ht="13" x14ac:dyDescent="0.15">
      <c r="A211" s="148"/>
      <c r="B211" s="148"/>
      <c r="C211" s="148"/>
      <c r="D211" s="148"/>
      <c r="E211" s="148"/>
      <c r="F211" s="148"/>
      <c r="G211" s="148"/>
      <c r="H211" s="148"/>
      <c r="I211" s="148"/>
      <c r="J211" s="148"/>
      <c r="K211" s="148"/>
    </row>
    <row r="212" spans="1:11" ht="13" x14ac:dyDescent="0.15">
      <c r="A212" s="148"/>
      <c r="B212" s="148"/>
      <c r="C212" s="148"/>
      <c r="D212" s="148"/>
      <c r="E212" s="148"/>
      <c r="F212" s="148"/>
      <c r="G212" s="148"/>
      <c r="H212" s="148"/>
      <c r="I212" s="148"/>
      <c r="J212" s="148"/>
      <c r="K212" s="148"/>
    </row>
    <row r="213" spans="1:11" ht="13" x14ac:dyDescent="0.15">
      <c r="A213" s="148"/>
      <c r="B213" s="148"/>
      <c r="C213" s="148"/>
      <c r="D213" s="148"/>
      <c r="E213" s="148"/>
      <c r="F213" s="148"/>
      <c r="G213" s="148"/>
      <c r="H213" s="148"/>
      <c r="I213" s="148"/>
      <c r="J213" s="148"/>
      <c r="K213" s="148"/>
    </row>
    <row r="214" spans="1:11" ht="13" x14ac:dyDescent="0.15">
      <c r="A214" s="148"/>
      <c r="B214" s="148"/>
      <c r="C214" s="148"/>
      <c r="D214" s="148"/>
      <c r="E214" s="148"/>
      <c r="F214" s="148"/>
      <c r="G214" s="148"/>
      <c r="H214" s="148"/>
      <c r="I214" s="148"/>
      <c r="J214" s="148"/>
      <c r="K214" s="148"/>
    </row>
    <row r="215" spans="1:11" ht="13" x14ac:dyDescent="0.15">
      <c r="A215" s="148"/>
      <c r="B215" s="148"/>
      <c r="C215" s="148"/>
      <c r="D215" s="148"/>
      <c r="E215" s="148"/>
      <c r="F215" s="148"/>
      <c r="G215" s="148"/>
      <c r="H215" s="148"/>
      <c r="I215" s="148"/>
      <c r="J215" s="148"/>
      <c r="K215" s="148"/>
    </row>
    <row r="216" spans="1:11" ht="13" x14ac:dyDescent="0.15">
      <c r="A216" s="148"/>
      <c r="B216" s="148"/>
      <c r="C216" s="148"/>
      <c r="D216" s="148"/>
      <c r="E216" s="148"/>
      <c r="F216" s="148"/>
      <c r="G216" s="148"/>
      <c r="H216" s="148"/>
      <c r="I216" s="148"/>
      <c r="J216" s="148"/>
      <c r="K216" s="148"/>
    </row>
    <row r="217" spans="1:11" ht="13" x14ac:dyDescent="0.15">
      <c r="A217" s="148"/>
      <c r="B217" s="148"/>
      <c r="C217" s="148"/>
      <c r="D217" s="148"/>
      <c r="E217" s="148"/>
      <c r="F217" s="148"/>
      <c r="G217" s="148"/>
      <c r="H217" s="148"/>
      <c r="I217" s="148"/>
      <c r="J217" s="148"/>
      <c r="K217" s="148"/>
    </row>
    <row r="218" spans="1:11" ht="13" x14ac:dyDescent="0.15">
      <c r="A218" s="148"/>
      <c r="B218" s="148"/>
      <c r="C218" s="148"/>
      <c r="D218" s="148"/>
      <c r="E218" s="148"/>
      <c r="F218" s="148"/>
      <c r="G218" s="148"/>
      <c r="H218" s="148"/>
      <c r="I218" s="148"/>
      <c r="J218" s="148"/>
      <c r="K218" s="148"/>
    </row>
    <row r="219" spans="1:11" ht="13" x14ac:dyDescent="0.15">
      <c r="A219" s="148"/>
      <c r="B219" s="148"/>
      <c r="C219" s="148"/>
      <c r="D219" s="148"/>
      <c r="E219" s="148"/>
      <c r="F219" s="148"/>
      <c r="G219" s="148"/>
      <c r="H219" s="148"/>
      <c r="I219" s="148"/>
      <c r="J219" s="148"/>
      <c r="K219" s="148"/>
    </row>
    <row r="220" spans="1:11" ht="13" x14ac:dyDescent="0.15">
      <c r="A220" s="148"/>
      <c r="B220" s="148"/>
      <c r="C220" s="148"/>
      <c r="D220" s="148"/>
      <c r="E220" s="148"/>
      <c r="F220" s="148"/>
      <c r="G220" s="148"/>
      <c r="H220" s="148"/>
      <c r="I220" s="148"/>
      <c r="J220" s="148"/>
      <c r="K220" s="148"/>
    </row>
    <row r="221" spans="1:11" ht="13" x14ac:dyDescent="0.15">
      <c r="A221" s="148"/>
      <c r="B221" s="148"/>
      <c r="C221" s="148"/>
      <c r="D221" s="148"/>
      <c r="E221" s="148"/>
      <c r="F221" s="148"/>
      <c r="G221" s="148"/>
      <c r="H221" s="148"/>
      <c r="I221" s="148"/>
      <c r="J221" s="148"/>
      <c r="K221" s="148"/>
    </row>
    <row r="222" spans="1:11" ht="13" x14ac:dyDescent="0.15">
      <c r="A222" s="148"/>
      <c r="B222" s="148"/>
      <c r="C222" s="148"/>
      <c r="D222" s="148"/>
      <c r="E222" s="148"/>
      <c r="F222" s="148"/>
      <c r="G222" s="148"/>
      <c r="H222" s="148"/>
      <c r="I222" s="148"/>
      <c r="J222" s="148"/>
      <c r="K222" s="148"/>
    </row>
    <row r="223" spans="1:11" ht="13" x14ac:dyDescent="0.15">
      <c r="A223" s="148"/>
      <c r="B223" s="148"/>
      <c r="C223" s="148"/>
      <c r="D223" s="148"/>
      <c r="E223" s="148"/>
      <c r="F223" s="148"/>
      <c r="G223" s="148"/>
      <c r="H223" s="148"/>
      <c r="I223" s="148"/>
      <c r="J223" s="148"/>
      <c r="K223" s="148"/>
    </row>
    <row r="224" spans="1:11" ht="13" x14ac:dyDescent="0.15">
      <c r="A224" s="148"/>
      <c r="B224" s="148"/>
      <c r="C224" s="148"/>
      <c r="D224" s="148"/>
      <c r="E224" s="148"/>
      <c r="F224" s="148"/>
      <c r="G224" s="148"/>
      <c r="H224" s="148"/>
      <c r="I224" s="148"/>
      <c r="J224" s="148"/>
      <c r="K224" s="148"/>
    </row>
    <row r="225" spans="1:11" ht="13" x14ac:dyDescent="0.15">
      <c r="A225" s="148"/>
      <c r="B225" s="148"/>
      <c r="C225" s="148"/>
      <c r="D225" s="148"/>
      <c r="E225" s="148"/>
      <c r="F225" s="148"/>
      <c r="G225" s="148"/>
      <c r="H225" s="148"/>
      <c r="I225" s="148"/>
      <c r="J225" s="148"/>
      <c r="K225" s="148"/>
    </row>
    <row r="226" spans="1:11" ht="13" x14ac:dyDescent="0.15">
      <c r="A226" s="148"/>
      <c r="B226" s="148"/>
      <c r="C226" s="148"/>
      <c r="D226" s="148"/>
      <c r="E226" s="148"/>
      <c r="F226" s="148"/>
      <c r="G226" s="148"/>
      <c r="H226" s="148"/>
      <c r="I226" s="148"/>
      <c r="J226" s="148"/>
      <c r="K226" s="148"/>
    </row>
    <row r="227" spans="1:11" ht="13" x14ac:dyDescent="0.15">
      <c r="A227" s="148"/>
      <c r="B227" s="148"/>
      <c r="C227" s="148"/>
      <c r="D227" s="148"/>
      <c r="E227" s="148"/>
      <c r="F227" s="148"/>
      <c r="G227" s="148"/>
      <c r="H227" s="148"/>
      <c r="I227" s="148"/>
      <c r="J227" s="148"/>
      <c r="K227" s="148"/>
    </row>
    <row r="228" spans="1:11" ht="13" x14ac:dyDescent="0.15">
      <c r="A228" s="148"/>
      <c r="B228" s="148"/>
      <c r="C228" s="148"/>
      <c r="D228" s="148"/>
      <c r="E228" s="148"/>
      <c r="F228" s="148"/>
      <c r="G228" s="148"/>
      <c r="H228" s="148"/>
      <c r="I228" s="148"/>
      <c r="J228" s="148"/>
      <c r="K228" s="148"/>
    </row>
    <row r="229" spans="1:11" ht="13" x14ac:dyDescent="0.15">
      <c r="A229" s="148"/>
      <c r="B229" s="148"/>
      <c r="C229" s="148"/>
      <c r="D229" s="148"/>
      <c r="E229" s="148"/>
      <c r="F229" s="148"/>
      <c r="G229" s="148"/>
      <c r="H229" s="148"/>
      <c r="I229" s="148"/>
      <c r="J229" s="148"/>
      <c r="K229" s="148"/>
    </row>
    <row r="230" spans="1:11" ht="13" x14ac:dyDescent="0.15">
      <c r="A230" s="148"/>
      <c r="B230" s="148"/>
      <c r="C230" s="148"/>
      <c r="D230" s="148"/>
      <c r="E230" s="148"/>
      <c r="F230" s="148"/>
      <c r="G230" s="148"/>
      <c r="H230" s="148"/>
      <c r="I230" s="148"/>
      <c r="J230" s="148"/>
      <c r="K230" s="148"/>
    </row>
    <row r="231" spans="1:11" ht="13" x14ac:dyDescent="0.15">
      <c r="A231" s="148"/>
      <c r="B231" s="148"/>
      <c r="C231" s="148"/>
      <c r="D231" s="148"/>
      <c r="E231" s="148"/>
      <c r="F231" s="148"/>
      <c r="G231" s="148"/>
      <c r="H231" s="148"/>
      <c r="I231" s="148"/>
      <c r="J231" s="148"/>
      <c r="K231" s="148"/>
    </row>
    <row r="232" spans="1:11" ht="13" x14ac:dyDescent="0.15">
      <c r="A232" s="148"/>
      <c r="B232" s="148"/>
      <c r="C232" s="148"/>
      <c r="D232" s="148"/>
      <c r="E232" s="148"/>
      <c r="F232" s="148"/>
      <c r="G232" s="148"/>
      <c r="H232" s="148"/>
      <c r="I232" s="148"/>
      <c r="J232" s="148"/>
      <c r="K232" s="148"/>
    </row>
    <row r="233" spans="1:11" ht="13" x14ac:dyDescent="0.15">
      <c r="A233" s="148"/>
      <c r="B233" s="148"/>
      <c r="C233" s="148"/>
      <c r="D233" s="148"/>
      <c r="E233" s="148"/>
      <c r="F233" s="148"/>
      <c r="G233" s="148"/>
      <c r="H233" s="148"/>
      <c r="I233" s="148"/>
      <c r="J233" s="148"/>
      <c r="K233" s="148"/>
    </row>
    <row r="234" spans="1:11" ht="13" x14ac:dyDescent="0.15">
      <c r="A234" s="148"/>
      <c r="B234" s="148"/>
      <c r="C234" s="148"/>
      <c r="D234" s="148"/>
      <c r="E234" s="148"/>
      <c r="F234" s="148"/>
      <c r="G234" s="148"/>
      <c r="H234" s="148"/>
      <c r="I234" s="148"/>
      <c r="J234" s="148"/>
      <c r="K234" s="148"/>
    </row>
    <row r="235" spans="1:11" ht="13" x14ac:dyDescent="0.15">
      <c r="A235" s="148"/>
      <c r="B235" s="148"/>
      <c r="C235" s="148"/>
      <c r="D235" s="148"/>
      <c r="E235" s="148"/>
      <c r="F235" s="148"/>
      <c r="G235" s="148"/>
      <c r="H235" s="148"/>
      <c r="I235" s="148"/>
      <c r="J235" s="148"/>
      <c r="K235" s="148"/>
    </row>
    <row r="236" spans="1:11" ht="13" x14ac:dyDescent="0.15">
      <c r="A236" s="148"/>
      <c r="B236" s="148"/>
      <c r="C236" s="148"/>
      <c r="D236" s="148"/>
      <c r="E236" s="148"/>
      <c r="F236" s="148"/>
      <c r="G236" s="148"/>
      <c r="H236" s="148"/>
      <c r="I236" s="148"/>
      <c r="J236" s="148"/>
      <c r="K236" s="148"/>
    </row>
    <row r="237" spans="1:11" ht="13" x14ac:dyDescent="0.15">
      <c r="A237" s="148"/>
      <c r="B237" s="148"/>
      <c r="C237" s="148"/>
      <c r="D237" s="148"/>
      <c r="E237" s="148"/>
      <c r="F237" s="148"/>
      <c r="G237" s="148"/>
      <c r="H237" s="148"/>
      <c r="I237" s="148"/>
      <c r="J237" s="148"/>
      <c r="K237" s="148"/>
    </row>
    <row r="238" spans="1:11" ht="13" x14ac:dyDescent="0.15">
      <c r="A238" s="148"/>
      <c r="B238" s="148"/>
      <c r="C238" s="148"/>
      <c r="D238" s="148"/>
      <c r="E238" s="148"/>
      <c r="F238" s="148"/>
      <c r="G238" s="148"/>
      <c r="H238" s="148"/>
      <c r="I238" s="148"/>
      <c r="J238" s="148"/>
      <c r="K238" s="148"/>
    </row>
    <row r="239" spans="1:11" ht="13" x14ac:dyDescent="0.15">
      <c r="A239" s="148"/>
      <c r="B239" s="148"/>
      <c r="C239" s="148"/>
      <c r="D239" s="148"/>
      <c r="E239" s="148"/>
      <c r="F239" s="148"/>
      <c r="G239" s="148"/>
      <c r="H239" s="148"/>
      <c r="I239" s="148"/>
      <c r="J239" s="148"/>
      <c r="K239" s="148"/>
    </row>
    <row r="240" spans="1:11" ht="13" x14ac:dyDescent="0.15">
      <c r="A240" s="148"/>
      <c r="B240" s="148"/>
      <c r="C240" s="148"/>
      <c r="D240" s="148"/>
      <c r="E240" s="148"/>
      <c r="F240" s="148"/>
      <c r="G240" s="148"/>
      <c r="H240" s="148"/>
      <c r="I240" s="148"/>
      <c r="J240" s="148"/>
      <c r="K240" s="148"/>
    </row>
    <row r="241" spans="1:11" ht="13" x14ac:dyDescent="0.15">
      <c r="A241" s="148"/>
      <c r="B241" s="148"/>
      <c r="C241" s="148"/>
      <c r="D241" s="148"/>
      <c r="E241" s="148"/>
      <c r="F241" s="148"/>
      <c r="G241" s="148"/>
      <c r="H241" s="148"/>
      <c r="I241" s="148"/>
      <c r="J241" s="148"/>
      <c r="K241" s="148"/>
    </row>
    <row r="242" spans="1:11" ht="13" x14ac:dyDescent="0.15">
      <c r="A242" s="148"/>
      <c r="B242" s="148"/>
      <c r="C242" s="148"/>
      <c r="D242" s="148"/>
      <c r="E242" s="148"/>
      <c r="F242" s="148"/>
      <c r="G242" s="148"/>
      <c r="H242" s="148"/>
      <c r="I242" s="148"/>
      <c r="J242" s="148"/>
      <c r="K242" s="148"/>
    </row>
    <row r="243" spans="1:11" ht="13" x14ac:dyDescent="0.15">
      <c r="A243" s="148"/>
      <c r="B243" s="148"/>
      <c r="C243" s="148"/>
      <c r="D243" s="148"/>
      <c r="E243" s="148"/>
      <c r="F243" s="148"/>
      <c r="G243" s="148"/>
      <c r="H243" s="148"/>
      <c r="I243" s="148"/>
      <c r="J243" s="148"/>
      <c r="K243" s="148"/>
    </row>
    <row r="244" spans="1:11" ht="13" x14ac:dyDescent="0.15">
      <c r="A244" s="148"/>
      <c r="B244" s="148"/>
      <c r="C244" s="148"/>
      <c r="D244" s="148"/>
      <c r="E244" s="148"/>
      <c r="F244" s="148"/>
      <c r="G244" s="148"/>
      <c r="H244" s="148"/>
      <c r="I244" s="148"/>
      <c r="J244" s="148"/>
      <c r="K244" s="148"/>
    </row>
    <row r="245" spans="1:11" ht="13" x14ac:dyDescent="0.15">
      <c r="A245" s="148"/>
      <c r="B245" s="148"/>
      <c r="C245" s="148"/>
      <c r="D245" s="148"/>
      <c r="E245" s="148"/>
      <c r="F245" s="148"/>
      <c r="G245" s="148"/>
      <c r="H245" s="148"/>
      <c r="I245" s="148"/>
      <c r="J245" s="148"/>
      <c r="K245" s="148"/>
    </row>
    <row r="246" spans="1:11" ht="13" x14ac:dyDescent="0.15">
      <c r="A246" s="148"/>
      <c r="B246" s="148"/>
      <c r="C246" s="148"/>
      <c r="D246" s="148"/>
      <c r="E246" s="148"/>
      <c r="F246" s="148"/>
      <c r="G246" s="148"/>
      <c r="H246" s="148"/>
      <c r="I246" s="148"/>
      <c r="J246" s="148"/>
      <c r="K246" s="148"/>
    </row>
    <row r="247" spans="1:11" ht="13" x14ac:dyDescent="0.15">
      <c r="A247" s="148"/>
      <c r="B247" s="148"/>
      <c r="C247" s="148"/>
      <c r="D247" s="148"/>
      <c r="E247" s="148"/>
      <c r="F247" s="148"/>
      <c r="G247" s="148"/>
      <c r="H247" s="148"/>
      <c r="I247" s="148"/>
      <c r="J247" s="148"/>
      <c r="K247" s="148"/>
    </row>
    <row r="248" spans="1:11" ht="13" x14ac:dyDescent="0.15">
      <c r="A248" s="148"/>
      <c r="B248" s="148"/>
      <c r="C248" s="148"/>
      <c r="D248" s="148"/>
      <c r="E248" s="148"/>
      <c r="F248" s="148"/>
      <c r="G248" s="148"/>
      <c r="H248" s="148"/>
      <c r="I248" s="148"/>
      <c r="J248" s="148"/>
      <c r="K248" s="148"/>
    </row>
    <row r="249" spans="1:11" ht="13" x14ac:dyDescent="0.15">
      <c r="A249" s="148"/>
      <c r="B249" s="148"/>
      <c r="C249" s="148"/>
      <c r="D249" s="148"/>
      <c r="E249" s="148"/>
      <c r="F249" s="148"/>
      <c r="G249" s="148"/>
      <c r="H249" s="148"/>
      <c r="I249" s="148"/>
      <c r="J249" s="148"/>
      <c r="K249" s="148"/>
    </row>
    <row r="250" spans="1:11" ht="13" x14ac:dyDescent="0.15">
      <c r="A250" s="148"/>
      <c r="B250" s="148"/>
      <c r="C250" s="148"/>
      <c r="D250" s="148"/>
      <c r="E250" s="148"/>
      <c r="F250" s="148"/>
      <c r="G250" s="148"/>
      <c r="H250" s="148"/>
      <c r="I250" s="148"/>
      <c r="J250" s="148"/>
      <c r="K250" s="148"/>
    </row>
    <row r="251" spans="1:11" ht="13" x14ac:dyDescent="0.15">
      <c r="A251" s="148"/>
      <c r="B251" s="148"/>
      <c r="C251" s="148"/>
      <c r="D251" s="148"/>
      <c r="E251" s="148"/>
      <c r="F251" s="148"/>
      <c r="G251" s="148"/>
      <c r="H251" s="148"/>
      <c r="I251" s="148"/>
      <c r="J251" s="148"/>
      <c r="K251" s="148"/>
    </row>
    <row r="252" spans="1:11" ht="13" x14ac:dyDescent="0.15">
      <c r="A252" s="148"/>
      <c r="B252" s="148"/>
      <c r="C252" s="148"/>
      <c r="D252" s="148"/>
      <c r="E252" s="148"/>
      <c r="F252" s="148"/>
      <c r="G252" s="148"/>
      <c r="H252" s="148"/>
      <c r="I252" s="148"/>
      <c r="J252" s="148"/>
      <c r="K252" s="148"/>
    </row>
    <row r="253" spans="1:11" ht="13" x14ac:dyDescent="0.15">
      <c r="A253" s="148"/>
      <c r="B253" s="148"/>
      <c r="C253" s="148"/>
      <c r="D253" s="148"/>
      <c r="E253" s="148"/>
      <c r="F253" s="148"/>
      <c r="G253" s="148"/>
      <c r="H253" s="148"/>
      <c r="I253" s="148"/>
      <c r="J253" s="148"/>
      <c r="K253" s="148"/>
    </row>
    <row r="254" spans="1:11" ht="13" x14ac:dyDescent="0.15">
      <c r="A254" s="148"/>
      <c r="B254" s="148"/>
      <c r="C254" s="148"/>
      <c r="D254" s="148"/>
      <c r="E254" s="148"/>
      <c r="F254" s="148"/>
      <c r="G254" s="148"/>
      <c r="H254" s="148"/>
      <c r="I254" s="148"/>
      <c r="J254" s="148"/>
      <c r="K254" s="148"/>
    </row>
    <row r="255" spans="1:11" ht="13" x14ac:dyDescent="0.15">
      <c r="A255" s="148"/>
      <c r="B255" s="148"/>
      <c r="C255" s="148"/>
      <c r="D255" s="148"/>
      <c r="E255" s="148"/>
      <c r="F255" s="148"/>
      <c r="G255" s="148"/>
      <c r="H255" s="148"/>
      <c r="I255" s="148"/>
      <c r="J255" s="148"/>
      <c r="K255" s="148"/>
    </row>
    <row r="256" spans="1:11" ht="13" x14ac:dyDescent="0.15">
      <c r="A256" s="148"/>
      <c r="B256" s="148"/>
      <c r="C256" s="148"/>
      <c r="D256" s="148"/>
      <c r="E256" s="148"/>
      <c r="F256" s="148"/>
      <c r="G256" s="148"/>
      <c r="H256" s="148"/>
      <c r="I256" s="148"/>
      <c r="J256" s="148"/>
      <c r="K256" s="148"/>
    </row>
    <row r="257" spans="1:11" ht="13" x14ac:dyDescent="0.15">
      <c r="A257" s="148"/>
      <c r="B257" s="148"/>
      <c r="C257" s="148"/>
      <c r="D257" s="148"/>
      <c r="E257" s="148"/>
      <c r="F257" s="148"/>
      <c r="G257" s="148"/>
      <c r="H257" s="148"/>
      <c r="I257" s="148"/>
      <c r="J257" s="148"/>
      <c r="K257" s="148"/>
    </row>
    <row r="258" spans="1:11" ht="13" x14ac:dyDescent="0.15">
      <c r="A258" s="148"/>
      <c r="B258" s="148"/>
      <c r="C258" s="148"/>
      <c r="D258" s="148"/>
      <c r="E258" s="148"/>
      <c r="F258" s="148"/>
      <c r="G258" s="148"/>
      <c r="H258" s="148"/>
      <c r="I258" s="148"/>
      <c r="J258" s="148"/>
      <c r="K258" s="148"/>
    </row>
    <row r="259" spans="1:11" ht="13" x14ac:dyDescent="0.15">
      <c r="A259" s="148"/>
      <c r="B259" s="148"/>
      <c r="C259" s="148"/>
      <c r="D259" s="148"/>
      <c r="E259" s="148"/>
      <c r="F259" s="148"/>
      <c r="G259" s="148"/>
      <c r="H259" s="148"/>
      <c r="I259" s="148"/>
      <c r="J259" s="148"/>
      <c r="K259" s="148"/>
    </row>
    <row r="260" spans="1:11" ht="13" x14ac:dyDescent="0.15">
      <c r="A260" s="148"/>
      <c r="B260" s="148"/>
      <c r="C260" s="148"/>
      <c r="D260" s="148"/>
      <c r="E260" s="148"/>
      <c r="F260" s="148"/>
      <c r="G260" s="148"/>
      <c r="H260" s="148"/>
      <c r="I260" s="148"/>
      <c r="J260" s="148"/>
      <c r="K260" s="148"/>
    </row>
    <row r="261" spans="1:11" ht="13" x14ac:dyDescent="0.15">
      <c r="A261" s="148"/>
      <c r="B261" s="148"/>
      <c r="C261" s="148"/>
      <c r="D261" s="148"/>
      <c r="E261" s="148"/>
      <c r="F261" s="148"/>
      <c r="G261" s="148"/>
      <c r="H261" s="148"/>
      <c r="I261" s="148"/>
      <c r="J261" s="148"/>
      <c r="K261" s="148"/>
    </row>
    <row r="262" spans="1:11" ht="13" x14ac:dyDescent="0.15">
      <c r="A262" s="148"/>
      <c r="B262" s="148"/>
      <c r="C262" s="148"/>
      <c r="D262" s="148"/>
      <c r="E262" s="148"/>
      <c r="F262" s="148"/>
      <c r="G262" s="148"/>
      <c r="H262" s="148"/>
      <c r="I262" s="148"/>
      <c r="J262" s="148"/>
      <c r="K262" s="148"/>
    </row>
    <row r="263" spans="1:11" ht="13" x14ac:dyDescent="0.15">
      <c r="A263" s="148"/>
      <c r="B263" s="148"/>
      <c r="C263" s="148"/>
      <c r="D263" s="148"/>
      <c r="E263" s="148"/>
      <c r="F263" s="148"/>
      <c r="G263" s="148"/>
      <c r="H263" s="148"/>
      <c r="I263" s="148"/>
      <c r="J263" s="148"/>
      <c r="K263" s="148"/>
    </row>
    <row r="264" spans="1:11" ht="13" x14ac:dyDescent="0.15">
      <c r="A264" s="148"/>
      <c r="B264" s="148"/>
      <c r="C264" s="148"/>
      <c r="D264" s="148"/>
      <c r="E264" s="148"/>
      <c r="F264" s="148"/>
      <c r="G264" s="148"/>
      <c r="H264" s="148"/>
      <c r="I264" s="148"/>
      <c r="J264" s="148"/>
      <c r="K264" s="148"/>
    </row>
    <row r="265" spans="1:11" ht="13" x14ac:dyDescent="0.15">
      <c r="A265" s="148"/>
      <c r="B265" s="148"/>
      <c r="C265" s="148"/>
      <c r="D265" s="148"/>
      <c r="E265" s="148"/>
      <c r="F265" s="148"/>
      <c r="G265" s="148"/>
      <c r="H265" s="148"/>
      <c r="I265" s="148"/>
      <c r="J265" s="148"/>
      <c r="K265" s="148"/>
    </row>
    <row r="266" spans="1:11" ht="13" x14ac:dyDescent="0.15">
      <c r="A266" s="148"/>
      <c r="B266" s="148"/>
      <c r="C266" s="148"/>
      <c r="D266" s="148"/>
      <c r="E266" s="148"/>
      <c r="F266" s="148"/>
      <c r="G266" s="148"/>
      <c r="H266" s="148"/>
      <c r="I266" s="148"/>
      <c r="J266" s="148"/>
      <c r="K266" s="148"/>
    </row>
    <row r="267" spans="1:11" ht="13" x14ac:dyDescent="0.15">
      <c r="A267" s="148"/>
      <c r="B267" s="148"/>
      <c r="C267" s="148"/>
      <c r="D267" s="148"/>
      <c r="E267" s="148"/>
      <c r="F267" s="148"/>
      <c r="G267" s="148"/>
      <c r="H267" s="148"/>
      <c r="I267" s="148"/>
      <c r="J267" s="148"/>
      <c r="K267" s="148"/>
    </row>
    <row r="268" spans="1:11" ht="13" x14ac:dyDescent="0.15">
      <c r="A268" s="148"/>
      <c r="B268" s="148"/>
      <c r="C268" s="148"/>
      <c r="D268" s="148"/>
      <c r="E268" s="148"/>
      <c r="F268" s="148"/>
      <c r="G268" s="148"/>
      <c r="H268" s="148"/>
      <c r="I268" s="148"/>
      <c r="J268" s="148"/>
      <c r="K268" s="148"/>
    </row>
    <row r="269" spans="1:11" ht="13" x14ac:dyDescent="0.15">
      <c r="A269" s="148"/>
      <c r="B269" s="148"/>
      <c r="C269" s="148"/>
      <c r="D269" s="148"/>
      <c r="E269" s="148"/>
      <c r="F269" s="148"/>
      <c r="G269" s="148"/>
      <c r="H269" s="148"/>
      <c r="I269" s="148"/>
      <c r="J269" s="148"/>
      <c r="K269" s="148"/>
    </row>
    <row r="270" spans="1:11" ht="13" x14ac:dyDescent="0.15">
      <c r="A270" s="148"/>
      <c r="B270" s="148"/>
      <c r="C270" s="148"/>
      <c r="D270" s="148"/>
      <c r="E270" s="148"/>
      <c r="F270" s="148"/>
      <c r="G270" s="148"/>
      <c r="H270" s="148"/>
      <c r="I270" s="148"/>
      <c r="J270" s="148"/>
      <c r="K270" s="148"/>
    </row>
    <row r="271" spans="1:11" ht="13" x14ac:dyDescent="0.15">
      <c r="A271" s="148"/>
      <c r="B271" s="148"/>
      <c r="C271" s="148"/>
      <c r="D271" s="148"/>
      <c r="E271" s="148"/>
      <c r="F271" s="148"/>
      <c r="G271" s="148"/>
      <c r="H271" s="148"/>
      <c r="I271" s="148"/>
      <c r="J271" s="148"/>
      <c r="K271" s="148"/>
    </row>
    <row r="272" spans="1:11" ht="13" x14ac:dyDescent="0.15">
      <c r="A272" s="148"/>
      <c r="B272" s="148"/>
      <c r="C272" s="148"/>
      <c r="D272" s="148"/>
      <c r="E272" s="148"/>
      <c r="F272" s="148"/>
      <c r="G272" s="148"/>
      <c r="H272" s="148"/>
      <c r="I272" s="148"/>
      <c r="J272" s="148"/>
      <c r="K272" s="148"/>
    </row>
    <row r="273" spans="1:11" ht="13" x14ac:dyDescent="0.15">
      <c r="A273" s="148"/>
      <c r="B273" s="148"/>
      <c r="C273" s="148"/>
      <c r="D273" s="148"/>
      <c r="E273" s="148"/>
      <c r="F273" s="148"/>
      <c r="G273" s="148"/>
      <c r="H273" s="148"/>
      <c r="I273" s="148"/>
      <c r="J273" s="148"/>
      <c r="K273" s="148"/>
    </row>
    <row r="274" spans="1:11" ht="13" x14ac:dyDescent="0.15">
      <c r="A274" s="148"/>
      <c r="B274" s="148"/>
      <c r="C274" s="148"/>
      <c r="D274" s="148"/>
      <c r="E274" s="148"/>
      <c r="F274" s="148"/>
      <c r="G274" s="148"/>
      <c r="H274" s="148"/>
      <c r="I274" s="148"/>
      <c r="J274" s="148"/>
      <c r="K274" s="148"/>
    </row>
    <row r="275" spans="1:11" ht="13" x14ac:dyDescent="0.15">
      <c r="A275" s="148"/>
      <c r="B275" s="148"/>
      <c r="C275" s="148"/>
      <c r="D275" s="148"/>
      <c r="E275" s="148"/>
      <c r="F275" s="148"/>
      <c r="G275" s="148"/>
      <c r="H275" s="148"/>
      <c r="I275" s="148"/>
      <c r="J275" s="148"/>
      <c r="K275" s="148"/>
    </row>
    <row r="276" spans="1:11" ht="13" x14ac:dyDescent="0.15">
      <c r="A276" s="148"/>
      <c r="B276" s="148"/>
      <c r="C276" s="148"/>
      <c r="D276" s="148"/>
      <c r="E276" s="148"/>
      <c r="F276" s="148"/>
      <c r="G276" s="148"/>
      <c r="H276" s="148"/>
      <c r="I276" s="148"/>
      <c r="J276" s="148"/>
      <c r="K276" s="148"/>
    </row>
    <row r="277" spans="1:11" ht="13" x14ac:dyDescent="0.15">
      <c r="A277" s="148"/>
      <c r="B277" s="148"/>
      <c r="C277" s="148"/>
      <c r="D277" s="148"/>
      <c r="E277" s="148"/>
      <c r="F277" s="148"/>
      <c r="G277" s="148"/>
      <c r="H277" s="148"/>
      <c r="I277" s="148"/>
      <c r="J277" s="148"/>
      <c r="K277" s="148"/>
    </row>
    <row r="278" spans="1:11" ht="13" x14ac:dyDescent="0.15">
      <c r="A278" s="148"/>
      <c r="B278" s="148"/>
      <c r="C278" s="148"/>
      <c r="D278" s="148"/>
      <c r="E278" s="148"/>
      <c r="F278" s="148"/>
      <c r="G278" s="148"/>
      <c r="H278" s="148"/>
      <c r="I278" s="148"/>
      <c r="J278" s="148"/>
      <c r="K278" s="148"/>
    </row>
    <row r="279" spans="1:11" ht="13" x14ac:dyDescent="0.15">
      <c r="A279" s="148"/>
      <c r="B279" s="148"/>
      <c r="C279" s="148"/>
      <c r="D279" s="148"/>
      <c r="E279" s="148"/>
      <c r="F279" s="148"/>
      <c r="G279" s="148"/>
      <c r="H279" s="148"/>
      <c r="I279" s="148"/>
      <c r="J279" s="148"/>
      <c r="K279" s="148"/>
    </row>
    <row r="280" spans="1:11" ht="13" x14ac:dyDescent="0.15">
      <c r="A280" s="148"/>
      <c r="B280" s="148"/>
      <c r="C280" s="148"/>
      <c r="D280" s="148"/>
      <c r="E280" s="148"/>
      <c r="F280" s="148"/>
      <c r="G280" s="148"/>
      <c r="H280" s="148"/>
      <c r="I280" s="148"/>
      <c r="J280" s="148"/>
      <c r="K280" s="148"/>
    </row>
    <row r="281" spans="1:11" ht="13" x14ac:dyDescent="0.15">
      <c r="A281" s="148"/>
      <c r="B281" s="148"/>
      <c r="C281" s="148"/>
      <c r="D281" s="148"/>
      <c r="E281" s="148"/>
      <c r="F281" s="148"/>
      <c r="G281" s="148"/>
      <c r="H281" s="148"/>
      <c r="I281" s="148"/>
      <c r="J281" s="148"/>
      <c r="K281" s="148"/>
    </row>
    <row r="282" spans="1:11" ht="13" x14ac:dyDescent="0.15">
      <c r="A282" s="148"/>
      <c r="B282" s="148"/>
      <c r="C282" s="148"/>
      <c r="D282" s="148"/>
      <c r="E282" s="148"/>
      <c r="F282" s="148"/>
      <c r="G282" s="148"/>
      <c r="H282" s="148"/>
      <c r="I282" s="148"/>
      <c r="J282" s="148"/>
      <c r="K282" s="148"/>
    </row>
    <row r="283" spans="1:11" ht="13" x14ac:dyDescent="0.15">
      <c r="A283" s="148"/>
      <c r="B283" s="148"/>
      <c r="C283" s="148"/>
      <c r="D283" s="148"/>
      <c r="E283" s="148"/>
      <c r="F283" s="148"/>
      <c r="G283" s="148"/>
      <c r="H283" s="148"/>
      <c r="I283" s="148"/>
      <c r="J283" s="148"/>
      <c r="K283" s="148"/>
    </row>
    <row r="284" spans="1:11" ht="13" x14ac:dyDescent="0.15">
      <c r="A284" s="148"/>
      <c r="B284" s="148"/>
      <c r="C284" s="148"/>
      <c r="D284" s="148"/>
      <c r="E284" s="148"/>
      <c r="F284" s="148"/>
      <c r="G284" s="148"/>
      <c r="H284" s="148"/>
      <c r="I284" s="148"/>
      <c r="J284" s="148"/>
      <c r="K284" s="148"/>
    </row>
    <row r="285" spans="1:11" ht="13" x14ac:dyDescent="0.15">
      <c r="A285" s="148"/>
      <c r="B285" s="148"/>
      <c r="C285" s="148"/>
      <c r="D285" s="148"/>
      <c r="E285" s="148"/>
      <c r="F285" s="148"/>
      <c r="G285" s="148"/>
      <c r="H285" s="148"/>
      <c r="I285" s="148"/>
      <c r="J285" s="148"/>
      <c r="K285" s="148"/>
    </row>
    <row r="286" spans="1:11" ht="13" x14ac:dyDescent="0.15">
      <c r="A286" s="148"/>
      <c r="B286" s="148"/>
      <c r="C286" s="148"/>
      <c r="D286" s="148"/>
      <c r="E286" s="148"/>
      <c r="F286" s="148"/>
      <c r="G286" s="148"/>
      <c r="H286" s="148"/>
      <c r="I286" s="148"/>
      <c r="J286" s="148"/>
      <c r="K286" s="148"/>
    </row>
    <row r="287" spans="1:11" ht="13" x14ac:dyDescent="0.15">
      <c r="A287" s="148"/>
      <c r="B287" s="148"/>
      <c r="C287" s="148"/>
      <c r="D287" s="148"/>
      <c r="E287" s="148"/>
      <c r="F287" s="148"/>
      <c r="G287" s="148"/>
      <c r="H287" s="148"/>
      <c r="I287" s="148"/>
      <c r="J287" s="148"/>
      <c r="K287" s="148"/>
    </row>
    <row r="288" spans="1:11" ht="13" x14ac:dyDescent="0.15">
      <c r="A288" s="148"/>
      <c r="B288" s="148"/>
      <c r="C288" s="148"/>
      <c r="D288" s="148"/>
      <c r="E288" s="148"/>
      <c r="F288" s="148"/>
      <c r="G288" s="148"/>
      <c r="H288" s="148"/>
      <c r="I288" s="148"/>
      <c r="J288" s="148"/>
      <c r="K288" s="148"/>
    </row>
    <row r="289" spans="1:11" ht="13" x14ac:dyDescent="0.15">
      <c r="A289" s="148"/>
      <c r="B289" s="148"/>
      <c r="C289" s="148"/>
      <c r="D289" s="148"/>
      <c r="E289" s="148"/>
      <c r="F289" s="148"/>
      <c r="G289" s="148"/>
      <c r="H289" s="148"/>
      <c r="I289" s="148"/>
      <c r="J289" s="148"/>
      <c r="K289" s="148"/>
    </row>
    <row r="290" spans="1:11" ht="13" x14ac:dyDescent="0.15">
      <c r="A290" s="148"/>
      <c r="B290" s="148"/>
      <c r="C290" s="148"/>
      <c r="D290" s="148"/>
      <c r="E290" s="148"/>
      <c r="F290" s="148"/>
      <c r="G290" s="148"/>
      <c r="H290" s="148"/>
      <c r="I290" s="148"/>
      <c r="J290" s="148"/>
      <c r="K290" s="148"/>
    </row>
    <row r="291" spans="1:11" ht="13" x14ac:dyDescent="0.15">
      <c r="A291" s="148"/>
      <c r="B291" s="148"/>
      <c r="C291" s="148"/>
      <c r="D291" s="148"/>
      <c r="E291" s="148"/>
      <c r="F291" s="148"/>
      <c r="G291" s="148"/>
      <c r="H291" s="148"/>
      <c r="I291" s="148"/>
      <c r="J291" s="148"/>
      <c r="K291" s="148"/>
    </row>
    <row r="292" spans="1:11" ht="13" x14ac:dyDescent="0.15">
      <c r="A292" s="148"/>
      <c r="B292" s="148"/>
      <c r="C292" s="148"/>
      <c r="D292" s="148"/>
      <c r="E292" s="148"/>
      <c r="F292" s="148"/>
      <c r="G292" s="148"/>
      <c r="H292" s="148"/>
      <c r="I292" s="148"/>
      <c r="J292" s="148"/>
      <c r="K292" s="148"/>
    </row>
    <row r="293" spans="1:11" ht="13" x14ac:dyDescent="0.15">
      <c r="A293" s="148"/>
      <c r="B293" s="148"/>
      <c r="C293" s="148"/>
      <c r="D293" s="148"/>
      <c r="E293" s="148"/>
      <c r="F293" s="148"/>
      <c r="G293" s="148"/>
      <c r="H293" s="148"/>
      <c r="I293" s="148"/>
      <c r="J293" s="148"/>
      <c r="K293" s="148"/>
    </row>
    <row r="294" spans="1:11" ht="13" x14ac:dyDescent="0.15">
      <c r="A294" s="148"/>
      <c r="B294" s="148"/>
      <c r="C294" s="148"/>
      <c r="D294" s="148"/>
      <c r="E294" s="148"/>
      <c r="F294" s="148"/>
      <c r="G294" s="148"/>
      <c r="H294" s="148"/>
      <c r="I294" s="148"/>
      <c r="J294" s="148"/>
      <c r="K294" s="148"/>
    </row>
    <row r="295" spans="1:11" ht="13" x14ac:dyDescent="0.15">
      <c r="A295" s="148"/>
      <c r="B295" s="148"/>
      <c r="C295" s="148"/>
      <c r="D295" s="148"/>
      <c r="E295" s="148"/>
      <c r="F295" s="148"/>
      <c r="G295" s="148"/>
      <c r="H295" s="148"/>
      <c r="I295" s="148"/>
      <c r="J295" s="148"/>
      <c r="K295" s="148"/>
    </row>
    <row r="296" spans="1:11" ht="13" x14ac:dyDescent="0.15">
      <c r="A296" s="148"/>
      <c r="B296" s="148"/>
      <c r="C296" s="148"/>
      <c r="D296" s="148"/>
      <c r="E296" s="148"/>
      <c r="F296" s="148"/>
      <c r="G296" s="148"/>
      <c r="H296" s="148"/>
      <c r="I296" s="148"/>
      <c r="J296" s="148"/>
      <c r="K296" s="148"/>
    </row>
    <row r="297" spans="1:11" ht="13" x14ac:dyDescent="0.15">
      <c r="A297" s="148"/>
      <c r="B297" s="148"/>
      <c r="C297" s="148"/>
      <c r="D297" s="148"/>
      <c r="E297" s="148"/>
      <c r="F297" s="148"/>
      <c r="G297" s="148"/>
      <c r="H297" s="148"/>
      <c r="I297" s="148"/>
      <c r="J297" s="148"/>
      <c r="K297" s="148"/>
    </row>
    <row r="298" spans="1:11" ht="13" x14ac:dyDescent="0.15">
      <c r="A298" s="148"/>
      <c r="B298" s="148"/>
      <c r="C298" s="148"/>
      <c r="D298" s="148"/>
      <c r="E298" s="148"/>
      <c r="F298" s="148"/>
      <c r="G298" s="148"/>
      <c r="H298" s="148"/>
      <c r="I298" s="148"/>
      <c r="J298" s="148"/>
      <c r="K298" s="148"/>
    </row>
    <row r="299" spans="1:11" ht="13" x14ac:dyDescent="0.15">
      <c r="A299" s="148"/>
      <c r="B299" s="148"/>
      <c r="C299" s="148"/>
      <c r="D299" s="148"/>
      <c r="E299" s="148"/>
      <c r="F299" s="148"/>
      <c r="G299" s="148"/>
      <c r="H299" s="148"/>
      <c r="I299" s="148"/>
      <c r="J299" s="148"/>
      <c r="K299" s="148"/>
    </row>
    <row r="300" spans="1:11" ht="13" x14ac:dyDescent="0.15">
      <c r="A300" s="148"/>
      <c r="B300" s="148"/>
      <c r="C300" s="148"/>
      <c r="D300" s="148"/>
      <c r="E300" s="148"/>
      <c r="F300" s="148"/>
      <c r="G300" s="148"/>
      <c r="H300" s="148"/>
      <c r="I300" s="148"/>
      <c r="J300" s="148"/>
      <c r="K300" s="148"/>
    </row>
    <row r="301" spans="1:11" ht="13" x14ac:dyDescent="0.15">
      <c r="A301" s="148"/>
      <c r="B301" s="148"/>
      <c r="C301" s="148"/>
      <c r="D301" s="148"/>
      <c r="E301" s="148"/>
      <c r="F301" s="148"/>
      <c r="G301" s="148"/>
      <c r="H301" s="148"/>
      <c r="I301" s="148"/>
      <c r="J301" s="148"/>
      <c r="K301" s="148"/>
    </row>
    <row r="302" spans="1:11" ht="13" x14ac:dyDescent="0.15">
      <c r="A302" s="148"/>
      <c r="B302" s="148"/>
      <c r="C302" s="148"/>
      <c r="D302" s="148"/>
      <c r="E302" s="148"/>
      <c r="F302" s="148"/>
      <c r="G302" s="148"/>
      <c r="H302" s="148"/>
      <c r="I302" s="148"/>
      <c r="J302" s="148"/>
      <c r="K302" s="148"/>
    </row>
    <row r="303" spans="1:11" ht="13" x14ac:dyDescent="0.15">
      <c r="A303" s="148"/>
      <c r="B303" s="148"/>
      <c r="C303" s="148"/>
      <c r="D303" s="148"/>
      <c r="E303" s="148"/>
      <c r="F303" s="148"/>
      <c r="G303" s="148"/>
      <c r="H303" s="148"/>
      <c r="I303" s="148"/>
      <c r="J303" s="148"/>
      <c r="K303" s="148"/>
    </row>
    <row r="304" spans="1:11" ht="13" x14ac:dyDescent="0.15">
      <c r="A304" s="148"/>
      <c r="B304" s="148"/>
      <c r="C304" s="148"/>
      <c r="D304" s="148"/>
      <c r="E304" s="148"/>
      <c r="F304" s="148"/>
      <c r="G304" s="148"/>
      <c r="H304" s="148"/>
      <c r="I304" s="148"/>
      <c r="J304" s="148"/>
      <c r="K304" s="148"/>
    </row>
    <row r="305" spans="1:11" ht="13" x14ac:dyDescent="0.15">
      <c r="A305" s="148"/>
      <c r="B305" s="148"/>
      <c r="C305" s="148"/>
      <c r="D305" s="148"/>
      <c r="E305" s="148"/>
      <c r="F305" s="148"/>
      <c r="G305" s="148"/>
      <c r="H305" s="148"/>
      <c r="I305" s="148"/>
      <c r="J305" s="148"/>
      <c r="K305" s="148"/>
    </row>
    <row r="306" spans="1:11" ht="13" x14ac:dyDescent="0.15">
      <c r="A306" s="148"/>
      <c r="B306" s="148"/>
      <c r="C306" s="148"/>
      <c r="D306" s="148"/>
      <c r="E306" s="148"/>
      <c r="F306" s="148"/>
      <c r="G306" s="148"/>
      <c r="H306" s="148"/>
      <c r="I306" s="148"/>
      <c r="J306" s="148"/>
      <c r="K306" s="148"/>
    </row>
    <row r="307" spans="1:11" ht="13" x14ac:dyDescent="0.15">
      <c r="A307" s="148"/>
      <c r="B307" s="148"/>
      <c r="C307" s="148"/>
      <c r="D307" s="148"/>
      <c r="E307" s="148"/>
      <c r="F307" s="148"/>
      <c r="G307" s="148"/>
      <c r="H307" s="148"/>
      <c r="I307" s="148"/>
      <c r="J307" s="148"/>
      <c r="K307" s="148"/>
    </row>
    <row r="308" spans="1:11" ht="13" x14ac:dyDescent="0.15">
      <c r="A308" s="148"/>
      <c r="B308" s="148"/>
      <c r="C308" s="148"/>
      <c r="D308" s="148"/>
      <c r="E308" s="148"/>
      <c r="F308" s="148"/>
      <c r="G308" s="148"/>
      <c r="H308" s="148"/>
      <c r="I308" s="148"/>
      <c r="J308" s="148"/>
      <c r="K308" s="148"/>
    </row>
    <row r="309" spans="1:11" ht="13" x14ac:dyDescent="0.15">
      <c r="A309" s="148"/>
      <c r="B309" s="148"/>
      <c r="C309" s="148"/>
      <c r="D309" s="148"/>
      <c r="E309" s="148"/>
      <c r="F309" s="148"/>
      <c r="G309" s="148"/>
      <c r="H309" s="148"/>
      <c r="I309" s="148"/>
      <c r="J309" s="148"/>
      <c r="K309" s="148"/>
    </row>
    <row r="310" spans="1:11" ht="13" x14ac:dyDescent="0.15">
      <c r="A310" s="148"/>
      <c r="B310" s="148"/>
      <c r="C310" s="148"/>
      <c r="D310" s="148"/>
      <c r="E310" s="148"/>
      <c r="F310" s="148"/>
      <c r="G310" s="148"/>
      <c r="H310" s="148"/>
      <c r="I310" s="148"/>
      <c r="J310" s="148"/>
      <c r="K310" s="148"/>
    </row>
    <row r="311" spans="1:11" ht="13" x14ac:dyDescent="0.15">
      <c r="A311" s="148"/>
      <c r="B311" s="148"/>
      <c r="C311" s="148"/>
      <c r="D311" s="148"/>
      <c r="E311" s="148"/>
      <c r="F311" s="148"/>
      <c r="G311" s="148"/>
      <c r="H311" s="148"/>
      <c r="I311" s="148"/>
      <c r="J311" s="148"/>
      <c r="K311" s="148"/>
    </row>
    <row r="312" spans="1:11" ht="13" x14ac:dyDescent="0.15">
      <c r="A312" s="148"/>
      <c r="B312" s="148"/>
      <c r="C312" s="148"/>
      <c r="D312" s="148"/>
      <c r="E312" s="148"/>
      <c r="F312" s="148"/>
      <c r="G312" s="148"/>
      <c r="H312" s="148"/>
      <c r="I312" s="148"/>
      <c r="J312" s="148"/>
      <c r="K312" s="148"/>
    </row>
    <row r="313" spans="1:11" ht="13" x14ac:dyDescent="0.15">
      <c r="A313" s="148"/>
      <c r="B313" s="148"/>
      <c r="C313" s="148"/>
      <c r="D313" s="148"/>
      <c r="E313" s="148"/>
      <c r="F313" s="148"/>
      <c r="G313" s="148"/>
      <c r="H313" s="148"/>
      <c r="I313" s="148"/>
      <c r="J313" s="148"/>
      <c r="K313" s="148"/>
    </row>
    <row r="314" spans="1:11" ht="13" x14ac:dyDescent="0.15">
      <c r="A314" s="148"/>
      <c r="B314" s="148"/>
      <c r="C314" s="148"/>
      <c r="D314" s="148"/>
      <c r="E314" s="148"/>
      <c r="F314" s="148"/>
      <c r="G314" s="148"/>
      <c r="H314" s="148"/>
      <c r="I314" s="148"/>
      <c r="J314" s="148"/>
      <c r="K314" s="148"/>
    </row>
    <row r="315" spans="1:11" ht="13" x14ac:dyDescent="0.15">
      <c r="A315" s="148"/>
      <c r="B315" s="148"/>
      <c r="C315" s="148"/>
      <c r="D315" s="148"/>
      <c r="E315" s="148"/>
      <c r="F315" s="148"/>
      <c r="G315" s="148"/>
      <c r="H315" s="148"/>
      <c r="I315" s="148"/>
      <c r="J315" s="148"/>
      <c r="K315" s="148"/>
    </row>
    <row r="316" spans="1:11" ht="13" x14ac:dyDescent="0.15">
      <c r="A316" s="148"/>
      <c r="B316" s="148"/>
      <c r="C316" s="148"/>
      <c r="D316" s="148"/>
      <c r="E316" s="148"/>
      <c r="F316" s="148"/>
      <c r="G316" s="148"/>
      <c r="H316" s="148"/>
      <c r="I316" s="148"/>
      <c r="J316" s="148"/>
      <c r="K316" s="148"/>
    </row>
    <row r="317" spans="1:11" ht="13" x14ac:dyDescent="0.15">
      <c r="A317" s="148"/>
      <c r="B317" s="148"/>
      <c r="C317" s="148"/>
      <c r="D317" s="148"/>
      <c r="E317" s="148"/>
      <c r="F317" s="148"/>
      <c r="G317" s="148"/>
      <c r="H317" s="148"/>
      <c r="I317" s="148"/>
      <c r="J317" s="148"/>
      <c r="K317" s="148"/>
    </row>
    <row r="318" spans="1:11" ht="13" x14ac:dyDescent="0.15">
      <c r="A318" s="148"/>
      <c r="B318" s="148"/>
      <c r="C318" s="148"/>
      <c r="D318" s="148"/>
      <c r="E318" s="148"/>
      <c r="F318" s="148"/>
      <c r="G318" s="148"/>
      <c r="H318" s="148"/>
      <c r="I318" s="148"/>
      <c r="J318" s="148"/>
      <c r="K318" s="148"/>
    </row>
    <row r="319" spans="1:11" ht="13" x14ac:dyDescent="0.15">
      <c r="A319" s="148"/>
      <c r="B319" s="148"/>
      <c r="C319" s="148"/>
      <c r="D319" s="148"/>
      <c r="E319" s="148"/>
      <c r="F319" s="148"/>
      <c r="G319" s="148"/>
      <c r="H319" s="148"/>
      <c r="I319" s="148"/>
      <c r="J319" s="148"/>
      <c r="K319" s="148"/>
    </row>
    <row r="320" spans="1:11" ht="13" x14ac:dyDescent="0.15">
      <c r="A320" s="148"/>
      <c r="B320" s="148"/>
      <c r="C320" s="148"/>
      <c r="D320" s="148"/>
      <c r="E320" s="148"/>
      <c r="F320" s="148"/>
      <c r="G320" s="148"/>
      <c r="H320" s="148"/>
      <c r="I320" s="148"/>
      <c r="J320" s="148"/>
      <c r="K320" s="148"/>
    </row>
    <row r="321" spans="1:11" ht="13" x14ac:dyDescent="0.15">
      <c r="A321" s="148"/>
      <c r="B321" s="148"/>
      <c r="C321" s="148"/>
      <c r="D321" s="148"/>
      <c r="E321" s="148"/>
      <c r="F321" s="148"/>
      <c r="G321" s="148"/>
      <c r="H321" s="148"/>
      <c r="I321" s="148"/>
      <c r="J321" s="148"/>
      <c r="K321" s="148"/>
    </row>
    <row r="322" spans="1:11" ht="13" x14ac:dyDescent="0.15">
      <c r="A322" s="148"/>
      <c r="B322" s="148"/>
      <c r="C322" s="148"/>
      <c r="D322" s="148"/>
      <c r="E322" s="148"/>
      <c r="F322" s="148"/>
      <c r="G322" s="148"/>
      <c r="H322" s="148"/>
      <c r="I322" s="148"/>
      <c r="J322" s="148"/>
      <c r="K322" s="148"/>
    </row>
    <row r="323" spans="1:11" ht="13" x14ac:dyDescent="0.15">
      <c r="A323" s="148"/>
      <c r="B323" s="148"/>
      <c r="C323" s="148"/>
      <c r="D323" s="148"/>
      <c r="E323" s="148"/>
      <c r="F323" s="148"/>
      <c r="G323" s="148"/>
      <c r="H323" s="148"/>
      <c r="I323" s="148"/>
      <c r="J323" s="148"/>
      <c r="K323" s="148"/>
    </row>
    <row r="324" spans="1:11" ht="13" x14ac:dyDescent="0.15">
      <c r="A324" s="148"/>
      <c r="B324" s="148"/>
      <c r="C324" s="148"/>
      <c r="D324" s="148"/>
      <c r="E324" s="148"/>
      <c r="F324" s="148"/>
      <c r="G324" s="148"/>
      <c r="H324" s="148"/>
      <c r="I324" s="148"/>
      <c r="J324" s="148"/>
      <c r="K324" s="148"/>
    </row>
    <row r="325" spans="1:11" ht="13" x14ac:dyDescent="0.15">
      <c r="A325" s="148"/>
      <c r="B325" s="148"/>
      <c r="C325" s="148"/>
      <c r="D325" s="148"/>
      <c r="E325" s="148"/>
      <c r="F325" s="148"/>
      <c r="G325" s="148"/>
      <c r="H325" s="148"/>
      <c r="I325" s="148"/>
      <c r="J325" s="148"/>
      <c r="K325" s="148"/>
    </row>
    <row r="326" spans="1:11" ht="13" x14ac:dyDescent="0.15">
      <c r="A326" s="148"/>
      <c r="B326" s="148"/>
      <c r="C326" s="148"/>
      <c r="D326" s="148"/>
      <c r="E326" s="148"/>
      <c r="F326" s="148"/>
      <c r="G326" s="148"/>
      <c r="H326" s="148"/>
      <c r="I326" s="148"/>
      <c r="J326" s="148"/>
      <c r="K326" s="148"/>
    </row>
    <row r="327" spans="1:11" ht="13" x14ac:dyDescent="0.15">
      <c r="A327" s="148"/>
      <c r="B327" s="148"/>
      <c r="C327" s="148"/>
      <c r="D327" s="148"/>
      <c r="E327" s="148"/>
      <c r="F327" s="148"/>
      <c r="G327" s="148"/>
      <c r="H327" s="148"/>
      <c r="I327" s="148"/>
      <c r="J327" s="148"/>
      <c r="K327" s="148"/>
    </row>
    <row r="328" spans="1:11" ht="13" x14ac:dyDescent="0.15">
      <c r="A328" s="148"/>
      <c r="B328" s="148"/>
      <c r="C328" s="148"/>
      <c r="D328" s="148"/>
      <c r="E328" s="148"/>
      <c r="F328" s="148"/>
      <c r="G328" s="148"/>
      <c r="H328" s="148"/>
      <c r="I328" s="148"/>
      <c r="J328" s="148"/>
      <c r="K328" s="148"/>
    </row>
    <row r="329" spans="1:11" ht="13" x14ac:dyDescent="0.15">
      <c r="A329" s="148"/>
      <c r="B329" s="148"/>
      <c r="C329" s="148"/>
      <c r="D329" s="148"/>
      <c r="E329" s="148"/>
      <c r="F329" s="148"/>
      <c r="G329" s="148"/>
      <c r="H329" s="148"/>
      <c r="I329" s="148"/>
      <c r="J329" s="148"/>
      <c r="K329" s="148"/>
    </row>
    <row r="330" spans="1:11" ht="13" x14ac:dyDescent="0.15">
      <c r="A330" s="148"/>
      <c r="B330" s="148"/>
      <c r="C330" s="148"/>
      <c r="D330" s="148"/>
      <c r="E330" s="148"/>
      <c r="F330" s="148"/>
      <c r="G330" s="148"/>
      <c r="H330" s="148"/>
      <c r="I330" s="148"/>
      <c r="J330" s="148"/>
      <c r="K330" s="148"/>
    </row>
    <row r="331" spans="1:11" ht="13" x14ac:dyDescent="0.15">
      <c r="A331" s="148"/>
      <c r="B331" s="148"/>
      <c r="C331" s="148"/>
      <c r="D331" s="148"/>
      <c r="E331" s="148"/>
      <c r="F331" s="148"/>
      <c r="G331" s="148"/>
      <c r="H331" s="148"/>
      <c r="I331" s="148"/>
      <c r="J331" s="148"/>
      <c r="K331" s="148"/>
    </row>
    <row r="332" spans="1:11" ht="13" x14ac:dyDescent="0.15">
      <c r="A332" s="148"/>
      <c r="B332" s="148"/>
      <c r="C332" s="148"/>
      <c r="D332" s="148"/>
      <c r="E332" s="148"/>
      <c r="F332" s="148"/>
      <c r="G332" s="148"/>
      <c r="H332" s="148"/>
      <c r="I332" s="148"/>
      <c r="J332" s="148"/>
      <c r="K332" s="148"/>
    </row>
    <row r="333" spans="1:11" ht="13" x14ac:dyDescent="0.15">
      <c r="A333" s="148"/>
      <c r="B333" s="148"/>
      <c r="C333" s="148"/>
      <c r="D333" s="148"/>
      <c r="E333" s="148"/>
      <c r="F333" s="148"/>
      <c r="G333" s="148"/>
      <c r="H333" s="148"/>
      <c r="I333" s="148"/>
      <c r="J333" s="148"/>
      <c r="K333" s="148"/>
    </row>
    <row r="334" spans="1:11" ht="13" x14ac:dyDescent="0.15">
      <c r="A334" s="148"/>
      <c r="B334" s="148"/>
      <c r="C334" s="148"/>
      <c r="D334" s="148"/>
      <c r="E334" s="148"/>
      <c r="F334" s="148"/>
      <c r="G334" s="148"/>
      <c r="H334" s="148"/>
      <c r="I334" s="148"/>
      <c r="J334" s="148"/>
      <c r="K334" s="148"/>
    </row>
    <row r="335" spans="1:11" ht="13" x14ac:dyDescent="0.15">
      <c r="A335" s="148"/>
      <c r="B335" s="148"/>
      <c r="C335" s="148"/>
      <c r="D335" s="148"/>
      <c r="E335" s="148"/>
      <c r="F335" s="148"/>
      <c r="G335" s="148"/>
      <c r="H335" s="148"/>
      <c r="I335" s="148"/>
      <c r="J335" s="148"/>
      <c r="K335" s="148"/>
    </row>
    <row r="336" spans="1:11" ht="13" x14ac:dyDescent="0.15">
      <c r="A336" s="148"/>
      <c r="B336" s="148"/>
      <c r="C336" s="148"/>
      <c r="D336" s="148"/>
      <c r="E336" s="148"/>
      <c r="F336" s="148"/>
      <c r="G336" s="148"/>
      <c r="H336" s="148"/>
      <c r="I336" s="148"/>
      <c r="J336" s="148"/>
      <c r="K336" s="148"/>
    </row>
    <row r="337" spans="1:11" ht="13" x14ac:dyDescent="0.15">
      <c r="A337" s="148"/>
      <c r="B337" s="148"/>
      <c r="C337" s="148"/>
      <c r="D337" s="148"/>
      <c r="E337" s="148"/>
      <c r="F337" s="148"/>
      <c r="G337" s="148"/>
      <c r="H337" s="148"/>
      <c r="I337" s="148"/>
      <c r="J337" s="148"/>
      <c r="K337" s="148"/>
    </row>
    <row r="338" spans="1:11" ht="13" x14ac:dyDescent="0.15">
      <c r="A338" s="148"/>
      <c r="B338" s="148"/>
      <c r="C338" s="148"/>
      <c r="D338" s="148"/>
      <c r="E338" s="148"/>
      <c r="F338" s="148"/>
      <c r="G338" s="148"/>
      <c r="H338" s="148"/>
      <c r="I338" s="148"/>
      <c r="J338" s="148"/>
      <c r="K338" s="148"/>
    </row>
    <row r="339" spans="1:11" ht="13" x14ac:dyDescent="0.15">
      <c r="A339" s="148"/>
      <c r="B339" s="148"/>
      <c r="C339" s="148"/>
      <c r="D339" s="148"/>
      <c r="E339" s="148"/>
      <c r="F339" s="148"/>
      <c r="G339" s="148"/>
      <c r="H339" s="148"/>
      <c r="I339" s="148"/>
      <c r="J339" s="148"/>
      <c r="K339" s="148"/>
    </row>
    <row r="340" spans="1:11" ht="13" x14ac:dyDescent="0.15">
      <c r="A340" s="148"/>
      <c r="B340" s="148"/>
      <c r="C340" s="148"/>
      <c r="D340" s="148"/>
      <c r="E340" s="148"/>
      <c r="F340" s="148"/>
      <c r="G340" s="148"/>
      <c r="H340" s="148"/>
      <c r="I340" s="148"/>
      <c r="J340" s="148"/>
      <c r="K340" s="148"/>
    </row>
    <row r="341" spans="1:11" ht="13" x14ac:dyDescent="0.15">
      <c r="A341" s="148"/>
      <c r="B341" s="148"/>
      <c r="C341" s="148"/>
      <c r="D341" s="148"/>
      <c r="E341" s="148"/>
      <c r="F341" s="148"/>
      <c r="G341" s="148"/>
      <c r="H341" s="148"/>
      <c r="I341" s="148"/>
      <c r="J341" s="148"/>
      <c r="K341" s="148"/>
    </row>
    <row r="342" spans="1:11" ht="13" x14ac:dyDescent="0.15">
      <c r="A342" s="148"/>
      <c r="B342" s="148"/>
      <c r="C342" s="148"/>
      <c r="D342" s="148"/>
      <c r="E342" s="148"/>
      <c r="F342" s="148"/>
      <c r="G342" s="148"/>
      <c r="H342" s="148"/>
      <c r="I342" s="148"/>
      <c r="J342" s="148"/>
      <c r="K342" s="148"/>
    </row>
    <row r="343" spans="1:11" ht="13" x14ac:dyDescent="0.15">
      <c r="A343" s="148"/>
      <c r="B343" s="148"/>
      <c r="C343" s="148"/>
      <c r="D343" s="148"/>
      <c r="E343" s="148"/>
      <c r="F343" s="148"/>
      <c r="G343" s="148"/>
      <c r="H343" s="148"/>
      <c r="I343" s="148"/>
      <c r="J343" s="148"/>
      <c r="K343" s="148"/>
    </row>
    <row r="344" spans="1:11" ht="13" x14ac:dyDescent="0.15">
      <c r="A344" s="148"/>
      <c r="B344" s="148"/>
      <c r="C344" s="148"/>
      <c r="D344" s="148"/>
      <c r="E344" s="148"/>
      <c r="F344" s="148"/>
      <c r="G344" s="148"/>
      <c r="H344" s="148"/>
      <c r="I344" s="148"/>
      <c r="J344" s="148"/>
      <c r="K344" s="148"/>
    </row>
    <row r="345" spans="1:11" ht="13" x14ac:dyDescent="0.15">
      <c r="A345" s="148"/>
      <c r="B345" s="148"/>
      <c r="C345" s="148"/>
      <c r="D345" s="148"/>
      <c r="E345" s="148"/>
      <c r="F345" s="148"/>
      <c r="G345" s="148"/>
      <c r="H345" s="148"/>
      <c r="I345" s="148"/>
      <c r="J345" s="148"/>
      <c r="K345" s="148"/>
    </row>
    <row r="346" spans="1:11" ht="13" x14ac:dyDescent="0.15">
      <c r="A346" s="148"/>
      <c r="B346" s="148"/>
      <c r="C346" s="148"/>
      <c r="D346" s="148"/>
      <c r="E346" s="148"/>
      <c r="F346" s="148"/>
      <c r="G346" s="148"/>
      <c r="H346" s="148"/>
      <c r="I346" s="148"/>
      <c r="J346" s="148"/>
      <c r="K346" s="148"/>
    </row>
    <row r="347" spans="1:11" ht="13" x14ac:dyDescent="0.15">
      <c r="A347" s="148"/>
      <c r="B347" s="148"/>
      <c r="C347" s="148"/>
      <c r="D347" s="148"/>
      <c r="E347" s="148"/>
      <c r="F347" s="148"/>
      <c r="G347" s="148"/>
      <c r="H347" s="148"/>
      <c r="I347" s="148"/>
      <c r="J347" s="148"/>
      <c r="K347" s="148"/>
    </row>
    <row r="348" spans="1:11" ht="13" x14ac:dyDescent="0.15">
      <c r="A348" s="148"/>
      <c r="B348" s="148"/>
      <c r="C348" s="148"/>
      <c r="D348" s="148"/>
      <c r="E348" s="148"/>
      <c r="F348" s="148"/>
      <c r="G348" s="148"/>
      <c r="H348" s="148"/>
      <c r="I348" s="148"/>
      <c r="J348" s="148"/>
      <c r="K348" s="148"/>
    </row>
    <row r="349" spans="1:11" ht="13" x14ac:dyDescent="0.15">
      <c r="A349" s="148"/>
      <c r="B349" s="148"/>
      <c r="C349" s="148"/>
      <c r="D349" s="148"/>
      <c r="E349" s="148"/>
      <c r="F349" s="148"/>
      <c r="G349" s="148"/>
      <c r="H349" s="148"/>
      <c r="I349" s="148"/>
      <c r="J349" s="148"/>
      <c r="K349" s="148"/>
    </row>
    <row r="350" spans="1:11" ht="13" x14ac:dyDescent="0.15">
      <c r="A350" s="148"/>
      <c r="B350" s="148"/>
      <c r="C350" s="148"/>
      <c r="D350" s="148"/>
      <c r="E350" s="148"/>
      <c r="F350" s="148"/>
      <c r="G350" s="148"/>
      <c r="H350" s="148"/>
      <c r="I350" s="148"/>
      <c r="J350" s="148"/>
      <c r="K350" s="148"/>
    </row>
    <row r="351" spans="1:11" ht="13" x14ac:dyDescent="0.15">
      <c r="A351" s="148"/>
      <c r="B351" s="148"/>
      <c r="C351" s="148"/>
      <c r="D351" s="148"/>
      <c r="E351" s="148"/>
      <c r="F351" s="148"/>
      <c r="G351" s="148"/>
      <c r="H351" s="148"/>
      <c r="I351" s="148"/>
      <c r="J351" s="148"/>
      <c r="K351" s="148"/>
    </row>
    <row r="352" spans="1:11" ht="13" x14ac:dyDescent="0.15">
      <c r="A352" s="148"/>
      <c r="B352" s="148"/>
      <c r="C352" s="148"/>
      <c r="D352" s="148"/>
      <c r="E352" s="148"/>
      <c r="F352" s="148"/>
      <c r="G352" s="148"/>
      <c r="H352" s="148"/>
      <c r="I352" s="148"/>
      <c r="J352" s="148"/>
      <c r="K352" s="148"/>
    </row>
    <row r="353" spans="1:11" ht="13" x14ac:dyDescent="0.15">
      <c r="A353" s="148"/>
      <c r="B353" s="148"/>
      <c r="C353" s="148"/>
      <c r="D353" s="148"/>
      <c r="E353" s="148"/>
      <c r="F353" s="148"/>
      <c r="G353" s="148"/>
      <c r="H353" s="148"/>
      <c r="I353" s="148"/>
      <c r="J353" s="148"/>
      <c r="K353" s="148"/>
    </row>
    <row r="354" spans="1:11" ht="13" x14ac:dyDescent="0.15">
      <c r="A354" s="148"/>
      <c r="B354" s="148"/>
      <c r="C354" s="148"/>
      <c r="D354" s="148"/>
      <c r="E354" s="148"/>
      <c r="F354" s="148"/>
      <c r="G354" s="148"/>
      <c r="H354" s="148"/>
      <c r="I354" s="148"/>
      <c r="J354" s="148"/>
      <c r="K354" s="148"/>
    </row>
    <row r="355" spans="1:11" ht="13" x14ac:dyDescent="0.15">
      <c r="A355" s="148"/>
      <c r="B355" s="148"/>
      <c r="C355" s="148"/>
      <c r="D355" s="148"/>
      <c r="E355" s="148"/>
      <c r="F355" s="148"/>
      <c r="G355" s="148"/>
      <c r="H355" s="148"/>
      <c r="I355" s="148"/>
      <c r="J355" s="148"/>
      <c r="K355" s="148"/>
    </row>
    <row r="356" spans="1:11" ht="13" x14ac:dyDescent="0.15">
      <c r="A356" s="148"/>
      <c r="B356" s="148"/>
      <c r="C356" s="148"/>
      <c r="D356" s="148"/>
      <c r="E356" s="148"/>
      <c r="F356" s="148"/>
      <c r="G356" s="148"/>
      <c r="H356" s="148"/>
      <c r="I356" s="148"/>
      <c r="J356" s="148"/>
      <c r="K356" s="148"/>
    </row>
    <row r="357" spans="1:11" ht="13" x14ac:dyDescent="0.15">
      <c r="A357" s="148"/>
      <c r="B357" s="148"/>
      <c r="C357" s="148"/>
      <c r="D357" s="148"/>
      <c r="E357" s="148"/>
      <c r="F357" s="148"/>
      <c r="G357" s="148"/>
      <c r="H357" s="148"/>
      <c r="I357" s="148"/>
      <c r="J357" s="148"/>
      <c r="K357" s="148"/>
    </row>
    <row r="358" spans="1:11" ht="13" x14ac:dyDescent="0.15">
      <c r="A358" s="148"/>
      <c r="B358" s="148"/>
      <c r="C358" s="148"/>
      <c r="D358" s="148"/>
      <c r="E358" s="148"/>
      <c r="F358" s="148"/>
      <c r="G358" s="148"/>
      <c r="H358" s="148"/>
      <c r="I358" s="148"/>
      <c r="J358" s="148"/>
      <c r="K358" s="148"/>
    </row>
    <row r="359" spans="1:11" ht="13" x14ac:dyDescent="0.15">
      <c r="A359" s="148"/>
      <c r="B359" s="148"/>
      <c r="C359" s="148"/>
      <c r="D359" s="148"/>
      <c r="E359" s="148"/>
      <c r="F359" s="148"/>
      <c r="G359" s="148"/>
      <c r="H359" s="148"/>
      <c r="I359" s="148"/>
      <c r="J359" s="148"/>
      <c r="K359" s="148"/>
    </row>
    <row r="360" spans="1:11" ht="13" x14ac:dyDescent="0.15">
      <c r="A360" s="148"/>
      <c r="B360" s="148"/>
      <c r="C360" s="148"/>
      <c r="D360" s="148"/>
      <c r="E360" s="148"/>
      <c r="F360" s="148"/>
      <c r="G360" s="148"/>
      <c r="H360" s="148"/>
      <c r="I360" s="148"/>
      <c r="J360" s="148"/>
      <c r="K360" s="148"/>
    </row>
    <row r="361" spans="1:11" ht="13" x14ac:dyDescent="0.15">
      <c r="A361" s="148"/>
      <c r="B361" s="148"/>
      <c r="C361" s="148"/>
      <c r="D361" s="148"/>
      <c r="E361" s="148"/>
      <c r="F361" s="148"/>
      <c r="G361" s="148"/>
      <c r="H361" s="148"/>
      <c r="I361" s="148"/>
      <c r="J361" s="148"/>
      <c r="K361" s="148"/>
    </row>
    <row r="362" spans="1:11" ht="13" x14ac:dyDescent="0.15">
      <c r="A362" s="148"/>
      <c r="B362" s="148"/>
      <c r="C362" s="148"/>
      <c r="D362" s="148"/>
      <c r="E362" s="148"/>
      <c r="F362" s="148"/>
      <c r="G362" s="148"/>
      <c r="H362" s="148"/>
      <c r="I362" s="148"/>
      <c r="J362" s="148"/>
      <c r="K362" s="148"/>
    </row>
    <row r="363" spans="1:11" ht="13" x14ac:dyDescent="0.15">
      <c r="A363" s="148"/>
      <c r="B363" s="148"/>
      <c r="C363" s="148"/>
      <c r="D363" s="148"/>
      <c r="E363" s="148"/>
      <c r="F363" s="148"/>
      <c r="G363" s="148"/>
      <c r="H363" s="148"/>
      <c r="I363" s="148"/>
      <c r="J363" s="148"/>
      <c r="K363" s="148"/>
    </row>
    <row r="364" spans="1:11" ht="13" x14ac:dyDescent="0.15">
      <c r="A364" s="148"/>
      <c r="B364" s="148"/>
      <c r="C364" s="148"/>
      <c r="D364" s="148"/>
      <c r="E364" s="148"/>
      <c r="F364" s="148"/>
      <c r="G364" s="148"/>
      <c r="H364" s="148"/>
      <c r="I364" s="148"/>
      <c r="J364" s="148"/>
      <c r="K364" s="148"/>
    </row>
    <row r="365" spans="1:11" ht="13" x14ac:dyDescent="0.15">
      <c r="A365" s="148"/>
      <c r="B365" s="148"/>
      <c r="C365" s="148"/>
      <c r="D365" s="148"/>
      <c r="E365" s="148"/>
      <c r="F365" s="148"/>
      <c r="G365" s="148"/>
      <c r="H365" s="148"/>
      <c r="I365" s="148"/>
      <c r="J365" s="148"/>
      <c r="K365" s="148"/>
    </row>
    <row r="366" spans="1:11" ht="13" x14ac:dyDescent="0.15">
      <c r="A366" s="148"/>
      <c r="B366" s="148"/>
      <c r="C366" s="148"/>
      <c r="D366" s="148"/>
      <c r="E366" s="148"/>
      <c r="F366" s="148"/>
      <c r="G366" s="148"/>
      <c r="H366" s="148"/>
      <c r="I366" s="148"/>
      <c r="J366" s="148"/>
      <c r="K366" s="148"/>
    </row>
    <row r="367" spans="1:11" ht="13" x14ac:dyDescent="0.15">
      <c r="A367" s="148"/>
      <c r="B367" s="148"/>
      <c r="C367" s="148"/>
      <c r="D367" s="148"/>
      <c r="E367" s="148"/>
      <c r="F367" s="148"/>
      <c r="G367" s="148"/>
      <c r="H367" s="148"/>
      <c r="I367" s="148"/>
      <c r="J367" s="148"/>
      <c r="K367" s="148"/>
    </row>
    <row r="368" spans="1:11" ht="13" x14ac:dyDescent="0.15">
      <c r="A368" s="148"/>
      <c r="B368" s="148"/>
      <c r="C368" s="148"/>
      <c r="D368" s="148"/>
      <c r="E368" s="148"/>
      <c r="F368" s="148"/>
      <c r="G368" s="148"/>
      <c r="H368" s="148"/>
      <c r="I368" s="148"/>
      <c r="J368" s="148"/>
      <c r="K368" s="148"/>
    </row>
    <row r="369" spans="1:11" ht="13" x14ac:dyDescent="0.15">
      <c r="A369" s="148"/>
      <c r="B369" s="148"/>
      <c r="C369" s="148"/>
      <c r="D369" s="148"/>
      <c r="E369" s="148"/>
      <c r="F369" s="148"/>
      <c r="G369" s="148"/>
      <c r="H369" s="148"/>
      <c r="I369" s="148"/>
      <c r="J369" s="148"/>
      <c r="K369" s="148"/>
    </row>
    <row r="370" spans="1:11" ht="13" x14ac:dyDescent="0.15">
      <c r="A370" s="148"/>
      <c r="B370" s="148"/>
      <c r="C370" s="148"/>
      <c r="D370" s="148"/>
      <c r="E370" s="148"/>
      <c r="F370" s="148"/>
      <c r="G370" s="148"/>
      <c r="H370" s="148"/>
      <c r="I370" s="148"/>
      <c r="J370" s="148"/>
      <c r="K370" s="148"/>
    </row>
    <row r="371" spans="1:11" ht="13" x14ac:dyDescent="0.15">
      <c r="A371" s="148"/>
      <c r="B371" s="148"/>
      <c r="C371" s="148"/>
      <c r="D371" s="148"/>
      <c r="E371" s="148"/>
      <c r="F371" s="148"/>
      <c r="G371" s="148"/>
      <c r="H371" s="148"/>
      <c r="I371" s="148"/>
      <c r="J371" s="148"/>
      <c r="K371" s="148"/>
    </row>
    <row r="372" spans="1:11" ht="13" x14ac:dyDescent="0.15">
      <c r="A372" s="148"/>
      <c r="B372" s="148"/>
      <c r="C372" s="148"/>
      <c r="D372" s="148"/>
      <c r="E372" s="148"/>
      <c r="F372" s="148"/>
      <c r="G372" s="148"/>
      <c r="H372" s="148"/>
      <c r="I372" s="148"/>
      <c r="J372" s="148"/>
      <c r="K372" s="148"/>
    </row>
    <row r="373" spans="1:11" ht="13" x14ac:dyDescent="0.15">
      <c r="A373" s="148"/>
      <c r="B373" s="148"/>
      <c r="C373" s="148"/>
      <c r="D373" s="148"/>
      <c r="E373" s="148"/>
      <c r="F373" s="148"/>
      <c r="G373" s="148"/>
      <c r="H373" s="148"/>
      <c r="I373" s="148"/>
      <c r="J373" s="148"/>
      <c r="K373" s="148"/>
    </row>
    <row r="374" spans="1:11" ht="13" x14ac:dyDescent="0.15">
      <c r="A374" s="148"/>
      <c r="B374" s="148"/>
      <c r="C374" s="148"/>
      <c r="D374" s="148"/>
      <c r="E374" s="148"/>
      <c r="F374" s="148"/>
      <c r="G374" s="148"/>
      <c r="H374" s="148"/>
      <c r="I374" s="148"/>
      <c r="J374" s="148"/>
      <c r="K374" s="148"/>
    </row>
    <row r="375" spans="1:11" ht="13" x14ac:dyDescent="0.15">
      <c r="A375" s="148"/>
      <c r="B375" s="148"/>
      <c r="C375" s="148"/>
      <c r="D375" s="148"/>
      <c r="E375" s="148"/>
      <c r="F375" s="148"/>
      <c r="G375" s="148"/>
      <c r="H375" s="148"/>
      <c r="I375" s="148"/>
      <c r="J375" s="148"/>
      <c r="K375" s="148"/>
    </row>
    <row r="376" spans="1:11" ht="13" x14ac:dyDescent="0.15">
      <c r="A376" s="148"/>
      <c r="B376" s="148"/>
      <c r="C376" s="148"/>
      <c r="D376" s="148"/>
      <c r="E376" s="148"/>
      <c r="F376" s="148"/>
      <c r="G376" s="148"/>
      <c r="H376" s="148"/>
      <c r="I376" s="148"/>
      <c r="J376" s="148"/>
      <c r="K376" s="148"/>
    </row>
    <row r="377" spans="1:11" ht="13" x14ac:dyDescent="0.15">
      <c r="A377" s="148"/>
      <c r="B377" s="148"/>
      <c r="C377" s="148"/>
      <c r="D377" s="148"/>
      <c r="E377" s="148"/>
      <c r="F377" s="148"/>
      <c r="G377" s="148"/>
      <c r="H377" s="148"/>
      <c r="I377" s="148"/>
      <c r="J377" s="148"/>
      <c r="K377" s="148"/>
    </row>
    <row r="378" spans="1:11" ht="13" x14ac:dyDescent="0.15">
      <c r="A378" s="148"/>
      <c r="B378" s="148"/>
      <c r="C378" s="148"/>
      <c r="D378" s="148"/>
      <c r="E378" s="148"/>
      <c r="F378" s="148"/>
      <c r="G378" s="148"/>
      <c r="H378" s="148"/>
      <c r="I378" s="148"/>
      <c r="J378" s="148"/>
      <c r="K378" s="148"/>
    </row>
    <row r="379" spans="1:11" ht="13" x14ac:dyDescent="0.15">
      <c r="A379" s="148"/>
      <c r="B379" s="148"/>
      <c r="C379" s="148"/>
      <c r="D379" s="148"/>
      <c r="E379" s="148"/>
      <c r="F379" s="148"/>
      <c r="G379" s="148"/>
      <c r="H379" s="148"/>
      <c r="I379" s="148"/>
      <c r="J379" s="148"/>
      <c r="K379" s="148"/>
    </row>
    <row r="380" spans="1:11" ht="13" x14ac:dyDescent="0.15">
      <c r="A380" s="148"/>
      <c r="B380" s="148"/>
      <c r="C380" s="148"/>
      <c r="D380" s="148"/>
      <c r="E380" s="148"/>
      <c r="F380" s="148"/>
      <c r="G380" s="148"/>
      <c r="H380" s="148"/>
      <c r="I380" s="148"/>
      <c r="J380" s="148"/>
      <c r="K380" s="148"/>
    </row>
    <row r="381" spans="1:11" ht="13" x14ac:dyDescent="0.15">
      <c r="A381" s="148"/>
      <c r="B381" s="148"/>
      <c r="C381" s="148"/>
      <c r="D381" s="148"/>
      <c r="E381" s="148"/>
      <c r="F381" s="148"/>
      <c r="G381" s="148"/>
      <c r="H381" s="148"/>
      <c r="I381" s="148"/>
      <c r="J381" s="148"/>
      <c r="K381" s="148"/>
    </row>
    <row r="382" spans="1:11" ht="13" x14ac:dyDescent="0.15">
      <c r="A382" s="148"/>
      <c r="B382" s="148"/>
      <c r="C382" s="148"/>
      <c r="D382" s="148"/>
      <c r="E382" s="148"/>
      <c r="F382" s="148"/>
      <c r="G382" s="148"/>
      <c r="H382" s="148"/>
      <c r="I382" s="148"/>
      <c r="J382" s="148"/>
      <c r="K382" s="148"/>
    </row>
    <row r="383" spans="1:11" ht="13" x14ac:dyDescent="0.15">
      <c r="A383" s="148"/>
      <c r="B383" s="148"/>
      <c r="C383" s="148"/>
      <c r="D383" s="148"/>
      <c r="E383" s="148"/>
      <c r="F383" s="148"/>
      <c r="G383" s="148"/>
      <c r="H383" s="148"/>
      <c r="I383" s="148"/>
      <c r="J383" s="148"/>
      <c r="K383" s="148"/>
    </row>
    <row r="384" spans="1:11" ht="13" x14ac:dyDescent="0.15">
      <c r="A384" s="148"/>
      <c r="B384" s="148"/>
      <c r="C384" s="148"/>
      <c r="D384" s="148"/>
      <c r="E384" s="148"/>
      <c r="F384" s="148"/>
      <c r="G384" s="148"/>
      <c r="H384" s="148"/>
      <c r="I384" s="148"/>
      <c r="J384" s="148"/>
      <c r="K384" s="148"/>
    </row>
    <row r="385" spans="1:11" ht="13" x14ac:dyDescent="0.15">
      <c r="A385" s="148"/>
      <c r="B385" s="148"/>
      <c r="C385" s="148"/>
      <c r="D385" s="148"/>
      <c r="E385" s="148"/>
      <c r="F385" s="148"/>
      <c r="G385" s="148"/>
      <c r="H385" s="148"/>
      <c r="I385" s="148"/>
      <c r="J385" s="148"/>
      <c r="K385" s="148"/>
    </row>
    <row r="386" spans="1:11" ht="13" x14ac:dyDescent="0.15">
      <c r="A386" s="148"/>
      <c r="B386" s="148"/>
      <c r="C386" s="148"/>
      <c r="D386" s="148"/>
      <c r="E386" s="148"/>
      <c r="F386" s="148"/>
      <c r="G386" s="148"/>
      <c r="H386" s="148"/>
      <c r="I386" s="148"/>
      <c r="J386" s="148"/>
      <c r="K386" s="148"/>
    </row>
    <row r="387" spans="1:11" ht="13" x14ac:dyDescent="0.15">
      <c r="A387" s="148"/>
      <c r="B387" s="148"/>
      <c r="C387" s="148"/>
      <c r="D387" s="148"/>
      <c r="E387" s="148"/>
      <c r="F387" s="148"/>
      <c r="G387" s="148"/>
      <c r="H387" s="148"/>
      <c r="I387" s="148"/>
      <c r="J387" s="148"/>
      <c r="K387" s="148"/>
    </row>
    <row r="388" spans="1:11" ht="13" x14ac:dyDescent="0.15">
      <c r="A388" s="148"/>
      <c r="B388" s="148"/>
      <c r="C388" s="148"/>
      <c r="D388" s="148"/>
      <c r="E388" s="148"/>
      <c r="F388" s="148"/>
      <c r="G388" s="148"/>
      <c r="H388" s="148"/>
      <c r="I388" s="148"/>
      <c r="J388" s="148"/>
      <c r="K388" s="148"/>
    </row>
    <row r="389" spans="1:11" ht="13" x14ac:dyDescent="0.15">
      <c r="A389" s="148"/>
      <c r="B389" s="148"/>
      <c r="C389" s="148"/>
      <c r="D389" s="148"/>
      <c r="E389" s="148"/>
      <c r="F389" s="148"/>
      <c r="G389" s="148"/>
      <c r="H389" s="148"/>
      <c r="I389" s="148"/>
      <c r="J389" s="148"/>
      <c r="K389" s="148"/>
    </row>
    <row r="390" spans="1:11" ht="13" x14ac:dyDescent="0.15">
      <c r="A390" s="148"/>
      <c r="B390" s="148"/>
      <c r="C390" s="148"/>
      <c r="D390" s="148"/>
      <c r="E390" s="148"/>
      <c r="F390" s="148"/>
      <c r="G390" s="148"/>
      <c r="H390" s="148"/>
      <c r="I390" s="148"/>
      <c r="J390" s="148"/>
      <c r="K390" s="148"/>
    </row>
    <row r="391" spans="1:11" ht="13" x14ac:dyDescent="0.15">
      <c r="A391" s="148"/>
      <c r="B391" s="148"/>
      <c r="C391" s="148"/>
      <c r="D391" s="148"/>
      <c r="E391" s="148"/>
      <c r="F391" s="148"/>
      <c r="G391" s="148"/>
      <c r="H391" s="148"/>
      <c r="I391" s="148"/>
      <c r="J391" s="148"/>
      <c r="K391" s="148"/>
    </row>
    <row r="392" spans="1:11" ht="13" x14ac:dyDescent="0.15">
      <c r="A392" s="148"/>
      <c r="B392" s="148"/>
      <c r="C392" s="148"/>
      <c r="D392" s="148"/>
      <c r="E392" s="148"/>
      <c r="F392" s="148"/>
      <c r="G392" s="148"/>
      <c r="H392" s="148"/>
      <c r="I392" s="148"/>
      <c r="J392" s="148"/>
      <c r="K392" s="148"/>
    </row>
    <row r="393" spans="1:11" ht="13" x14ac:dyDescent="0.15">
      <c r="A393" s="148"/>
      <c r="B393" s="148"/>
      <c r="C393" s="148"/>
      <c r="D393" s="148"/>
      <c r="E393" s="148"/>
      <c r="F393" s="148"/>
      <c r="G393" s="148"/>
      <c r="H393" s="148"/>
      <c r="I393" s="148"/>
      <c r="J393" s="148"/>
      <c r="K393" s="148"/>
    </row>
    <row r="394" spans="1:11" ht="13" x14ac:dyDescent="0.15">
      <c r="A394" s="148"/>
      <c r="B394" s="148"/>
      <c r="C394" s="148"/>
      <c r="D394" s="148"/>
      <c r="E394" s="148"/>
      <c r="F394" s="148"/>
      <c r="G394" s="148"/>
      <c r="H394" s="148"/>
      <c r="I394" s="148"/>
      <c r="J394" s="148"/>
      <c r="K394" s="148"/>
    </row>
    <row r="395" spans="1:11" ht="13" x14ac:dyDescent="0.15">
      <c r="A395" s="148"/>
      <c r="B395" s="148"/>
      <c r="C395" s="148"/>
      <c r="D395" s="148"/>
      <c r="E395" s="148"/>
      <c r="F395" s="148"/>
      <c r="G395" s="148"/>
      <c r="H395" s="148"/>
      <c r="I395" s="148"/>
      <c r="J395" s="148"/>
      <c r="K395" s="148"/>
    </row>
    <row r="396" spans="1:11" ht="13" x14ac:dyDescent="0.15">
      <c r="A396" s="148"/>
      <c r="B396" s="148"/>
      <c r="C396" s="148"/>
      <c r="D396" s="148"/>
      <c r="E396" s="148"/>
      <c r="F396" s="148"/>
      <c r="G396" s="148"/>
      <c r="H396" s="148"/>
      <c r="I396" s="148"/>
      <c r="J396" s="148"/>
      <c r="K396" s="148"/>
    </row>
    <row r="397" spans="1:11" ht="13" x14ac:dyDescent="0.15">
      <c r="A397" s="148"/>
      <c r="B397" s="148"/>
      <c r="C397" s="148"/>
      <c r="D397" s="148"/>
      <c r="E397" s="148"/>
      <c r="F397" s="148"/>
      <c r="G397" s="148"/>
      <c r="H397" s="148"/>
      <c r="I397" s="148"/>
      <c r="J397" s="148"/>
      <c r="K397" s="148"/>
    </row>
    <row r="398" spans="1:11" ht="13" x14ac:dyDescent="0.15">
      <c r="A398" s="148"/>
      <c r="B398" s="148"/>
      <c r="C398" s="148"/>
      <c r="D398" s="148"/>
      <c r="E398" s="148"/>
      <c r="F398" s="148"/>
      <c r="G398" s="148"/>
      <c r="H398" s="148"/>
      <c r="I398" s="148"/>
      <c r="J398" s="148"/>
      <c r="K398" s="148"/>
    </row>
    <row r="399" spans="1:11" ht="13" x14ac:dyDescent="0.15">
      <c r="A399" s="148"/>
      <c r="B399" s="148"/>
      <c r="C399" s="148"/>
      <c r="D399" s="148"/>
      <c r="E399" s="148"/>
      <c r="F399" s="148"/>
      <c r="G399" s="148"/>
      <c r="H399" s="148"/>
      <c r="I399" s="148"/>
      <c r="J399" s="148"/>
      <c r="K399" s="148"/>
    </row>
    <row r="400" spans="1:11" ht="13" x14ac:dyDescent="0.15">
      <c r="A400" s="148"/>
      <c r="B400" s="148"/>
      <c r="C400" s="148"/>
      <c r="D400" s="148"/>
      <c r="E400" s="148"/>
      <c r="F400" s="148"/>
      <c r="G400" s="148"/>
      <c r="H400" s="148"/>
      <c r="I400" s="148"/>
      <c r="J400" s="148"/>
      <c r="K400" s="148"/>
    </row>
    <row r="401" spans="1:11" ht="13" x14ac:dyDescent="0.15">
      <c r="A401" s="148"/>
      <c r="B401" s="148"/>
      <c r="C401" s="148"/>
      <c r="D401" s="148"/>
      <c r="E401" s="148"/>
      <c r="F401" s="148"/>
      <c r="G401" s="148"/>
      <c r="H401" s="148"/>
      <c r="I401" s="148"/>
      <c r="J401" s="148"/>
      <c r="K401" s="148"/>
    </row>
    <row r="402" spans="1:11" ht="13" x14ac:dyDescent="0.15">
      <c r="A402" s="148"/>
      <c r="B402" s="148"/>
      <c r="C402" s="148"/>
      <c r="D402" s="148"/>
      <c r="E402" s="148"/>
      <c r="F402" s="148"/>
      <c r="G402" s="148"/>
      <c r="H402" s="148"/>
      <c r="I402" s="148"/>
      <c r="J402" s="148"/>
      <c r="K402" s="148"/>
    </row>
    <row r="403" spans="1:11" ht="13" x14ac:dyDescent="0.15">
      <c r="A403" s="148"/>
      <c r="B403" s="148"/>
      <c r="C403" s="148"/>
      <c r="D403" s="148"/>
      <c r="E403" s="148"/>
      <c r="F403" s="148"/>
      <c r="G403" s="148"/>
      <c r="H403" s="148"/>
      <c r="I403" s="148"/>
      <c r="J403" s="148"/>
      <c r="K403" s="148"/>
    </row>
    <row r="404" spans="1:11" ht="13" x14ac:dyDescent="0.15">
      <c r="A404" s="148"/>
      <c r="B404" s="148"/>
      <c r="C404" s="148"/>
      <c r="D404" s="148"/>
      <c r="E404" s="148"/>
      <c r="F404" s="148"/>
      <c r="G404" s="148"/>
      <c r="H404" s="148"/>
      <c r="I404" s="148"/>
      <c r="J404" s="148"/>
      <c r="K404" s="148"/>
    </row>
    <row r="405" spans="1:11" ht="13" x14ac:dyDescent="0.15">
      <c r="A405" s="148"/>
      <c r="B405" s="148"/>
      <c r="C405" s="148"/>
      <c r="D405" s="148"/>
      <c r="E405" s="148"/>
      <c r="F405" s="148"/>
      <c r="G405" s="148"/>
      <c r="H405" s="148"/>
      <c r="I405" s="148"/>
      <c r="J405" s="148"/>
      <c r="K405" s="148"/>
    </row>
    <row r="406" spans="1:11" ht="13" x14ac:dyDescent="0.15">
      <c r="A406" s="148"/>
      <c r="B406" s="148"/>
      <c r="C406" s="148"/>
      <c r="D406" s="148"/>
      <c r="E406" s="148"/>
      <c r="F406" s="148"/>
      <c r="G406" s="148"/>
      <c r="H406" s="148"/>
      <c r="I406" s="148"/>
      <c r="J406" s="148"/>
      <c r="K406" s="148"/>
    </row>
    <row r="407" spans="1:11" ht="13" x14ac:dyDescent="0.15">
      <c r="A407" s="148"/>
      <c r="B407" s="148"/>
      <c r="C407" s="148"/>
      <c r="D407" s="148"/>
      <c r="E407" s="148"/>
      <c r="F407" s="148"/>
      <c r="G407" s="148"/>
      <c r="H407" s="148"/>
      <c r="I407" s="148"/>
      <c r="J407" s="148"/>
      <c r="K407" s="148"/>
    </row>
    <row r="408" spans="1:11" ht="13" x14ac:dyDescent="0.15">
      <c r="A408" s="148"/>
      <c r="B408" s="148"/>
      <c r="C408" s="148"/>
      <c r="D408" s="148"/>
      <c r="E408" s="148"/>
      <c r="F408" s="148"/>
      <c r="G408" s="148"/>
      <c r="H408" s="148"/>
      <c r="I408" s="148"/>
      <c r="J408" s="148"/>
      <c r="K408" s="148"/>
    </row>
    <row r="409" spans="1:11" ht="13" x14ac:dyDescent="0.15">
      <c r="A409" s="148"/>
      <c r="B409" s="148"/>
      <c r="C409" s="148"/>
      <c r="D409" s="148"/>
      <c r="E409" s="148"/>
      <c r="F409" s="148"/>
      <c r="G409" s="148"/>
      <c r="H409" s="148"/>
      <c r="I409" s="148"/>
      <c r="J409" s="148"/>
      <c r="K409" s="148"/>
    </row>
    <row r="410" spans="1:11" ht="13" x14ac:dyDescent="0.15">
      <c r="A410" s="148"/>
      <c r="B410" s="148"/>
      <c r="C410" s="148"/>
      <c r="D410" s="148"/>
      <c r="E410" s="148"/>
      <c r="F410" s="148"/>
      <c r="G410" s="148"/>
      <c r="H410" s="148"/>
      <c r="I410" s="148"/>
      <c r="J410" s="148"/>
      <c r="K410" s="148"/>
    </row>
    <row r="411" spans="1:11" ht="13" x14ac:dyDescent="0.15">
      <c r="A411" s="148"/>
      <c r="B411" s="148"/>
      <c r="C411" s="148"/>
      <c r="D411" s="148"/>
      <c r="E411" s="148"/>
      <c r="F411" s="148"/>
      <c r="G411" s="148"/>
      <c r="H411" s="148"/>
      <c r="I411" s="148"/>
      <c r="J411" s="148"/>
      <c r="K411" s="148"/>
    </row>
    <row r="412" spans="1:11" ht="13" x14ac:dyDescent="0.15">
      <c r="A412" s="148"/>
      <c r="B412" s="148"/>
      <c r="C412" s="148"/>
      <c r="D412" s="148"/>
      <c r="E412" s="148"/>
      <c r="F412" s="148"/>
      <c r="G412" s="148"/>
      <c r="H412" s="148"/>
      <c r="I412" s="148"/>
      <c r="J412" s="148"/>
      <c r="K412" s="148"/>
    </row>
    <row r="413" spans="1:11" ht="13" x14ac:dyDescent="0.15">
      <c r="A413" s="148"/>
      <c r="B413" s="148"/>
      <c r="C413" s="148"/>
      <c r="D413" s="148"/>
      <c r="E413" s="148"/>
      <c r="F413" s="148"/>
      <c r="G413" s="148"/>
      <c r="H413" s="148"/>
      <c r="I413" s="148"/>
      <c r="J413" s="148"/>
      <c r="K413" s="148"/>
    </row>
    <row r="414" spans="1:11" ht="13" x14ac:dyDescent="0.15">
      <c r="A414" s="148"/>
      <c r="B414" s="148"/>
      <c r="C414" s="148"/>
      <c r="D414" s="148"/>
      <c r="E414" s="148"/>
      <c r="F414" s="148"/>
      <c r="G414" s="148"/>
      <c r="H414" s="148"/>
      <c r="I414" s="148"/>
      <c r="J414" s="148"/>
      <c r="K414" s="148"/>
    </row>
    <row r="415" spans="1:11" ht="13" x14ac:dyDescent="0.15">
      <c r="A415" s="148"/>
      <c r="B415" s="148"/>
      <c r="C415" s="148"/>
      <c r="D415" s="148"/>
      <c r="E415" s="148"/>
      <c r="F415" s="148"/>
      <c r="G415" s="148"/>
      <c r="H415" s="148"/>
      <c r="I415" s="148"/>
      <c r="J415" s="148"/>
      <c r="K415" s="148"/>
    </row>
    <row r="416" spans="1:11" ht="13" x14ac:dyDescent="0.15">
      <c r="A416" s="148"/>
      <c r="B416" s="148"/>
      <c r="C416" s="148"/>
      <c r="D416" s="148"/>
      <c r="E416" s="148"/>
      <c r="F416" s="148"/>
      <c r="G416" s="148"/>
      <c r="H416" s="148"/>
      <c r="I416" s="148"/>
      <c r="J416" s="148"/>
      <c r="K416" s="148"/>
    </row>
    <row r="417" spans="1:11" ht="13" x14ac:dyDescent="0.15">
      <c r="A417" s="148"/>
      <c r="B417" s="148"/>
      <c r="C417" s="148"/>
      <c r="D417" s="148"/>
      <c r="E417" s="148"/>
      <c r="F417" s="148"/>
      <c r="G417" s="148"/>
      <c r="H417" s="148"/>
      <c r="I417" s="148"/>
      <c r="J417" s="148"/>
      <c r="K417" s="148"/>
    </row>
    <row r="418" spans="1:11" ht="13" x14ac:dyDescent="0.15">
      <c r="A418" s="148"/>
      <c r="B418" s="148"/>
      <c r="C418" s="148"/>
      <c r="D418" s="148"/>
      <c r="E418" s="148"/>
      <c r="F418" s="148"/>
      <c r="G418" s="148"/>
      <c r="H418" s="148"/>
      <c r="I418" s="148"/>
      <c r="J418" s="148"/>
      <c r="K418" s="148"/>
    </row>
    <row r="419" spans="1:11" ht="13" x14ac:dyDescent="0.15">
      <c r="A419" s="148"/>
      <c r="B419" s="148"/>
      <c r="C419" s="148"/>
      <c r="D419" s="148"/>
      <c r="E419" s="148"/>
      <c r="F419" s="148"/>
      <c r="G419" s="148"/>
      <c r="H419" s="148"/>
      <c r="I419" s="148"/>
      <c r="J419" s="148"/>
      <c r="K419" s="148"/>
    </row>
    <row r="420" spans="1:11" ht="13" x14ac:dyDescent="0.15">
      <c r="A420" s="148"/>
      <c r="B420" s="148"/>
      <c r="C420" s="148"/>
      <c r="D420" s="148"/>
      <c r="E420" s="148"/>
      <c r="F420" s="148"/>
      <c r="G420" s="148"/>
      <c r="H420" s="148"/>
      <c r="I420" s="148"/>
      <c r="J420" s="148"/>
      <c r="K420" s="148"/>
    </row>
    <row r="421" spans="1:11" ht="13" x14ac:dyDescent="0.15">
      <c r="A421" s="148"/>
      <c r="B421" s="148"/>
      <c r="C421" s="148"/>
      <c r="D421" s="148"/>
      <c r="E421" s="148"/>
      <c r="F421" s="148"/>
      <c r="G421" s="148"/>
      <c r="H421" s="148"/>
      <c r="I421" s="148"/>
      <c r="J421" s="148"/>
      <c r="K421" s="148"/>
    </row>
    <row r="422" spans="1:11" ht="13" x14ac:dyDescent="0.15">
      <c r="A422" s="148"/>
      <c r="B422" s="148"/>
      <c r="C422" s="148"/>
      <c r="D422" s="148"/>
      <c r="E422" s="148"/>
      <c r="F422" s="148"/>
      <c r="G422" s="148"/>
      <c r="H422" s="148"/>
      <c r="I422" s="148"/>
      <c r="J422" s="148"/>
      <c r="K422" s="148"/>
    </row>
    <row r="423" spans="1:11" ht="13" x14ac:dyDescent="0.15">
      <c r="A423" s="148"/>
      <c r="B423" s="148"/>
      <c r="C423" s="148"/>
      <c r="D423" s="148"/>
      <c r="E423" s="148"/>
      <c r="F423" s="148"/>
      <c r="G423" s="148"/>
      <c r="H423" s="148"/>
      <c r="I423" s="148"/>
      <c r="J423" s="148"/>
      <c r="K423" s="148"/>
    </row>
    <row r="424" spans="1:11" ht="13" x14ac:dyDescent="0.15">
      <c r="A424" s="148"/>
      <c r="B424" s="148"/>
      <c r="C424" s="148"/>
      <c r="D424" s="148"/>
      <c r="E424" s="148"/>
      <c r="F424" s="148"/>
      <c r="G424" s="148"/>
      <c r="H424" s="148"/>
      <c r="I424" s="148"/>
      <c r="J424" s="148"/>
      <c r="K424" s="148"/>
    </row>
    <row r="425" spans="1:11" ht="13" x14ac:dyDescent="0.15">
      <c r="A425" s="148"/>
      <c r="B425" s="148"/>
      <c r="C425" s="148"/>
      <c r="D425" s="148"/>
      <c r="E425" s="148"/>
      <c r="F425" s="148"/>
      <c r="G425" s="148"/>
      <c r="H425" s="148"/>
      <c r="I425" s="148"/>
      <c r="J425" s="148"/>
      <c r="K425" s="148"/>
    </row>
    <row r="426" spans="1:11" ht="13" x14ac:dyDescent="0.15">
      <c r="A426" s="148"/>
      <c r="B426" s="148"/>
      <c r="C426" s="148"/>
      <c r="D426" s="148"/>
      <c r="E426" s="148"/>
      <c r="F426" s="148"/>
      <c r="G426" s="148"/>
      <c r="H426" s="148"/>
      <c r="I426" s="148"/>
      <c r="J426" s="148"/>
      <c r="K426" s="148"/>
    </row>
    <row r="427" spans="1:11" ht="13" x14ac:dyDescent="0.15">
      <c r="A427" s="148"/>
      <c r="B427" s="148"/>
      <c r="C427" s="148"/>
      <c r="D427" s="148"/>
      <c r="E427" s="148"/>
      <c r="F427" s="148"/>
      <c r="G427" s="148"/>
      <c r="H427" s="148"/>
      <c r="I427" s="148"/>
      <c r="J427" s="148"/>
      <c r="K427" s="148"/>
    </row>
    <row r="428" spans="1:11" ht="13" x14ac:dyDescent="0.15">
      <c r="A428" s="148"/>
      <c r="B428" s="148"/>
      <c r="C428" s="148"/>
      <c r="D428" s="148"/>
      <c r="E428" s="148"/>
      <c r="F428" s="148"/>
      <c r="G428" s="148"/>
      <c r="H428" s="148"/>
      <c r="I428" s="148"/>
      <c r="J428" s="148"/>
      <c r="K428" s="148"/>
    </row>
    <row r="429" spans="1:11" ht="13" x14ac:dyDescent="0.15">
      <c r="A429" s="148"/>
      <c r="B429" s="148"/>
      <c r="C429" s="148"/>
      <c r="D429" s="148"/>
      <c r="E429" s="148"/>
      <c r="F429" s="148"/>
      <c r="G429" s="148"/>
      <c r="H429" s="148"/>
      <c r="I429" s="148"/>
      <c r="J429" s="148"/>
      <c r="K429" s="148"/>
    </row>
    <row r="430" spans="1:11" ht="13" x14ac:dyDescent="0.15">
      <c r="A430" s="148"/>
      <c r="B430" s="148"/>
      <c r="C430" s="148"/>
      <c r="D430" s="148"/>
      <c r="E430" s="148"/>
      <c r="F430" s="148"/>
      <c r="G430" s="148"/>
      <c r="H430" s="148"/>
      <c r="I430" s="148"/>
      <c r="J430" s="148"/>
      <c r="K430" s="148"/>
    </row>
    <row r="431" spans="1:11" ht="13" x14ac:dyDescent="0.15">
      <c r="A431" s="148"/>
      <c r="B431" s="148"/>
      <c r="C431" s="148"/>
      <c r="D431" s="148"/>
      <c r="E431" s="148"/>
      <c r="F431" s="148"/>
      <c r="G431" s="148"/>
      <c r="H431" s="148"/>
      <c r="I431" s="148"/>
      <c r="J431" s="148"/>
      <c r="K431" s="148"/>
    </row>
    <row r="432" spans="1:11" ht="13" x14ac:dyDescent="0.15">
      <c r="A432" s="148"/>
      <c r="B432" s="148"/>
      <c r="C432" s="148"/>
      <c r="D432" s="148"/>
      <c r="E432" s="148"/>
      <c r="F432" s="148"/>
      <c r="G432" s="148"/>
      <c r="H432" s="148"/>
      <c r="I432" s="148"/>
      <c r="J432" s="148"/>
      <c r="K432" s="148"/>
    </row>
    <row r="433" spans="1:11" ht="13" x14ac:dyDescent="0.15">
      <c r="A433" s="148"/>
      <c r="B433" s="148"/>
      <c r="C433" s="148"/>
      <c r="D433" s="148"/>
      <c r="E433" s="148"/>
      <c r="F433" s="148"/>
      <c r="G433" s="148"/>
      <c r="H433" s="148"/>
      <c r="I433" s="148"/>
      <c r="J433" s="148"/>
      <c r="K433" s="148"/>
    </row>
    <row r="434" spans="1:11" ht="13" x14ac:dyDescent="0.15">
      <c r="A434" s="148"/>
      <c r="B434" s="148"/>
      <c r="C434" s="148"/>
      <c r="D434" s="148"/>
      <c r="E434" s="148"/>
      <c r="F434" s="148"/>
      <c r="G434" s="148"/>
      <c r="H434" s="148"/>
      <c r="I434" s="148"/>
      <c r="J434" s="148"/>
      <c r="K434" s="148"/>
    </row>
    <row r="435" spans="1:11" ht="13" x14ac:dyDescent="0.15">
      <c r="A435" s="148"/>
      <c r="B435" s="148"/>
      <c r="C435" s="148"/>
      <c r="D435" s="148"/>
      <c r="E435" s="148"/>
      <c r="F435" s="148"/>
      <c r="G435" s="148"/>
      <c r="H435" s="148"/>
      <c r="I435" s="148"/>
      <c r="J435" s="148"/>
      <c r="K435" s="148"/>
    </row>
    <row r="436" spans="1:11" ht="13" x14ac:dyDescent="0.15">
      <c r="A436" s="148"/>
      <c r="B436" s="148"/>
      <c r="C436" s="148"/>
      <c r="D436" s="148"/>
      <c r="E436" s="148"/>
      <c r="F436" s="148"/>
      <c r="G436" s="148"/>
      <c r="H436" s="148"/>
      <c r="I436" s="148"/>
      <c r="J436" s="148"/>
      <c r="K436" s="148"/>
    </row>
    <row r="437" spans="1:11" ht="13" x14ac:dyDescent="0.15">
      <c r="A437" s="148"/>
      <c r="B437" s="148"/>
      <c r="C437" s="148"/>
      <c r="D437" s="148"/>
      <c r="E437" s="148"/>
      <c r="F437" s="148"/>
      <c r="G437" s="148"/>
      <c r="H437" s="148"/>
      <c r="I437" s="148"/>
      <c r="J437" s="148"/>
      <c r="K437" s="148"/>
    </row>
    <row r="438" spans="1:11" ht="13" x14ac:dyDescent="0.15">
      <c r="A438" s="148"/>
      <c r="B438" s="148"/>
      <c r="C438" s="148"/>
      <c r="D438" s="148"/>
      <c r="E438" s="148"/>
      <c r="F438" s="148"/>
      <c r="G438" s="148"/>
      <c r="H438" s="148"/>
      <c r="I438" s="148"/>
      <c r="J438" s="148"/>
      <c r="K438" s="148"/>
    </row>
    <row r="439" spans="1:11" ht="13" x14ac:dyDescent="0.15">
      <c r="A439" s="148"/>
      <c r="B439" s="148"/>
      <c r="C439" s="148"/>
      <c r="D439" s="148"/>
      <c r="E439" s="148"/>
      <c r="F439" s="148"/>
      <c r="G439" s="148"/>
      <c r="H439" s="148"/>
      <c r="I439" s="148"/>
      <c r="J439" s="148"/>
      <c r="K439" s="148"/>
    </row>
    <row r="440" spans="1:11" ht="13" x14ac:dyDescent="0.15">
      <c r="A440" s="148"/>
      <c r="B440" s="148"/>
      <c r="C440" s="148"/>
      <c r="D440" s="148"/>
      <c r="E440" s="148"/>
      <c r="F440" s="148"/>
      <c r="G440" s="148"/>
      <c r="H440" s="148"/>
      <c r="I440" s="148"/>
      <c r="J440" s="148"/>
      <c r="K440" s="148"/>
    </row>
    <row r="441" spans="1:11" ht="13" x14ac:dyDescent="0.15">
      <c r="A441" s="148"/>
      <c r="B441" s="148"/>
      <c r="C441" s="148"/>
      <c r="D441" s="148"/>
      <c r="E441" s="148"/>
      <c r="F441" s="148"/>
      <c r="G441" s="148"/>
      <c r="H441" s="148"/>
      <c r="I441" s="148"/>
      <c r="J441" s="148"/>
      <c r="K441" s="148"/>
    </row>
    <row r="442" spans="1:11" ht="13" x14ac:dyDescent="0.15">
      <c r="A442" s="148"/>
      <c r="B442" s="148"/>
      <c r="C442" s="148"/>
      <c r="D442" s="148"/>
      <c r="E442" s="148"/>
      <c r="F442" s="148"/>
      <c r="G442" s="148"/>
      <c r="H442" s="148"/>
      <c r="I442" s="148"/>
      <c r="J442" s="148"/>
      <c r="K442" s="148"/>
    </row>
    <row r="443" spans="1:11" ht="13" x14ac:dyDescent="0.15">
      <c r="A443" s="148"/>
      <c r="B443" s="148"/>
      <c r="C443" s="148"/>
      <c r="D443" s="148"/>
      <c r="E443" s="148"/>
      <c r="F443" s="148"/>
      <c r="G443" s="148"/>
      <c r="H443" s="148"/>
      <c r="I443" s="148"/>
      <c r="J443" s="148"/>
      <c r="K443" s="148"/>
    </row>
    <row r="444" spans="1:11" ht="13" x14ac:dyDescent="0.15">
      <c r="A444" s="148"/>
      <c r="B444" s="148"/>
      <c r="C444" s="148"/>
      <c r="D444" s="148"/>
      <c r="E444" s="148"/>
      <c r="F444" s="148"/>
      <c r="G444" s="148"/>
      <c r="H444" s="148"/>
      <c r="I444" s="148"/>
      <c r="J444" s="148"/>
      <c r="K444" s="148"/>
    </row>
    <row r="445" spans="1:11" ht="13" x14ac:dyDescent="0.15">
      <c r="A445" s="148"/>
      <c r="B445" s="148"/>
      <c r="C445" s="148"/>
      <c r="D445" s="148"/>
      <c r="E445" s="148"/>
      <c r="F445" s="148"/>
      <c r="G445" s="148"/>
      <c r="H445" s="148"/>
      <c r="I445" s="148"/>
      <c r="J445" s="148"/>
      <c r="K445" s="148"/>
    </row>
    <row r="446" spans="1:11" ht="13" x14ac:dyDescent="0.15">
      <c r="A446" s="148"/>
      <c r="B446" s="148"/>
      <c r="C446" s="148"/>
      <c r="D446" s="148"/>
      <c r="E446" s="148"/>
      <c r="F446" s="148"/>
      <c r="G446" s="148"/>
      <c r="H446" s="148"/>
      <c r="I446" s="148"/>
      <c r="J446" s="148"/>
      <c r="K446" s="148"/>
    </row>
    <row r="447" spans="1:11" ht="13" x14ac:dyDescent="0.15">
      <c r="A447" s="148"/>
      <c r="B447" s="148"/>
      <c r="C447" s="148"/>
      <c r="D447" s="148"/>
      <c r="E447" s="148"/>
      <c r="F447" s="148"/>
      <c r="G447" s="148"/>
      <c r="H447" s="148"/>
      <c r="I447" s="148"/>
      <c r="J447" s="148"/>
      <c r="K447" s="148"/>
    </row>
    <row r="448" spans="1:11" ht="13" x14ac:dyDescent="0.15">
      <c r="A448" s="148"/>
      <c r="B448" s="148"/>
      <c r="C448" s="148"/>
      <c r="D448" s="148"/>
      <c r="E448" s="148"/>
      <c r="F448" s="148"/>
      <c r="G448" s="148"/>
      <c r="H448" s="148"/>
      <c r="I448" s="148"/>
      <c r="J448" s="148"/>
      <c r="K448" s="148"/>
    </row>
    <row r="449" spans="1:11" ht="13" x14ac:dyDescent="0.15">
      <c r="A449" s="148"/>
      <c r="B449" s="148"/>
      <c r="C449" s="148"/>
      <c r="D449" s="148"/>
      <c r="E449" s="148"/>
      <c r="F449" s="148"/>
      <c r="G449" s="148"/>
      <c r="H449" s="148"/>
      <c r="I449" s="148"/>
      <c r="J449" s="148"/>
      <c r="K449" s="148"/>
    </row>
    <row r="450" spans="1:11" ht="13" x14ac:dyDescent="0.15">
      <c r="A450" s="148"/>
      <c r="B450" s="148"/>
      <c r="C450" s="148"/>
      <c r="D450" s="148"/>
      <c r="E450" s="148"/>
      <c r="F450" s="148"/>
      <c r="G450" s="148"/>
      <c r="H450" s="148"/>
      <c r="I450" s="148"/>
      <c r="J450" s="148"/>
      <c r="K450" s="148"/>
    </row>
    <row r="451" spans="1:11" ht="13" x14ac:dyDescent="0.15">
      <c r="A451" s="148"/>
      <c r="B451" s="148"/>
      <c r="C451" s="148"/>
      <c r="D451" s="148"/>
      <c r="E451" s="148"/>
      <c r="F451" s="148"/>
      <c r="G451" s="148"/>
      <c r="H451" s="148"/>
      <c r="I451" s="148"/>
      <c r="J451" s="148"/>
      <c r="K451" s="148"/>
    </row>
    <row r="452" spans="1:11" ht="13" x14ac:dyDescent="0.15">
      <c r="A452" s="148"/>
      <c r="B452" s="148"/>
      <c r="C452" s="148"/>
      <c r="D452" s="148"/>
      <c r="E452" s="148"/>
      <c r="F452" s="148"/>
      <c r="G452" s="148"/>
      <c r="H452" s="148"/>
      <c r="I452" s="148"/>
      <c r="J452" s="148"/>
      <c r="K452" s="148"/>
    </row>
    <row r="453" spans="1:11" ht="13" x14ac:dyDescent="0.15">
      <c r="A453" s="148"/>
      <c r="B453" s="148"/>
      <c r="C453" s="148"/>
      <c r="D453" s="148"/>
      <c r="E453" s="148"/>
      <c r="F453" s="148"/>
      <c r="G453" s="148"/>
      <c r="H453" s="148"/>
      <c r="I453" s="148"/>
      <c r="J453" s="148"/>
      <c r="K453" s="148"/>
    </row>
    <row r="454" spans="1:11" ht="13" x14ac:dyDescent="0.15">
      <c r="A454" s="148"/>
      <c r="B454" s="148"/>
      <c r="C454" s="148"/>
      <c r="D454" s="148"/>
      <c r="E454" s="148"/>
      <c r="F454" s="148"/>
      <c r="G454" s="148"/>
      <c r="H454" s="148"/>
      <c r="I454" s="148"/>
      <c r="J454" s="148"/>
      <c r="K454" s="148"/>
    </row>
    <row r="455" spans="1:11" ht="13" x14ac:dyDescent="0.15">
      <c r="A455" s="148"/>
      <c r="B455" s="148"/>
      <c r="C455" s="148"/>
      <c r="D455" s="148"/>
      <c r="E455" s="148"/>
      <c r="F455" s="148"/>
      <c r="G455" s="148"/>
      <c r="H455" s="148"/>
      <c r="I455" s="148"/>
      <c r="J455" s="148"/>
      <c r="K455" s="148"/>
    </row>
    <row r="456" spans="1:11" ht="13" x14ac:dyDescent="0.15">
      <c r="A456" s="148"/>
      <c r="B456" s="148"/>
      <c r="C456" s="148"/>
      <c r="D456" s="148"/>
      <c r="E456" s="148"/>
      <c r="F456" s="148"/>
      <c r="G456" s="148"/>
      <c r="H456" s="148"/>
      <c r="I456" s="148"/>
      <c r="J456" s="148"/>
      <c r="K456" s="148"/>
    </row>
    <row r="457" spans="1:11" ht="13" x14ac:dyDescent="0.15">
      <c r="A457" s="148"/>
      <c r="B457" s="148"/>
      <c r="C457" s="148"/>
      <c r="D457" s="148"/>
      <c r="E457" s="148"/>
      <c r="F457" s="148"/>
      <c r="G457" s="148"/>
      <c r="H457" s="148"/>
      <c r="I457" s="148"/>
      <c r="J457" s="148"/>
      <c r="K457" s="148"/>
    </row>
    <row r="458" spans="1:11" ht="13" x14ac:dyDescent="0.15">
      <c r="A458" s="148"/>
      <c r="B458" s="148"/>
      <c r="C458" s="148"/>
      <c r="D458" s="148"/>
      <c r="E458" s="148"/>
      <c r="F458" s="148"/>
      <c r="G458" s="148"/>
      <c r="H458" s="148"/>
      <c r="I458" s="148"/>
      <c r="J458" s="148"/>
      <c r="K458" s="148"/>
    </row>
    <row r="459" spans="1:11" ht="13" x14ac:dyDescent="0.15">
      <c r="A459" s="148"/>
      <c r="B459" s="148"/>
      <c r="C459" s="148"/>
      <c r="D459" s="148"/>
      <c r="E459" s="148"/>
      <c r="F459" s="148"/>
      <c r="G459" s="148"/>
      <c r="H459" s="148"/>
      <c r="I459" s="148"/>
      <c r="J459" s="148"/>
      <c r="K459" s="148"/>
    </row>
    <row r="460" spans="1:11" ht="13" x14ac:dyDescent="0.15">
      <c r="A460" s="148"/>
      <c r="B460" s="148"/>
      <c r="C460" s="148"/>
      <c r="D460" s="148"/>
      <c r="E460" s="148"/>
      <c r="F460" s="148"/>
      <c r="G460" s="148"/>
      <c r="H460" s="148"/>
      <c r="I460" s="148"/>
      <c r="J460" s="148"/>
      <c r="K460" s="148"/>
    </row>
    <row r="461" spans="1:11" ht="13" x14ac:dyDescent="0.15">
      <c r="A461" s="148"/>
      <c r="B461" s="148"/>
      <c r="C461" s="148"/>
      <c r="D461" s="148"/>
      <c r="E461" s="148"/>
      <c r="F461" s="148"/>
      <c r="G461" s="148"/>
      <c r="H461" s="148"/>
      <c r="I461" s="148"/>
      <c r="J461" s="148"/>
      <c r="K461" s="148"/>
    </row>
    <row r="462" spans="1:11" ht="13" x14ac:dyDescent="0.15">
      <c r="A462" s="148"/>
      <c r="B462" s="148"/>
      <c r="C462" s="148"/>
      <c r="D462" s="148"/>
      <c r="E462" s="148"/>
      <c r="F462" s="148"/>
      <c r="G462" s="148"/>
      <c r="H462" s="148"/>
      <c r="I462" s="148"/>
      <c r="J462" s="148"/>
      <c r="K462" s="148"/>
    </row>
    <row r="463" spans="1:11" ht="13" x14ac:dyDescent="0.15">
      <c r="A463" s="148"/>
      <c r="B463" s="148"/>
      <c r="C463" s="148"/>
      <c r="D463" s="148"/>
      <c r="E463" s="148"/>
      <c r="F463" s="148"/>
      <c r="G463" s="148"/>
      <c r="H463" s="148"/>
      <c r="I463" s="148"/>
      <c r="J463" s="148"/>
      <c r="K463" s="148"/>
    </row>
    <row r="464" spans="1:11" ht="13" x14ac:dyDescent="0.15">
      <c r="A464" s="148"/>
      <c r="B464" s="148"/>
      <c r="C464" s="148"/>
      <c r="D464" s="148"/>
      <c r="E464" s="148"/>
      <c r="F464" s="148"/>
      <c r="G464" s="148"/>
      <c r="H464" s="148"/>
      <c r="I464" s="148"/>
      <c r="J464" s="148"/>
      <c r="K464" s="148"/>
    </row>
    <row r="465" spans="1:11" ht="13" x14ac:dyDescent="0.15">
      <c r="A465" s="148"/>
      <c r="B465" s="148"/>
      <c r="C465" s="148"/>
      <c r="D465" s="148"/>
      <c r="E465" s="148"/>
      <c r="F465" s="148"/>
      <c r="G465" s="148"/>
      <c r="H465" s="148"/>
      <c r="I465" s="148"/>
      <c r="J465" s="148"/>
      <c r="K465" s="148"/>
    </row>
    <row r="466" spans="1:11" ht="13" x14ac:dyDescent="0.15">
      <c r="A466" s="148"/>
      <c r="B466" s="148"/>
      <c r="C466" s="148"/>
      <c r="D466" s="148"/>
      <c r="E466" s="148"/>
      <c r="F466" s="148"/>
      <c r="G466" s="148"/>
      <c r="H466" s="148"/>
      <c r="I466" s="148"/>
      <c r="J466" s="148"/>
      <c r="K466" s="148"/>
    </row>
    <row r="467" spans="1:11" ht="13" x14ac:dyDescent="0.15">
      <c r="A467" s="148"/>
      <c r="B467" s="148"/>
      <c r="C467" s="148"/>
      <c r="D467" s="148"/>
      <c r="E467" s="148"/>
      <c r="F467" s="148"/>
      <c r="G467" s="148"/>
      <c r="H467" s="148"/>
      <c r="I467" s="148"/>
      <c r="J467" s="148"/>
      <c r="K467" s="148"/>
    </row>
    <row r="468" spans="1:11" ht="13" x14ac:dyDescent="0.15">
      <c r="A468" s="148"/>
      <c r="B468" s="148"/>
      <c r="C468" s="148"/>
      <c r="D468" s="148"/>
      <c r="E468" s="148"/>
      <c r="F468" s="148"/>
      <c r="G468" s="148"/>
      <c r="H468" s="148"/>
      <c r="I468" s="148"/>
      <c r="J468" s="148"/>
      <c r="K468" s="148"/>
    </row>
    <row r="469" spans="1:11" ht="13" x14ac:dyDescent="0.15">
      <c r="A469" s="148"/>
      <c r="B469" s="148"/>
      <c r="C469" s="148"/>
      <c r="D469" s="148"/>
      <c r="E469" s="148"/>
      <c r="F469" s="148"/>
      <c r="G469" s="148"/>
      <c r="H469" s="148"/>
      <c r="I469" s="148"/>
      <c r="J469" s="148"/>
      <c r="K469" s="148"/>
    </row>
    <row r="470" spans="1:11" ht="13" x14ac:dyDescent="0.15">
      <c r="A470" s="148"/>
      <c r="B470" s="148"/>
      <c r="C470" s="148"/>
      <c r="D470" s="148"/>
      <c r="E470" s="148"/>
      <c r="F470" s="148"/>
      <c r="G470" s="148"/>
      <c r="H470" s="148"/>
      <c r="I470" s="148"/>
      <c r="J470" s="148"/>
      <c r="K470" s="148"/>
    </row>
    <row r="471" spans="1:11" ht="13" x14ac:dyDescent="0.15">
      <c r="A471" s="148"/>
      <c r="B471" s="148"/>
      <c r="C471" s="148"/>
      <c r="D471" s="148"/>
      <c r="E471" s="148"/>
      <c r="F471" s="148"/>
      <c r="G471" s="148"/>
      <c r="H471" s="148"/>
      <c r="I471" s="148"/>
      <c r="J471" s="148"/>
      <c r="K471" s="148"/>
    </row>
    <row r="472" spans="1:11" ht="13" x14ac:dyDescent="0.15">
      <c r="A472" s="148"/>
      <c r="B472" s="148"/>
      <c r="C472" s="148"/>
      <c r="D472" s="148"/>
      <c r="E472" s="148"/>
      <c r="F472" s="148"/>
      <c r="G472" s="148"/>
      <c r="H472" s="148"/>
      <c r="I472" s="148"/>
      <c r="J472" s="148"/>
      <c r="K472" s="148"/>
    </row>
    <row r="473" spans="1:11" ht="13" x14ac:dyDescent="0.15">
      <c r="A473" s="148"/>
      <c r="B473" s="148"/>
      <c r="C473" s="148"/>
      <c r="D473" s="148"/>
      <c r="E473" s="148"/>
      <c r="F473" s="148"/>
      <c r="G473" s="148"/>
      <c r="H473" s="148"/>
      <c r="I473" s="148"/>
      <c r="J473" s="148"/>
      <c r="K473" s="148"/>
    </row>
    <row r="474" spans="1:11" ht="13" x14ac:dyDescent="0.15">
      <c r="A474" s="148"/>
      <c r="B474" s="148"/>
      <c r="C474" s="148"/>
      <c r="D474" s="148"/>
      <c r="E474" s="148"/>
      <c r="F474" s="148"/>
      <c r="G474" s="148"/>
      <c r="H474" s="148"/>
      <c r="I474" s="148"/>
      <c r="J474" s="148"/>
      <c r="K474" s="148"/>
    </row>
    <row r="475" spans="1:11" ht="13" x14ac:dyDescent="0.15">
      <c r="A475" s="148"/>
      <c r="B475" s="148"/>
      <c r="C475" s="148"/>
      <c r="D475" s="148"/>
      <c r="E475" s="148"/>
      <c r="F475" s="148"/>
      <c r="G475" s="148"/>
      <c r="H475" s="148"/>
      <c r="I475" s="148"/>
      <c r="J475" s="148"/>
      <c r="K475" s="148"/>
    </row>
    <row r="476" spans="1:11" ht="13" x14ac:dyDescent="0.15">
      <c r="A476" s="148"/>
      <c r="B476" s="148"/>
      <c r="C476" s="148"/>
      <c r="D476" s="148"/>
      <c r="E476" s="148"/>
      <c r="F476" s="148"/>
      <c r="G476" s="148"/>
      <c r="H476" s="148"/>
      <c r="I476" s="148"/>
      <c r="J476" s="148"/>
      <c r="K476" s="148"/>
    </row>
    <row r="477" spans="1:11" ht="13" x14ac:dyDescent="0.15">
      <c r="A477" s="148"/>
      <c r="B477" s="148"/>
      <c r="C477" s="148"/>
      <c r="D477" s="148"/>
      <c r="E477" s="148"/>
      <c r="F477" s="148"/>
      <c r="G477" s="148"/>
      <c r="H477" s="148"/>
      <c r="I477" s="148"/>
      <c r="J477" s="148"/>
      <c r="K477" s="148"/>
    </row>
    <row r="478" spans="1:11" ht="13" x14ac:dyDescent="0.15">
      <c r="A478" s="148"/>
      <c r="B478" s="148"/>
      <c r="C478" s="148"/>
      <c r="D478" s="148"/>
      <c r="E478" s="148"/>
      <c r="F478" s="148"/>
      <c r="G478" s="148"/>
      <c r="H478" s="148"/>
      <c r="I478" s="148"/>
      <c r="J478" s="148"/>
      <c r="K478" s="148"/>
    </row>
    <row r="479" spans="1:11" ht="13" x14ac:dyDescent="0.15">
      <c r="A479" s="148"/>
      <c r="B479" s="148"/>
      <c r="C479" s="148"/>
      <c r="D479" s="148"/>
      <c r="E479" s="148"/>
      <c r="F479" s="148"/>
      <c r="G479" s="148"/>
      <c r="H479" s="148"/>
      <c r="I479" s="148"/>
      <c r="J479" s="148"/>
      <c r="K479" s="148"/>
    </row>
    <row r="480" spans="1:11" ht="13" x14ac:dyDescent="0.15">
      <c r="A480" s="148"/>
      <c r="B480" s="148"/>
      <c r="C480" s="148"/>
      <c r="D480" s="148"/>
      <c r="E480" s="148"/>
      <c r="F480" s="148"/>
      <c r="G480" s="148"/>
      <c r="H480" s="148"/>
      <c r="I480" s="148"/>
      <c r="J480" s="148"/>
      <c r="K480" s="148"/>
    </row>
    <row r="481" spans="1:11" ht="13" x14ac:dyDescent="0.15">
      <c r="A481" s="148"/>
      <c r="B481" s="148"/>
      <c r="C481" s="148"/>
      <c r="D481" s="148"/>
      <c r="E481" s="148"/>
      <c r="F481" s="148"/>
      <c r="G481" s="148"/>
      <c r="H481" s="148"/>
      <c r="I481" s="148"/>
      <c r="J481" s="148"/>
      <c r="K481" s="148"/>
    </row>
    <row r="482" spans="1:11" ht="13" x14ac:dyDescent="0.15">
      <c r="A482" s="148"/>
      <c r="B482" s="148"/>
      <c r="C482" s="148"/>
      <c r="D482" s="148"/>
      <c r="E482" s="148"/>
      <c r="F482" s="148"/>
      <c r="G482" s="148"/>
      <c r="H482" s="148"/>
      <c r="I482" s="148"/>
      <c r="J482" s="148"/>
      <c r="K482" s="148"/>
    </row>
    <row r="483" spans="1:11" ht="13" x14ac:dyDescent="0.15">
      <c r="A483" s="148"/>
      <c r="B483" s="148"/>
      <c r="C483" s="148"/>
      <c r="D483" s="148"/>
      <c r="E483" s="148"/>
      <c r="F483" s="148"/>
      <c r="G483" s="148"/>
      <c r="H483" s="148"/>
      <c r="I483" s="148"/>
      <c r="J483" s="148"/>
      <c r="K483" s="148"/>
    </row>
    <row r="484" spans="1:11" ht="13" x14ac:dyDescent="0.15">
      <c r="A484" s="148"/>
      <c r="B484" s="148"/>
      <c r="C484" s="148"/>
      <c r="D484" s="148"/>
      <c r="E484" s="148"/>
      <c r="F484" s="148"/>
      <c r="G484" s="148"/>
      <c r="H484" s="148"/>
      <c r="I484" s="148"/>
      <c r="J484" s="148"/>
      <c r="K484" s="148"/>
    </row>
    <row r="485" spans="1:11" ht="13" x14ac:dyDescent="0.15">
      <c r="A485" s="148"/>
      <c r="B485" s="148"/>
      <c r="C485" s="148"/>
      <c r="D485" s="148"/>
      <c r="E485" s="148"/>
      <c r="F485" s="148"/>
      <c r="G485" s="148"/>
      <c r="H485" s="148"/>
      <c r="I485" s="148"/>
      <c r="J485" s="148"/>
      <c r="K485" s="148"/>
    </row>
    <row r="486" spans="1:11" ht="13" x14ac:dyDescent="0.15">
      <c r="A486" s="148"/>
      <c r="B486" s="148"/>
      <c r="C486" s="148"/>
      <c r="D486" s="148"/>
      <c r="E486" s="148"/>
      <c r="F486" s="148"/>
      <c r="G486" s="148"/>
      <c r="H486" s="148"/>
      <c r="I486" s="148"/>
      <c r="J486" s="148"/>
      <c r="K486" s="148"/>
    </row>
    <row r="487" spans="1:11" ht="13" x14ac:dyDescent="0.15">
      <c r="A487" s="148"/>
      <c r="B487" s="148"/>
      <c r="C487" s="148"/>
      <c r="D487" s="148"/>
      <c r="E487" s="148"/>
      <c r="F487" s="148"/>
      <c r="G487" s="148"/>
      <c r="H487" s="148"/>
      <c r="I487" s="148"/>
      <c r="J487" s="148"/>
      <c r="K487" s="148"/>
    </row>
    <row r="488" spans="1:11" ht="13" x14ac:dyDescent="0.15">
      <c r="A488" s="148"/>
      <c r="B488" s="148"/>
      <c r="C488" s="148"/>
      <c r="D488" s="148"/>
      <c r="E488" s="148"/>
      <c r="F488" s="148"/>
      <c r="G488" s="148"/>
      <c r="H488" s="148"/>
      <c r="I488" s="148"/>
      <c r="J488" s="148"/>
      <c r="K488" s="148"/>
    </row>
    <row r="489" spans="1:11" ht="13" x14ac:dyDescent="0.15">
      <c r="A489" s="148"/>
      <c r="B489" s="148"/>
      <c r="C489" s="148"/>
      <c r="D489" s="148"/>
      <c r="E489" s="148"/>
      <c r="F489" s="148"/>
      <c r="G489" s="148"/>
      <c r="H489" s="148"/>
      <c r="I489" s="148"/>
      <c r="J489" s="148"/>
      <c r="K489" s="148"/>
    </row>
    <row r="490" spans="1:11" ht="13" x14ac:dyDescent="0.15">
      <c r="A490" s="148"/>
      <c r="B490" s="148"/>
      <c r="C490" s="148"/>
      <c r="D490" s="148"/>
      <c r="E490" s="148"/>
      <c r="F490" s="148"/>
      <c r="G490" s="148"/>
      <c r="H490" s="148"/>
      <c r="I490" s="148"/>
      <c r="J490" s="148"/>
      <c r="K490" s="148"/>
    </row>
    <row r="491" spans="1:11" ht="13" x14ac:dyDescent="0.15">
      <c r="A491" s="148"/>
      <c r="B491" s="148"/>
      <c r="C491" s="148"/>
      <c r="D491" s="148"/>
      <c r="E491" s="148"/>
      <c r="F491" s="148"/>
      <c r="G491" s="148"/>
      <c r="H491" s="148"/>
      <c r="I491" s="148"/>
      <c r="J491" s="148"/>
      <c r="K491" s="148"/>
    </row>
    <row r="492" spans="1:11" ht="13" x14ac:dyDescent="0.15">
      <c r="A492" s="148"/>
      <c r="B492" s="148"/>
      <c r="C492" s="148"/>
      <c r="D492" s="148"/>
      <c r="E492" s="148"/>
      <c r="F492" s="148"/>
      <c r="G492" s="148"/>
      <c r="H492" s="148"/>
      <c r="I492" s="148"/>
      <c r="J492" s="148"/>
      <c r="K492" s="148"/>
    </row>
    <row r="493" spans="1:11" ht="13" x14ac:dyDescent="0.15">
      <c r="A493" s="148"/>
      <c r="B493" s="148"/>
      <c r="C493" s="148"/>
      <c r="D493" s="148"/>
      <c r="E493" s="148"/>
      <c r="F493" s="148"/>
      <c r="G493" s="148"/>
      <c r="H493" s="148"/>
      <c r="I493" s="148"/>
      <c r="J493" s="148"/>
      <c r="K493" s="148"/>
    </row>
    <row r="494" spans="1:11" ht="13" x14ac:dyDescent="0.15">
      <c r="A494" s="148"/>
      <c r="B494" s="148"/>
      <c r="C494" s="148"/>
      <c r="D494" s="148"/>
      <c r="E494" s="148"/>
      <c r="F494" s="148"/>
      <c r="G494" s="148"/>
      <c r="H494" s="148"/>
      <c r="I494" s="148"/>
      <c r="J494" s="148"/>
      <c r="K494" s="148"/>
    </row>
    <row r="495" spans="1:11" ht="13" x14ac:dyDescent="0.15">
      <c r="A495" s="148"/>
      <c r="B495" s="148"/>
      <c r="C495" s="148"/>
      <c r="D495" s="148"/>
      <c r="E495" s="148"/>
      <c r="F495" s="148"/>
      <c r="G495" s="148"/>
      <c r="H495" s="148"/>
      <c r="I495" s="148"/>
      <c r="J495" s="148"/>
      <c r="K495" s="148"/>
    </row>
    <row r="496" spans="1:11" ht="13" x14ac:dyDescent="0.15">
      <c r="A496" s="148"/>
      <c r="B496" s="148"/>
      <c r="C496" s="148"/>
      <c r="D496" s="148"/>
      <c r="E496" s="148"/>
      <c r="F496" s="148"/>
      <c r="G496" s="148"/>
      <c r="H496" s="148"/>
      <c r="I496" s="148"/>
      <c r="J496" s="148"/>
      <c r="K496" s="148"/>
    </row>
    <row r="497" spans="1:11" ht="13" x14ac:dyDescent="0.15">
      <c r="A497" s="148"/>
      <c r="B497" s="148"/>
      <c r="C497" s="148"/>
      <c r="D497" s="148"/>
      <c r="E497" s="148"/>
      <c r="F497" s="148"/>
      <c r="G497" s="148"/>
      <c r="H497" s="148"/>
      <c r="I497" s="148"/>
      <c r="J497" s="148"/>
      <c r="K497" s="148"/>
    </row>
    <row r="498" spans="1:11" ht="13" x14ac:dyDescent="0.15">
      <c r="A498" s="148"/>
      <c r="B498" s="148"/>
      <c r="C498" s="148"/>
      <c r="D498" s="148"/>
      <c r="E498" s="148"/>
      <c r="F498" s="148"/>
      <c r="G498" s="148"/>
      <c r="H498" s="148"/>
      <c r="I498" s="148"/>
      <c r="J498" s="148"/>
      <c r="K498" s="148"/>
    </row>
    <row r="499" spans="1:11" ht="13" x14ac:dyDescent="0.15">
      <c r="A499" s="148"/>
      <c r="B499" s="148"/>
      <c r="C499" s="148"/>
      <c r="D499" s="148"/>
      <c r="E499" s="148"/>
      <c r="F499" s="148"/>
      <c r="G499" s="148"/>
      <c r="H499" s="148"/>
      <c r="I499" s="148"/>
      <c r="J499" s="148"/>
      <c r="K499" s="148"/>
    </row>
    <row r="500" spans="1:11" ht="13" x14ac:dyDescent="0.15">
      <c r="A500" s="148"/>
      <c r="B500" s="148"/>
      <c r="C500" s="148"/>
      <c r="D500" s="148"/>
      <c r="E500" s="148"/>
      <c r="F500" s="148"/>
      <c r="G500" s="148"/>
      <c r="H500" s="148"/>
      <c r="I500" s="148"/>
      <c r="J500" s="148"/>
      <c r="K500" s="148"/>
    </row>
    <row r="501" spans="1:11" ht="13" x14ac:dyDescent="0.15">
      <c r="A501" s="148"/>
      <c r="B501" s="148"/>
      <c r="C501" s="148"/>
      <c r="D501" s="148"/>
      <c r="E501" s="148"/>
      <c r="F501" s="148"/>
      <c r="G501" s="148"/>
      <c r="H501" s="148"/>
      <c r="I501" s="148"/>
      <c r="J501" s="148"/>
      <c r="K501" s="148"/>
    </row>
    <row r="502" spans="1:11" ht="13" x14ac:dyDescent="0.15">
      <c r="A502" s="148"/>
      <c r="B502" s="148"/>
      <c r="C502" s="148"/>
      <c r="D502" s="148"/>
      <c r="E502" s="148"/>
      <c r="F502" s="148"/>
      <c r="G502" s="148"/>
      <c r="H502" s="148"/>
      <c r="I502" s="148"/>
      <c r="J502" s="148"/>
      <c r="K502" s="148"/>
    </row>
    <row r="503" spans="1:11" ht="13" x14ac:dyDescent="0.15">
      <c r="A503" s="148"/>
      <c r="B503" s="148"/>
      <c r="C503" s="148"/>
      <c r="D503" s="148"/>
      <c r="E503" s="148"/>
      <c r="F503" s="148"/>
      <c r="G503" s="148"/>
      <c r="H503" s="148"/>
      <c r="I503" s="148"/>
      <c r="J503" s="148"/>
      <c r="K503" s="148"/>
    </row>
    <row r="504" spans="1:11" ht="13" x14ac:dyDescent="0.15">
      <c r="A504" s="148"/>
      <c r="B504" s="148"/>
      <c r="C504" s="148"/>
      <c r="D504" s="148"/>
      <c r="E504" s="148"/>
      <c r="F504" s="148"/>
      <c r="G504" s="148"/>
      <c r="H504" s="148"/>
      <c r="I504" s="148"/>
      <c r="J504" s="148"/>
      <c r="K504" s="148"/>
    </row>
    <row r="505" spans="1:11" ht="13" x14ac:dyDescent="0.15">
      <c r="A505" s="148"/>
      <c r="B505" s="148"/>
      <c r="C505" s="148"/>
      <c r="D505" s="148"/>
      <c r="E505" s="148"/>
      <c r="F505" s="148"/>
      <c r="G505" s="148"/>
      <c r="H505" s="148"/>
      <c r="I505" s="148"/>
      <c r="J505" s="148"/>
      <c r="K505" s="148"/>
    </row>
    <row r="506" spans="1:11" ht="13" x14ac:dyDescent="0.15">
      <c r="A506" s="148"/>
      <c r="B506" s="148"/>
      <c r="C506" s="148"/>
      <c r="D506" s="148"/>
      <c r="E506" s="148"/>
      <c r="F506" s="148"/>
      <c r="G506" s="148"/>
      <c r="H506" s="148"/>
      <c r="I506" s="148"/>
      <c r="J506" s="148"/>
      <c r="K506" s="148"/>
    </row>
    <row r="507" spans="1:11" ht="13" x14ac:dyDescent="0.15">
      <c r="A507" s="148"/>
      <c r="B507" s="148"/>
      <c r="C507" s="148"/>
      <c r="D507" s="148"/>
      <c r="E507" s="148"/>
      <c r="F507" s="148"/>
      <c r="G507" s="148"/>
      <c r="H507" s="148"/>
      <c r="I507" s="148"/>
      <c r="J507" s="148"/>
      <c r="K507" s="148"/>
    </row>
    <row r="508" spans="1:11" ht="13" x14ac:dyDescent="0.15">
      <c r="A508" s="148"/>
      <c r="B508" s="148"/>
      <c r="C508" s="148"/>
      <c r="D508" s="148"/>
      <c r="E508" s="148"/>
      <c r="F508" s="148"/>
      <c r="G508" s="148"/>
      <c r="H508" s="148"/>
      <c r="I508" s="148"/>
      <c r="J508" s="148"/>
      <c r="K508" s="148"/>
    </row>
    <row r="509" spans="1:11" ht="13" x14ac:dyDescent="0.15">
      <c r="A509" s="148"/>
      <c r="B509" s="148"/>
      <c r="C509" s="148"/>
      <c r="D509" s="148"/>
      <c r="E509" s="148"/>
      <c r="F509" s="148"/>
      <c r="G509" s="148"/>
      <c r="H509" s="148"/>
      <c r="I509" s="148"/>
      <c r="J509" s="148"/>
      <c r="K509" s="148"/>
    </row>
    <row r="510" spans="1:11" ht="13" x14ac:dyDescent="0.15">
      <c r="A510" s="148"/>
      <c r="B510" s="148"/>
      <c r="C510" s="148"/>
      <c r="D510" s="148"/>
      <c r="E510" s="148"/>
      <c r="F510" s="148"/>
      <c r="G510" s="148"/>
      <c r="H510" s="148"/>
      <c r="I510" s="148"/>
      <c r="J510" s="148"/>
      <c r="K510" s="148"/>
    </row>
    <row r="511" spans="1:11" ht="13" x14ac:dyDescent="0.15">
      <c r="A511" s="148"/>
      <c r="B511" s="148"/>
      <c r="C511" s="148"/>
      <c r="D511" s="148"/>
      <c r="E511" s="148"/>
      <c r="F511" s="148"/>
      <c r="G511" s="148"/>
      <c r="H511" s="148"/>
      <c r="I511" s="148"/>
      <c r="J511" s="148"/>
      <c r="K511" s="148"/>
    </row>
    <row r="512" spans="1:11" ht="13" x14ac:dyDescent="0.15">
      <c r="A512" s="148"/>
      <c r="B512" s="148"/>
      <c r="C512" s="148"/>
      <c r="D512" s="148"/>
      <c r="E512" s="148"/>
      <c r="F512" s="148"/>
      <c r="G512" s="148"/>
      <c r="H512" s="148"/>
      <c r="I512" s="148"/>
      <c r="J512" s="148"/>
      <c r="K512" s="148"/>
    </row>
    <row r="513" spans="1:11" ht="13" x14ac:dyDescent="0.15">
      <c r="A513" s="148"/>
      <c r="B513" s="148"/>
      <c r="C513" s="148"/>
      <c r="D513" s="148"/>
      <c r="E513" s="148"/>
      <c r="F513" s="148"/>
      <c r="G513" s="148"/>
      <c r="H513" s="148"/>
      <c r="I513" s="148"/>
      <c r="J513" s="148"/>
      <c r="K513" s="148"/>
    </row>
    <row r="514" spans="1:11" ht="13" x14ac:dyDescent="0.15">
      <c r="A514" s="148"/>
      <c r="B514" s="148"/>
      <c r="C514" s="148"/>
      <c r="D514" s="148"/>
      <c r="E514" s="148"/>
      <c r="F514" s="148"/>
      <c r="G514" s="148"/>
      <c r="H514" s="148"/>
      <c r="I514" s="148"/>
      <c r="J514" s="148"/>
      <c r="K514" s="148"/>
    </row>
    <row r="515" spans="1:11" ht="13" x14ac:dyDescent="0.15">
      <c r="A515" s="148"/>
      <c r="B515" s="148"/>
      <c r="C515" s="148"/>
      <c r="D515" s="148"/>
      <c r="E515" s="148"/>
      <c r="F515" s="148"/>
      <c r="G515" s="148"/>
      <c r="H515" s="148"/>
      <c r="I515" s="148"/>
      <c r="J515" s="148"/>
      <c r="K515" s="148"/>
    </row>
    <row r="516" spans="1:11" ht="13" x14ac:dyDescent="0.15">
      <c r="A516" s="148"/>
      <c r="B516" s="148"/>
      <c r="C516" s="148"/>
      <c r="D516" s="148"/>
      <c r="E516" s="148"/>
      <c r="F516" s="148"/>
      <c r="G516" s="148"/>
      <c r="H516" s="148"/>
      <c r="I516" s="148"/>
      <c r="J516" s="148"/>
      <c r="K516" s="148"/>
    </row>
    <row r="517" spans="1:11" ht="13" x14ac:dyDescent="0.15">
      <c r="A517" s="148"/>
      <c r="B517" s="148"/>
      <c r="C517" s="148"/>
      <c r="D517" s="148"/>
      <c r="E517" s="148"/>
      <c r="F517" s="148"/>
      <c r="G517" s="148"/>
      <c r="H517" s="148"/>
      <c r="I517" s="148"/>
      <c r="J517" s="148"/>
      <c r="K517" s="148"/>
    </row>
    <row r="518" spans="1:11" ht="13" x14ac:dyDescent="0.15">
      <c r="A518" s="148"/>
      <c r="B518" s="148"/>
      <c r="C518" s="148"/>
      <c r="D518" s="148"/>
      <c r="E518" s="148"/>
      <c r="F518" s="148"/>
      <c r="G518" s="148"/>
      <c r="H518" s="148"/>
      <c r="I518" s="148"/>
      <c r="J518" s="148"/>
      <c r="K518" s="148"/>
    </row>
    <row r="519" spans="1:11" ht="13" x14ac:dyDescent="0.15">
      <c r="A519" s="148"/>
      <c r="B519" s="148"/>
      <c r="C519" s="148"/>
      <c r="D519" s="148"/>
      <c r="E519" s="148"/>
      <c r="F519" s="148"/>
      <c r="G519" s="148"/>
      <c r="H519" s="148"/>
      <c r="I519" s="148"/>
      <c r="J519" s="148"/>
      <c r="K519" s="148"/>
    </row>
    <row r="520" spans="1:11" ht="13" x14ac:dyDescent="0.15">
      <c r="A520" s="148"/>
      <c r="B520" s="148"/>
      <c r="C520" s="148"/>
      <c r="D520" s="148"/>
      <c r="E520" s="148"/>
      <c r="F520" s="148"/>
      <c r="G520" s="148"/>
      <c r="H520" s="148"/>
      <c r="I520" s="148"/>
      <c r="J520" s="148"/>
      <c r="K520" s="148"/>
    </row>
    <row r="521" spans="1:11" ht="13" x14ac:dyDescent="0.15">
      <c r="A521" s="148"/>
      <c r="B521" s="148"/>
      <c r="C521" s="148"/>
      <c r="D521" s="148"/>
      <c r="E521" s="148"/>
      <c r="F521" s="148"/>
      <c r="G521" s="148"/>
      <c r="H521" s="148"/>
      <c r="I521" s="148"/>
      <c r="J521" s="148"/>
      <c r="K521" s="148"/>
    </row>
    <row r="522" spans="1:11" ht="13" x14ac:dyDescent="0.15">
      <c r="A522" s="148"/>
      <c r="B522" s="148"/>
      <c r="C522" s="148"/>
      <c r="D522" s="148"/>
      <c r="E522" s="148"/>
      <c r="F522" s="148"/>
      <c r="G522" s="148"/>
      <c r="H522" s="148"/>
      <c r="I522" s="148"/>
      <c r="J522" s="148"/>
      <c r="K522" s="148"/>
    </row>
    <row r="523" spans="1:11" ht="13" x14ac:dyDescent="0.15">
      <c r="A523" s="148"/>
      <c r="B523" s="148"/>
      <c r="C523" s="148"/>
      <c r="D523" s="148"/>
      <c r="E523" s="148"/>
      <c r="F523" s="148"/>
      <c r="G523" s="148"/>
      <c r="H523" s="148"/>
      <c r="I523" s="148"/>
      <c r="J523" s="148"/>
      <c r="K523" s="148"/>
    </row>
    <row r="524" spans="1:11" ht="13" x14ac:dyDescent="0.15">
      <c r="A524" s="148"/>
      <c r="B524" s="148"/>
      <c r="C524" s="148"/>
      <c r="D524" s="148"/>
      <c r="E524" s="148"/>
      <c r="F524" s="148"/>
      <c r="G524" s="148"/>
      <c r="H524" s="148"/>
      <c r="I524" s="148"/>
      <c r="J524" s="148"/>
      <c r="K524" s="148"/>
    </row>
    <row r="525" spans="1:11" ht="13" x14ac:dyDescent="0.15">
      <c r="A525" s="148"/>
      <c r="B525" s="148"/>
      <c r="C525" s="148"/>
      <c r="D525" s="148"/>
      <c r="E525" s="148"/>
      <c r="F525" s="148"/>
      <c r="G525" s="148"/>
      <c r="H525" s="148"/>
      <c r="I525" s="148"/>
      <c r="J525" s="148"/>
      <c r="K525" s="148"/>
    </row>
    <row r="526" spans="1:11" ht="13" x14ac:dyDescent="0.15">
      <c r="A526" s="148"/>
      <c r="B526" s="148"/>
      <c r="C526" s="148"/>
      <c r="D526" s="148"/>
      <c r="E526" s="148"/>
      <c r="F526" s="148"/>
      <c r="G526" s="148"/>
      <c r="H526" s="148"/>
      <c r="I526" s="148"/>
      <c r="J526" s="148"/>
      <c r="K526" s="148"/>
    </row>
    <row r="527" spans="1:11" ht="13" x14ac:dyDescent="0.15">
      <c r="A527" s="148"/>
      <c r="B527" s="148"/>
      <c r="C527" s="148"/>
      <c r="D527" s="148"/>
      <c r="E527" s="148"/>
      <c r="F527" s="148"/>
      <c r="G527" s="148"/>
      <c r="H527" s="148"/>
      <c r="I527" s="148"/>
      <c r="J527" s="148"/>
      <c r="K527" s="148"/>
    </row>
    <row r="528" spans="1:11" ht="13" x14ac:dyDescent="0.15">
      <c r="A528" s="148"/>
      <c r="B528" s="148"/>
      <c r="C528" s="148"/>
      <c r="D528" s="148"/>
      <c r="E528" s="148"/>
      <c r="F528" s="148"/>
      <c r="G528" s="148"/>
      <c r="H528" s="148"/>
      <c r="I528" s="148"/>
      <c r="J528" s="148"/>
      <c r="K528" s="148"/>
    </row>
    <row r="529" spans="1:11" ht="13" x14ac:dyDescent="0.15">
      <c r="A529" s="148"/>
      <c r="B529" s="148"/>
      <c r="C529" s="148"/>
      <c r="D529" s="148"/>
      <c r="E529" s="148"/>
      <c r="F529" s="148"/>
      <c r="G529" s="148"/>
      <c r="H529" s="148"/>
      <c r="I529" s="148"/>
      <c r="J529" s="148"/>
      <c r="K529" s="148"/>
    </row>
    <row r="530" spans="1:11" ht="13" x14ac:dyDescent="0.15">
      <c r="A530" s="148"/>
      <c r="B530" s="148"/>
      <c r="C530" s="148"/>
      <c r="D530" s="148"/>
      <c r="E530" s="148"/>
      <c r="F530" s="148"/>
      <c r="G530" s="148"/>
      <c r="H530" s="148"/>
      <c r="I530" s="148"/>
      <c r="J530" s="148"/>
      <c r="K530" s="148"/>
    </row>
    <row r="531" spans="1:11" ht="13" x14ac:dyDescent="0.15">
      <c r="A531" s="148"/>
      <c r="B531" s="148"/>
      <c r="C531" s="148"/>
      <c r="D531" s="148"/>
      <c r="E531" s="148"/>
      <c r="F531" s="148"/>
      <c r="G531" s="148"/>
      <c r="H531" s="148"/>
      <c r="I531" s="148"/>
      <c r="J531" s="148"/>
      <c r="K531" s="148"/>
    </row>
    <row r="532" spans="1:11" ht="13" x14ac:dyDescent="0.15">
      <c r="A532" s="148"/>
      <c r="B532" s="148"/>
      <c r="C532" s="148"/>
      <c r="D532" s="148"/>
      <c r="E532" s="148"/>
      <c r="F532" s="148"/>
      <c r="G532" s="148"/>
      <c r="H532" s="148"/>
      <c r="I532" s="148"/>
      <c r="J532" s="148"/>
      <c r="K532" s="148"/>
    </row>
    <row r="533" spans="1:11" ht="13" x14ac:dyDescent="0.15">
      <c r="A533" s="148"/>
      <c r="B533" s="148"/>
      <c r="C533" s="148"/>
      <c r="D533" s="148"/>
      <c r="E533" s="148"/>
      <c r="F533" s="148"/>
      <c r="G533" s="148"/>
      <c r="H533" s="148"/>
      <c r="I533" s="148"/>
      <c r="J533" s="148"/>
      <c r="K533" s="148"/>
    </row>
    <row r="534" spans="1:11" ht="13" x14ac:dyDescent="0.15">
      <c r="A534" s="148"/>
      <c r="B534" s="148"/>
      <c r="C534" s="148"/>
      <c r="D534" s="148"/>
      <c r="E534" s="148"/>
      <c r="F534" s="148"/>
      <c r="G534" s="148"/>
      <c r="H534" s="148"/>
      <c r="I534" s="148"/>
      <c r="J534" s="148"/>
      <c r="K534" s="148"/>
    </row>
    <row r="535" spans="1:11" ht="13" x14ac:dyDescent="0.15">
      <c r="A535" s="148"/>
      <c r="B535" s="148"/>
      <c r="C535" s="148"/>
      <c r="D535" s="148"/>
      <c r="E535" s="148"/>
      <c r="F535" s="148"/>
      <c r="G535" s="148"/>
      <c r="H535" s="148"/>
      <c r="I535" s="148"/>
      <c r="J535" s="148"/>
      <c r="K535" s="148"/>
    </row>
    <row r="536" spans="1:11" ht="13" x14ac:dyDescent="0.15">
      <c r="A536" s="148"/>
      <c r="B536" s="148"/>
      <c r="C536" s="148"/>
      <c r="D536" s="148"/>
      <c r="E536" s="148"/>
      <c r="F536" s="148"/>
      <c r="G536" s="148"/>
      <c r="H536" s="148"/>
      <c r="I536" s="148"/>
      <c r="J536" s="148"/>
      <c r="K536" s="148"/>
    </row>
    <row r="537" spans="1:11" ht="13" x14ac:dyDescent="0.15">
      <c r="A537" s="148"/>
      <c r="B537" s="148"/>
      <c r="C537" s="148"/>
      <c r="D537" s="148"/>
      <c r="E537" s="148"/>
      <c r="F537" s="148"/>
      <c r="G537" s="148"/>
      <c r="H537" s="148"/>
      <c r="I537" s="148"/>
      <c r="J537" s="148"/>
      <c r="K537" s="148"/>
    </row>
    <row r="538" spans="1:11" ht="13" x14ac:dyDescent="0.15">
      <c r="A538" s="148"/>
      <c r="B538" s="148"/>
      <c r="C538" s="148"/>
      <c r="D538" s="148"/>
      <c r="E538" s="148"/>
      <c r="F538" s="148"/>
      <c r="G538" s="148"/>
      <c r="H538" s="148"/>
      <c r="I538" s="148"/>
      <c r="J538" s="148"/>
      <c r="K538" s="148"/>
    </row>
    <row r="539" spans="1:11" ht="13" x14ac:dyDescent="0.15">
      <c r="A539" s="148"/>
      <c r="B539" s="148"/>
      <c r="C539" s="148"/>
      <c r="D539" s="148"/>
      <c r="E539" s="148"/>
      <c r="F539" s="148"/>
      <c r="G539" s="148"/>
      <c r="H539" s="148"/>
      <c r="I539" s="148"/>
      <c r="J539" s="148"/>
      <c r="K539" s="148"/>
    </row>
    <row r="540" spans="1:11" ht="13" x14ac:dyDescent="0.15">
      <c r="A540" s="148"/>
      <c r="B540" s="148"/>
      <c r="C540" s="148"/>
      <c r="D540" s="148"/>
      <c r="E540" s="148"/>
      <c r="F540" s="148"/>
      <c r="G540" s="148"/>
      <c r="H540" s="148"/>
      <c r="I540" s="148"/>
      <c r="J540" s="148"/>
      <c r="K540" s="148"/>
    </row>
    <row r="541" spans="1:11" ht="13" x14ac:dyDescent="0.15">
      <c r="A541" s="148"/>
      <c r="B541" s="148"/>
      <c r="C541" s="148"/>
      <c r="D541" s="148"/>
      <c r="E541" s="148"/>
      <c r="F541" s="148"/>
      <c r="G541" s="148"/>
      <c r="H541" s="148"/>
      <c r="I541" s="148"/>
      <c r="J541" s="148"/>
      <c r="K541" s="148"/>
    </row>
    <row r="542" spans="1:11" ht="13" x14ac:dyDescent="0.15">
      <c r="A542" s="148"/>
      <c r="B542" s="148"/>
      <c r="C542" s="148"/>
      <c r="D542" s="148"/>
      <c r="E542" s="148"/>
      <c r="F542" s="148"/>
      <c r="G542" s="148"/>
      <c r="H542" s="148"/>
      <c r="I542" s="148"/>
      <c r="J542" s="148"/>
      <c r="K542" s="148"/>
    </row>
    <row r="543" spans="1:11" ht="13" x14ac:dyDescent="0.15">
      <c r="A543" s="148"/>
      <c r="B543" s="148"/>
      <c r="C543" s="148"/>
      <c r="D543" s="148"/>
      <c r="E543" s="148"/>
      <c r="F543" s="148"/>
      <c r="G543" s="148"/>
      <c r="H543" s="148"/>
      <c r="I543" s="148"/>
      <c r="J543" s="148"/>
      <c r="K543" s="148"/>
    </row>
    <row r="544" spans="1:11" ht="13" x14ac:dyDescent="0.15">
      <c r="A544" s="148"/>
      <c r="B544" s="148"/>
      <c r="C544" s="148"/>
      <c r="D544" s="148"/>
      <c r="E544" s="148"/>
      <c r="F544" s="148"/>
      <c r="G544" s="148"/>
      <c r="H544" s="148"/>
      <c r="I544" s="148"/>
      <c r="J544" s="148"/>
      <c r="K544" s="148"/>
    </row>
    <row r="545" spans="1:11" ht="13" x14ac:dyDescent="0.15">
      <c r="A545" s="148"/>
      <c r="B545" s="148"/>
      <c r="C545" s="148"/>
      <c r="D545" s="148"/>
      <c r="E545" s="148"/>
      <c r="F545" s="148"/>
      <c r="G545" s="148"/>
      <c r="H545" s="148"/>
      <c r="I545" s="148"/>
      <c r="J545" s="148"/>
      <c r="K545" s="148"/>
    </row>
    <row r="546" spans="1:11" ht="13" x14ac:dyDescent="0.15">
      <c r="A546" s="148"/>
      <c r="B546" s="148"/>
      <c r="C546" s="148"/>
      <c r="D546" s="148"/>
      <c r="E546" s="148"/>
      <c r="F546" s="148"/>
      <c r="G546" s="148"/>
      <c r="H546" s="148"/>
      <c r="I546" s="148"/>
      <c r="J546" s="148"/>
      <c r="K546" s="148"/>
    </row>
    <row r="547" spans="1:11" ht="13" x14ac:dyDescent="0.15">
      <c r="A547" s="148"/>
      <c r="B547" s="148"/>
      <c r="C547" s="148"/>
      <c r="D547" s="148"/>
      <c r="E547" s="148"/>
      <c r="F547" s="148"/>
      <c r="G547" s="148"/>
      <c r="H547" s="148"/>
      <c r="I547" s="148"/>
      <c r="J547" s="148"/>
      <c r="K547" s="148"/>
    </row>
    <row r="548" spans="1:11" ht="13" x14ac:dyDescent="0.15">
      <c r="A548" s="148"/>
      <c r="B548" s="148"/>
      <c r="C548" s="148"/>
      <c r="D548" s="148"/>
      <c r="E548" s="148"/>
      <c r="F548" s="148"/>
      <c r="G548" s="148"/>
      <c r="H548" s="148"/>
      <c r="I548" s="148"/>
      <c r="J548" s="148"/>
      <c r="K548" s="148"/>
    </row>
    <row r="549" spans="1:11" ht="13" x14ac:dyDescent="0.15">
      <c r="A549" s="148"/>
      <c r="B549" s="148"/>
      <c r="C549" s="148"/>
      <c r="D549" s="148"/>
      <c r="E549" s="148"/>
      <c r="F549" s="148"/>
      <c r="G549" s="148"/>
      <c r="H549" s="148"/>
      <c r="I549" s="148"/>
      <c r="J549" s="148"/>
      <c r="K549" s="148"/>
    </row>
    <row r="550" spans="1:11" ht="13" x14ac:dyDescent="0.15">
      <c r="A550" s="148"/>
      <c r="B550" s="148"/>
      <c r="C550" s="148"/>
      <c r="D550" s="148"/>
      <c r="E550" s="148"/>
      <c r="F550" s="148"/>
      <c r="G550" s="148"/>
      <c r="H550" s="148"/>
      <c r="I550" s="148"/>
      <c r="J550" s="148"/>
      <c r="K550" s="148"/>
    </row>
    <row r="551" spans="1:11" ht="13" x14ac:dyDescent="0.15">
      <c r="A551" s="148"/>
      <c r="B551" s="148"/>
      <c r="C551" s="148"/>
      <c r="D551" s="148"/>
      <c r="E551" s="148"/>
      <c r="F551" s="148"/>
      <c r="G551" s="148"/>
      <c r="H551" s="148"/>
      <c r="I551" s="148"/>
      <c r="J551" s="148"/>
      <c r="K551" s="148"/>
    </row>
    <row r="552" spans="1:11" ht="13" x14ac:dyDescent="0.15">
      <c r="A552" s="148"/>
      <c r="B552" s="148"/>
      <c r="C552" s="148"/>
      <c r="D552" s="148"/>
      <c r="E552" s="148"/>
      <c r="F552" s="148"/>
      <c r="G552" s="148"/>
      <c r="H552" s="148"/>
      <c r="I552" s="148"/>
      <c r="J552" s="148"/>
      <c r="K552" s="148"/>
    </row>
    <row r="553" spans="1:11" ht="13" x14ac:dyDescent="0.15">
      <c r="A553" s="148"/>
      <c r="B553" s="148"/>
      <c r="C553" s="148"/>
      <c r="D553" s="148"/>
      <c r="E553" s="148"/>
      <c r="F553" s="148"/>
      <c r="G553" s="148"/>
      <c r="H553" s="148"/>
      <c r="I553" s="148"/>
      <c r="J553" s="148"/>
      <c r="K553" s="148"/>
    </row>
    <row r="554" spans="1:11" ht="13" x14ac:dyDescent="0.15">
      <c r="A554" s="148"/>
      <c r="B554" s="148"/>
      <c r="C554" s="148"/>
      <c r="D554" s="148"/>
      <c r="E554" s="148"/>
      <c r="F554" s="148"/>
      <c r="G554" s="148"/>
      <c r="H554" s="148"/>
      <c r="I554" s="148"/>
      <c r="J554" s="148"/>
      <c r="K554" s="148"/>
    </row>
    <row r="555" spans="1:11" ht="13" x14ac:dyDescent="0.15">
      <c r="A555" s="148"/>
      <c r="B555" s="148"/>
      <c r="C555" s="148"/>
      <c r="D555" s="148"/>
      <c r="E555" s="148"/>
      <c r="F555" s="148"/>
      <c r="G555" s="148"/>
      <c r="H555" s="148"/>
      <c r="I555" s="148"/>
      <c r="J555" s="148"/>
      <c r="K555" s="148"/>
    </row>
    <row r="556" spans="1:11" ht="13" x14ac:dyDescent="0.15">
      <c r="A556" s="148"/>
      <c r="B556" s="148"/>
      <c r="C556" s="148"/>
      <c r="D556" s="148"/>
      <c r="E556" s="148"/>
      <c r="F556" s="148"/>
      <c r="G556" s="148"/>
      <c r="H556" s="148"/>
      <c r="I556" s="148"/>
      <c r="J556" s="148"/>
      <c r="K556" s="148"/>
    </row>
    <row r="557" spans="1:11" ht="13" x14ac:dyDescent="0.15">
      <c r="A557" s="148"/>
      <c r="B557" s="148"/>
      <c r="C557" s="148"/>
      <c r="D557" s="148"/>
      <c r="E557" s="148"/>
      <c r="F557" s="148"/>
      <c r="G557" s="148"/>
      <c r="H557" s="148"/>
      <c r="I557" s="148"/>
      <c r="J557" s="148"/>
      <c r="K557" s="148"/>
    </row>
    <row r="558" spans="1:11" ht="13" x14ac:dyDescent="0.15">
      <c r="A558" s="148"/>
      <c r="B558" s="148"/>
      <c r="C558" s="148"/>
      <c r="D558" s="148"/>
      <c r="E558" s="148"/>
      <c r="F558" s="148"/>
      <c r="G558" s="148"/>
      <c r="H558" s="148"/>
      <c r="I558" s="148"/>
      <c r="J558" s="148"/>
      <c r="K558" s="148"/>
    </row>
    <row r="559" spans="1:11" ht="13" x14ac:dyDescent="0.15">
      <c r="A559" s="148"/>
      <c r="B559" s="148"/>
      <c r="C559" s="148"/>
      <c r="D559" s="148"/>
      <c r="E559" s="148"/>
      <c r="F559" s="148"/>
      <c r="G559" s="148"/>
      <c r="H559" s="148"/>
      <c r="I559" s="148"/>
      <c r="J559" s="148"/>
      <c r="K559" s="148"/>
    </row>
    <row r="560" spans="1:11" ht="13" x14ac:dyDescent="0.15">
      <c r="A560" s="148"/>
      <c r="B560" s="148"/>
      <c r="C560" s="148"/>
      <c r="D560" s="148"/>
      <c r="E560" s="148"/>
      <c r="F560" s="148"/>
      <c r="G560" s="148"/>
      <c r="H560" s="148"/>
      <c r="I560" s="148"/>
      <c r="J560" s="148"/>
      <c r="K560" s="148"/>
    </row>
    <row r="561" spans="1:11" ht="13" x14ac:dyDescent="0.15">
      <c r="A561" s="148"/>
      <c r="B561" s="148"/>
      <c r="C561" s="148"/>
      <c r="D561" s="148"/>
      <c r="E561" s="148"/>
      <c r="F561" s="148"/>
      <c r="G561" s="148"/>
      <c r="H561" s="148"/>
      <c r="I561" s="148"/>
      <c r="J561" s="148"/>
      <c r="K561" s="148"/>
    </row>
    <row r="562" spans="1:11" ht="13" x14ac:dyDescent="0.15">
      <c r="A562" s="148"/>
      <c r="B562" s="148"/>
      <c r="C562" s="148"/>
      <c r="D562" s="148"/>
      <c r="E562" s="148"/>
      <c r="F562" s="148"/>
      <c r="G562" s="148"/>
      <c r="H562" s="148"/>
      <c r="I562" s="148"/>
      <c r="J562" s="148"/>
      <c r="K562" s="148"/>
    </row>
    <row r="563" spans="1:11" ht="13" x14ac:dyDescent="0.15">
      <c r="A563" s="148"/>
      <c r="B563" s="148"/>
      <c r="C563" s="148"/>
      <c r="D563" s="148"/>
      <c r="E563" s="148"/>
      <c r="F563" s="148"/>
      <c r="G563" s="148"/>
      <c r="H563" s="148"/>
      <c r="I563" s="148"/>
      <c r="J563" s="148"/>
      <c r="K563" s="148"/>
    </row>
    <row r="564" spans="1:11" ht="13" x14ac:dyDescent="0.15">
      <c r="A564" s="148"/>
      <c r="B564" s="148"/>
      <c r="C564" s="148"/>
      <c r="D564" s="148"/>
      <c r="E564" s="148"/>
      <c r="F564" s="148"/>
      <c r="G564" s="148"/>
      <c r="H564" s="148"/>
      <c r="I564" s="148"/>
      <c r="J564" s="148"/>
      <c r="K564" s="148"/>
    </row>
    <row r="565" spans="1:11" ht="13" x14ac:dyDescent="0.15">
      <c r="A565" s="148"/>
      <c r="B565" s="148"/>
      <c r="C565" s="148"/>
      <c r="D565" s="148"/>
      <c r="E565" s="148"/>
      <c r="F565" s="148"/>
      <c r="G565" s="148"/>
      <c r="H565" s="148"/>
      <c r="I565" s="148"/>
      <c r="J565" s="148"/>
      <c r="K565" s="148"/>
    </row>
    <row r="566" spans="1:11" ht="13" x14ac:dyDescent="0.15">
      <c r="A566" s="148"/>
      <c r="B566" s="148"/>
      <c r="C566" s="148"/>
      <c r="D566" s="148"/>
      <c r="E566" s="148"/>
      <c r="F566" s="148"/>
      <c r="G566" s="148"/>
      <c r="H566" s="148"/>
      <c r="I566" s="148"/>
      <c r="J566" s="148"/>
      <c r="K566" s="148"/>
    </row>
    <row r="567" spans="1:11" ht="13" x14ac:dyDescent="0.15">
      <c r="A567" s="148"/>
      <c r="B567" s="148"/>
      <c r="C567" s="148"/>
      <c r="D567" s="148"/>
      <c r="E567" s="148"/>
      <c r="F567" s="148"/>
      <c r="G567" s="148"/>
      <c r="H567" s="148"/>
      <c r="I567" s="148"/>
      <c r="J567" s="148"/>
      <c r="K567" s="148"/>
    </row>
    <row r="568" spans="1:11" ht="13" x14ac:dyDescent="0.15">
      <c r="A568" s="148"/>
      <c r="B568" s="148"/>
      <c r="C568" s="148"/>
      <c r="D568" s="148"/>
      <c r="E568" s="148"/>
      <c r="F568" s="148"/>
      <c r="G568" s="148"/>
      <c r="H568" s="148"/>
      <c r="I568" s="148"/>
      <c r="J568" s="148"/>
      <c r="K568" s="148"/>
    </row>
    <row r="569" spans="1:11" ht="13" x14ac:dyDescent="0.15">
      <c r="A569" s="148"/>
      <c r="B569" s="148"/>
      <c r="C569" s="148"/>
      <c r="D569" s="148"/>
      <c r="E569" s="148"/>
      <c r="F569" s="148"/>
      <c r="G569" s="148"/>
      <c r="H569" s="148"/>
      <c r="I569" s="148"/>
      <c r="J569" s="148"/>
      <c r="K569" s="148"/>
    </row>
    <row r="570" spans="1:11" ht="13" x14ac:dyDescent="0.15">
      <c r="A570" s="148"/>
      <c r="B570" s="148"/>
      <c r="C570" s="148"/>
      <c r="D570" s="148"/>
      <c r="E570" s="148"/>
      <c r="F570" s="148"/>
      <c r="G570" s="148"/>
      <c r="H570" s="148"/>
      <c r="I570" s="148"/>
      <c r="J570" s="148"/>
      <c r="K570" s="148"/>
    </row>
    <row r="571" spans="1:11" ht="13" x14ac:dyDescent="0.15">
      <c r="A571" s="148"/>
      <c r="B571" s="148"/>
      <c r="C571" s="148"/>
      <c r="D571" s="148"/>
      <c r="E571" s="148"/>
      <c r="F571" s="148"/>
      <c r="G571" s="148"/>
      <c r="H571" s="148"/>
      <c r="I571" s="148"/>
      <c r="J571" s="148"/>
      <c r="K571" s="148"/>
    </row>
    <row r="572" spans="1:11" ht="13" x14ac:dyDescent="0.15">
      <c r="A572" s="148"/>
      <c r="B572" s="148"/>
      <c r="C572" s="148"/>
      <c r="D572" s="148"/>
      <c r="E572" s="148"/>
      <c r="F572" s="148"/>
      <c r="G572" s="148"/>
      <c r="H572" s="148"/>
      <c r="I572" s="148"/>
      <c r="J572" s="148"/>
      <c r="K572" s="148"/>
    </row>
    <row r="573" spans="1:11" ht="13" x14ac:dyDescent="0.15">
      <c r="A573" s="148"/>
      <c r="B573" s="148"/>
      <c r="C573" s="148"/>
      <c r="D573" s="148"/>
      <c r="E573" s="148"/>
      <c r="F573" s="148"/>
      <c r="G573" s="148"/>
      <c r="H573" s="148"/>
      <c r="I573" s="148"/>
      <c r="J573" s="148"/>
      <c r="K573" s="148"/>
    </row>
    <row r="574" spans="1:11" ht="13" x14ac:dyDescent="0.15">
      <c r="A574" s="148"/>
      <c r="B574" s="148"/>
      <c r="C574" s="148"/>
      <c r="D574" s="148"/>
      <c r="E574" s="148"/>
      <c r="F574" s="148"/>
      <c r="G574" s="148"/>
      <c r="H574" s="148"/>
      <c r="I574" s="148"/>
      <c r="J574" s="148"/>
      <c r="K574" s="148"/>
    </row>
    <row r="575" spans="1:11" ht="13" x14ac:dyDescent="0.15">
      <c r="A575" s="148"/>
      <c r="B575" s="148"/>
      <c r="C575" s="148"/>
      <c r="D575" s="148"/>
      <c r="E575" s="148"/>
      <c r="F575" s="148"/>
      <c r="G575" s="148"/>
      <c r="H575" s="148"/>
      <c r="I575" s="148"/>
      <c r="J575" s="148"/>
      <c r="K575" s="148"/>
    </row>
    <row r="576" spans="1:11" ht="13" x14ac:dyDescent="0.15">
      <c r="A576" s="148"/>
      <c r="B576" s="148"/>
      <c r="C576" s="148"/>
      <c r="D576" s="148"/>
      <c r="E576" s="148"/>
      <c r="F576" s="148"/>
      <c r="G576" s="148"/>
      <c r="H576" s="148"/>
      <c r="I576" s="148"/>
      <c r="J576" s="148"/>
      <c r="K576" s="148"/>
    </row>
    <row r="577" spans="1:11" ht="13" x14ac:dyDescent="0.15">
      <c r="A577" s="148"/>
      <c r="B577" s="148"/>
      <c r="C577" s="148"/>
      <c r="D577" s="148"/>
      <c r="E577" s="148"/>
      <c r="F577" s="148"/>
      <c r="G577" s="148"/>
      <c r="H577" s="148"/>
      <c r="I577" s="148"/>
      <c r="J577" s="148"/>
      <c r="K577" s="148"/>
    </row>
    <row r="578" spans="1:11" ht="13" x14ac:dyDescent="0.15">
      <c r="A578" s="148"/>
      <c r="B578" s="148"/>
      <c r="C578" s="148"/>
      <c r="D578" s="148"/>
      <c r="E578" s="148"/>
      <c r="F578" s="148"/>
      <c r="G578" s="148"/>
      <c r="H578" s="148"/>
      <c r="I578" s="148"/>
      <c r="J578" s="148"/>
      <c r="K578" s="148"/>
    </row>
    <row r="579" spans="1:11" ht="13" x14ac:dyDescent="0.15">
      <c r="A579" s="148"/>
      <c r="B579" s="148"/>
      <c r="C579" s="148"/>
      <c r="D579" s="148"/>
      <c r="E579" s="148"/>
      <c r="F579" s="148"/>
      <c r="G579" s="148"/>
      <c r="H579" s="148"/>
      <c r="I579" s="148"/>
      <c r="J579" s="148"/>
      <c r="K579" s="148"/>
    </row>
    <row r="580" spans="1:11" ht="13" x14ac:dyDescent="0.15">
      <c r="A580" s="148"/>
      <c r="B580" s="148"/>
      <c r="C580" s="148"/>
      <c r="D580" s="148"/>
      <c r="E580" s="148"/>
      <c r="F580" s="148"/>
      <c r="G580" s="148"/>
      <c r="H580" s="148"/>
      <c r="I580" s="148"/>
      <c r="J580" s="148"/>
      <c r="K580" s="148"/>
    </row>
    <row r="581" spans="1:11" ht="13" x14ac:dyDescent="0.15">
      <c r="A581" s="148"/>
      <c r="B581" s="148"/>
      <c r="C581" s="148"/>
      <c r="D581" s="148"/>
      <c r="E581" s="148"/>
      <c r="F581" s="148"/>
      <c r="G581" s="148"/>
      <c r="H581" s="148"/>
      <c r="I581" s="148"/>
      <c r="J581" s="148"/>
      <c r="K581" s="148"/>
    </row>
    <row r="582" spans="1:11" ht="13" x14ac:dyDescent="0.15">
      <c r="A582" s="148"/>
      <c r="B582" s="148"/>
      <c r="C582" s="148"/>
      <c r="D582" s="148"/>
      <c r="E582" s="148"/>
      <c r="F582" s="148"/>
      <c r="G582" s="148"/>
      <c r="H582" s="148"/>
      <c r="I582" s="148"/>
      <c r="J582" s="148"/>
      <c r="K582" s="148"/>
    </row>
    <row r="583" spans="1:11" ht="13" x14ac:dyDescent="0.15">
      <c r="A583" s="148"/>
      <c r="B583" s="148"/>
      <c r="C583" s="148"/>
      <c r="D583" s="148"/>
      <c r="E583" s="148"/>
      <c r="F583" s="148"/>
      <c r="G583" s="148"/>
      <c r="H583" s="148"/>
      <c r="I583" s="148"/>
      <c r="J583" s="148"/>
      <c r="K583" s="148"/>
    </row>
    <row r="584" spans="1:11" ht="13" x14ac:dyDescent="0.15">
      <c r="A584" s="148"/>
      <c r="B584" s="148"/>
      <c r="C584" s="148"/>
      <c r="D584" s="148"/>
      <c r="E584" s="148"/>
      <c r="F584" s="148"/>
      <c r="G584" s="148"/>
      <c r="H584" s="148"/>
      <c r="I584" s="148"/>
      <c r="J584" s="148"/>
      <c r="K584" s="148"/>
    </row>
    <row r="585" spans="1:11" ht="13" x14ac:dyDescent="0.15">
      <c r="A585" s="148"/>
      <c r="B585" s="148"/>
      <c r="C585" s="148"/>
      <c r="D585" s="148"/>
      <c r="E585" s="148"/>
      <c r="F585" s="148"/>
      <c r="G585" s="148"/>
      <c r="H585" s="148"/>
      <c r="I585" s="148"/>
      <c r="J585" s="148"/>
      <c r="K585" s="148"/>
    </row>
    <row r="586" spans="1:11" ht="13" x14ac:dyDescent="0.15">
      <c r="A586" s="148"/>
      <c r="B586" s="148"/>
      <c r="C586" s="148"/>
      <c r="D586" s="148"/>
      <c r="E586" s="148"/>
      <c r="F586" s="148"/>
      <c r="G586" s="148"/>
      <c r="H586" s="148"/>
      <c r="I586" s="148"/>
      <c r="J586" s="148"/>
      <c r="K586" s="148"/>
    </row>
    <row r="587" spans="1:11" ht="13" x14ac:dyDescent="0.15">
      <c r="A587" s="148"/>
      <c r="B587" s="148"/>
      <c r="C587" s="148"/>
      <c r="D587" s="148"/>
      <c r="E587" s="148"/>
      <c r="F587" s="148"/>
      <c r="G587" s="148"/>
      <c r="H587" s="148"/>
      <c r="I587" s="148"/>
      <c r="J587" s="148"/>
      <c r="K587" s="148"/>
    </row>
    <row r="588" spans="1:11" ht="13" x14ac:dyDescent="0.15">
      <c r="A588" s="148"/>
      <c r="B588" s="148"/>
      <c r="C588" s="148"/>
      <c r="D588" s="148"/>
      <c r="E588" s="148"/>
      <c r="F588" s="148"/>
      <c r="G588" s="148"/>
      <c r="H588" s="148"/>
      <c r="I588" s="148"/>
      <c r="J588" s="148"/>
      <c r="K588" s="148"/>
    </row>
    <row r="589" spans="1:11" ht="13" x14ac:dyDescent="0.15">
      <c r="A589" s="148"/>
      <c r="B589" s="148"/>
      <c r="C589" s="148"/>
      <c r="D589" s="148"/>
      <c r="E589" s="148"/>
      <c r="F589" s="148"/>
      <c r="G589" s="148"/>
      <c r="H589" s="148"/>
      <c r="I589" s="148"/>
      <c r="J589" s="148"/>
      <c r="K589" s="148"/>
    </row>
    <row r="590" spans="1:11" ht="13" x14ac:dyDescent="0.15">
      <c r="A590" s="148"/>
      <c r="B590" s="148"/>
      <c r="C590" s="148"/>
      <c r="D590" s="148"/>
      <c r="E590" s="148"/>
      <c r="F590" s="148"/>
      <c r="G590" s="148"/>
      <c r="H590" s="148"/>
      <c r="I590" s="148"/>
      <c r="J590" s="148"/>
      <c r="K590" s="148"/>
    </row>
    <row r="591" spans="1:11" ht="13" x14ac:dyDescent="0.15">
      <c r="A591" s="148"/>
      <c r="B591" s="148"/>
      <c r="C591" s="148"/>
      <c r="D591" s="148"/>
      <c r="E591" s="148"/>
      <c r="F591" s="148"/>
      <c r="G591" s="148"/>
      <c r="H591" s="148"/>
      <c r="I591" s="148"/>
      <c r="J591" s="148"/>
      <c r="K591" s="148"/>
    </row>
    <row r="592" spans="1:11" ht="13" x14ac:dyDescent="0.15">
      <c r="A592" s="148"/>
      <c r="B592" s="148"/>
      <c r="C592" s="148"/>
      <c r="D592" s="148"/>
      <c r="E592" s="148"/>
      <c r="F592" s="148"/>
      <c r="G592" s="148"/>
      <c r="H592" s="148"/>
      <c r="I592" s="148"/>
      <c r="J592" s="148"/>
      <c r="K592" s="148"/>
    </row>
    <row r="593" spans="1:11" ht="13" x14ac:dyDescent="0.15">
      <c r="A593" s="148"/>
      <c r="B593" s="148"/>
      <c r="C593" s="148"/>
      <c r="D593" s="148"/>
      <c r="E593" s="148"/>
      <c r="F593" s="148"/>
      <c r="G593" s="148"/>
      <c r="H593" s="148"/>
      <c r="I593" s="148"/>
      <c r="J593" s="148"/>
      <c r="K593" s="148"/>
    </row>
    <row r="594" spans="1:11" ht="13" x14ac:dyDescent="0.15">
      <c r="A594" s="148"/>
      <c r="B594" s="148"/>
      <c r="C594" s="148"/>
      <c r="D594" s="148"/>
      <c r="E594" s="148"/>
      <c r="F594" s="148"/>
      <c r="G594" s="148"/>
      <c r="H594" s="148"/>
      <c r="I594" s="148"/>
      <c r="J594" s="148"/>
      <c r="K594" s="148"/>
    </row>
    <row r="595" spans="1:11" ht="13" x14ac:dyDescent="0.15">
      <c r="A595" s="148"/>
      <c r="B595" s="148"/>
      <c r="C595" s="148"/>
      <c r="D595" s="148"/>
      <c r="E595" s="148"/>
      <c r="F595" s="148"/>
      <c r="G595" s="148"/>
      <c r="H595" s="148"/>
      <c r="I595" s="148"/>
      <c r="J595" s="148"/>
      <c r="K595" s="148"/>
    </row>
    <row r="596" spans="1:11" ht="13" x14ac:dyDescent="0.15">
      <c r="A596" s="148"/>
      <c r="B596" s="148"/>
      <c r="C596" s="148"/>
      <c r="D596" s="148"/>
      <c r="E596" s="148"/>
      <c r="F596" s="148"/>
      <c r="G596" s="148"/>
      <c r="H596" s="148"/>
      <c r="I596" s="148"/>
      <c r="J596" s="148"/>
      <c r="K596" s="148"/>
    </row>
    <row r="597" spans="1:11" ht="13" x14ac:dyDescent="0.15">
      <c r="A597" s="148"/>
      <c r="B597" s="148"/>
      <c r="C597" s="148"/>
      <c r="D597" s="148"/>
      <c r="E597" s="148"/>
      <c r="F597" s="148"/>
      <c r="G597" s="148"/>
      <c r="H597" s="148"/>
      <c r="I597" s="148"/>
      <c r="J597" s="148"/>
      <c r="K597" s="148"/>
    </row>
    <row r="598" spans="1:11" ht="13" x14ac:dyDescent="0.15">
      <c r="A598" s="148"/>
      <c r="B598" s="148"/>
      <c r="C598" s="148"/>
      <c r="D598" s="148"/>
      <c r="E598" s="148"/>
      <c r="F598" s="148"/>
      <c r="G598" s="148"/>
      <c r="H598" s="148"/>
      <c r="I598" s="148"/>
      <c r="J598" s="148"/>
      <c r="K598" s="148"/>
    </row>
    <row r="599" spans="1:11" ht="13" x14ac:dyDescent="0.15">
      <c r="A599" s="148"/>
      <c r="B599" s="148"/>
      <c r="C599" s="148"/>
      <c r="D599" s="148"/>
      <c r="E599" s="148"/>
      <c r="F599" s="148"/>
      <c r="G599" s="148"/>
      <c r="H599" s="148"/>
      <c r="I599" s="148"/>
      <c r="J599" s="148"/>
      <c r="K599" s="148"/>
    </row>
    <row r="600" spans="1:11" ht="13" x14ac:dyDescent="0.15">
      <c r="A600" s="148"/>
      <c r="B600" s="148"/>
      <c r="C600" s="148"/>
      <c r="D600" s="148"/>
      <c r="E600" s="148"/>
      <c r="F600" s="148"/>
      <c r="G600" s="148"/>
      <c r="H600" s="148"/>
      <c r="I600" s="148"/>
      <c r="J600" s="148"/>
      <c r="K600" s="148"/>
    </row>
    <row r="601" spans="1:11" ht="13" x14ac:dyDescent="0.15">
      <c r="A601" s="148"/>
      <c r="B601" s="148"/>
      <c r="C601" s="148"/>
      <c r="D601" s="148"/>
      <c r="E601" s="148"/>
      <c r="F601" s="148"/>
      <c r="G601" s="148"/>
      <c r="H601" s="148"/>
      <c r="I601" s="148"/>
      <c r="J601" s="148"/>
      <c r="K601" s="148"/>
    </row>
    <row r="602" spans="1:11" ht="13" x14ac:dyDescent="0.15">
      <c r="A602" s="148"/>
      <c r="B602" s="148"/>
      <c r="C602" s="148"/>
      <c r="D602" s="148"/>
      <c r="E602" s="148"/>
      <c r="F602" s="148"/>
      <c r="G602" s="148"/>
      <c r="H602" s="148"/>
      <c r="I602" s="148"/>
      <c r="J602" s="148"/>
      <c r="K602" s="148"/>
    </row>
    <row r="603" spans="1:11" ht="13" x14ac:dyDescent="0.15">
      <c r="A603" s="148"/>
      <c r="B603" s="148"/>
      <c r="C603" s="148"/>
      <c r="D603" s="148"/>
      <c r="E603" s="148"/>
      <c r="F603" s="148"/>
      <c r="G603" s="148"/>
      <c r="H603" s="148"/>
      <c r="I603" s="148"/>
      <c r="J603" s="148"/>
      <c r="K603" s="148"/>
    </row>
    <row r="604" spans="1:11" ht="13" x14ac:dyDescent="0.15">
      <c r="A604" s="148"/>
      <c r="B604" s="148"/>
      <c r="C604" s="148"/>
      <c r="D604" s="148"/>
      <c r="E604" s="148"/>
      <c r="F604" s="148"/>
      <c r="G604" s="148"/>
      <c r="H604" s="148"/>
      <c r="I604" s="148"/>
      <c r="J604" s="148"/>
      <c r="K604" s="148"/>
    </row>
    <row r="605" spans="1:11" ht="13" x14ac:dyDescent="0.15">
      <c r="A605" s="148"/>
      <c r="B605" s="148"/>
      <c r="C605" s="148"/>
      <c r="D605" s="148"/>
      <c r="E605" s="148"/>
      <c r="F605" s="148"/>
      <c r="G605" s="148"/>
      <c r="H605" s="148"/>
      <c r="I605" s="148"/>
      <c r="J605" s="148"/>
      <c r="K605" s="148"/>
    </row>
    <row r="606" spans="1:11" ht="13" x14ac:dyDescent="0.15">
      <c r="A606" s="148"/>
      <c r="B606" s="148"/>
      <c r="C606" s="148"/>
      <c r="D606" s="148"/>
      <c r="E606" s="148"/>
      <c r="F606" s="148"/>
      <c r="G606" s="148"/>
      <c r="H606" s="148"/>
      <c r="I606" s="148"/>
      <c r="J606" s="148"/>
      <c r="K606" s="148"/>
    </row>
    <row r="607" spans="1:11" ht="13" x14ac:dyDescent="0.15">
      <c r="A607" s="148"/>
      <c r="B607" s="148"/>
      <c r="C607" s="148"/>
      <c r="D607" s="148"/>
      <c r="E607" s="148"/>
      <c r="F607" s="148"/>
      <c r="G607" s="148"/>
      <c r="H607" s="148"/>
      <c r="I607" s="148"/>
      <c r="J607" s="148"/>
      <c r="K607" s="148"/>
    </row>
    <row r="608" spans="1:11" ht="13" x14ac:dyDescent="0.15">
      <c r="A608" s="148"/>
      <c r="B608" s="148"/>
      <c r="C608" s="148"/>
      <c r="D608" s="148"/>
      <c r="E608" s="148"/>
      <c r="F608" s="148"/>
      <c r="G608" s="148"/>
      <c r="H608" s="148"/>
      <c r="I608" s="148"/>
      <c r="J608" s="148"/>
      <c r="K608" s="148"/>
    </row>
    <row r="609" spans="1:11" ht="13" x14ac:dyDescent="0.15">
      <c r="A609" s="148"/>
      <c r="B609" s="148"/>
      <c r="C609" s="148"/>
      <c r="D609" s="148"/>
      <c r="E609" s="148"/>
      <c r="F609" s="148"/>
      <c r="G609" s="148"/>
      <c r="H609" s="148"/>
      <c r="I609" s="148"/>
      <c r="J609" s="148"/>
      <c r="K609" s="148"/>
    </row>
    <row r="610" spans="1:11" ht="13" x14ac:dyDescent="0.15">
      <c r="A610" s="148"/>
      <c r="B610" s="148"/>
      <c r="C610" s="148"/>
      <c r="D610" s="148"/>
      <c r="E610" s="148"/>
      <c r="F610" s="148"/>
      <c r="G610" s="148"/>
      <c r="H610" s="148"/>
      <c r="I610" s="148"/>
      <c r="J610" s="148"/>
      <c r="K610" s="148"/>
    </row>
    <row r="611" spans="1:11" ht="13" x14ac:dyDescent="0.15">
      <c r="A611" s="148"/>
      <c r="B611" s="148"/>
      <c r="C611" s="148"/>
      <c r="D611" s="148"/>
      <c r="E611" s="148"/>
      <c r="F611" s="148"/>
      <c r="G611" s="148"/>
      <c r="H611" s="148"/>
      <c r="I611" s="148"/>
      <c r="J611" s="148"/>
      <c r="K611" s="148"/>
    </row>
    <row r="612" spans="1:11" ht="13" x14ac:dyDescent="0.15">
      <c r="A612" s="148"/>
      <c r="B612" s="148"/>
      <c r="C612" s="148"/>
      <c r="D612" s="148"/>
      <c r="E612" s="148"/>
      <c r="F612" s="148"/>
      <c r="G612" s="148"/>
      <c r="H612" s="148"/>
      <c r="I612" s="148"/>
      <c r="J612" s="148"/>
      <c r="K612" s="148"/>
    </row>
    <row r="613" spans="1:11" ht="13" x14ac:dyDescent="0.15">
      <c r="A613" s="148"/>
      <c r="B613" s="148"/>
      <c r="C613" s="148"/>
      <c r="D613" s="148"/>
      <c r="E613" s="148"/>
      <c r="F613" s="148"/>
      <c r="G613" s="148"/>
      <c r="H613" s="148"/>
      <c r="I613" s="148"/>
      <c r="J613" s="148"/>
      <c r="K613" s="148"/>
    </row>
    <row r="614" spans="1:11" ht="13" x14ac:dyDescent="0.15">
      <c r="A614" s="148"/>
      <c r="B614" s="148"/>
      <c r="C614" s="148"/>
      <c r="D614" s="148"/>
      <c r="E614" s="148"/>
      <c r="F614" s="148"/>
      <c r="G614" s="148"/>
      <c r="H614" s="148"/>
      <c r="I614" s="148"/>
      <c r="J614" s="148"/>
      <c r="K614" s="148"/>
    </row>
    <row r="615" spans="1:11" ht="13" x14ac:dyDescent="0.15">
      <c r="A615" s="148"/>
      <c r="B615" s="148"/>
      <c r="C615" s="148"/>
      <c r="D615" s="148"/>
      <c r="E615" s="148"/>
      <c r="F615" s="148"/>
      <c r="G615" s="148"/>
      <c r="H615" s="148"/>
      <c r="I615" s="148"/>
      <c r="J615" s="148"/>
      <c r="K615" s="148"/>
    </row>
    <row r="616" spans="1:11" ht="13" x14ac:dyDescent="0.15">
      <c r="A616" s="148"/>
      <c r="B616" s="148"/>
      <c r="C616" s="148"/>
      <c r="D616" s="148"/>
      <c r="E616" s="148"/>
      <c r="F616" s="148"/>
      <c r="G616" s="148"/>
      <c r="H616" s="148"/>
      <c r="I616" s="148"/>
      <c r="J616" s="148"/>
      <c r="K616" s="148"/>
    </row>
    <row r="617" spans="1:11" ht="13" x14ac:dyDescent="0.15">
      <c r="A617" s="148"/>
      <c r="B617" s="148"/>
      <c r="C617" s="148"/>
      <c r="D617" s="148"/>
      <c r="E617" s="148"/>
      <c r="F617" s="148"/>
      <c r="G617" s="148"/>
      <c r="H617" s="148"/>
      <c r="I617" s="148"/>
      <c r="J617" s="148"/>
      <c r="K617" s="148"/>
    </row>
    <row r="618" spans="1:11" ht="13" x14ac:dyDescent="0.15">
      <c r="A618" s="148"/>
      <c r="B618" s="148"/>
      <c r="C618" s="148"/>
      <c r="D618" s="148"/>
      <c r="E618" s="148"/>
      <c r="F618" s="148"/>
      <c r="G618" s="148"/>
      <c r="H618" s="148"/>
      <c r="I618" s="148"/>
      <c r="J618" s="148"/>
      <c r="K618" s="148"/>
    </row>
    <row r="619" spans="1:11" ht="13" x14ac:dyDescent="0.15">
      <c r="A619" s="148"/>
      <c r="B619" s="148"/>
      <c r="C619" s="148"/>
      <c r="D619" s="148"/>
      <c r="E619" s="148"/>
      <c r="F619" s="148"/>
      <c r="G619" s="148"/>
      <c r="H619" s="148"/>
      <c r="I619" s="148"/>
      <c r="J619" s="148"/>
      <c r="K619" s="148"/>
    </row>
    <row r="620" spans="1:11" ht="13" x14ac:dyDescent="0.15">
      <c r="A620" s="148"/>
      <c r="B620" s="148"/>
      <c r="C620" s="148"/>
      <c r="D620" s="148"/>
      <c r="E620" s="148"/>
      <c r="F620" s="148"/>
      <c r="G620" s="148"/>
      <c r="H620" s="148"/>
      <c r="I620" s="148"/>
      <c r="J620" s="148"/>
      <c r="K620" s="148"/>
    </row>
    <row r="621" spans="1:11" ht="13" x14ac:dyDescent="0.15">
      <c r="A621" s="148"/>
      <c r="B621" s="148"/>
      <c r="C621" s="148"/>
      <c r="D621" s="148"/>
      <c r="E621" s="148"/>
      <c r="F621" s="148"/>
      <c r="G621" s="148"/>
      <c r="H621" s="148"/>
      <c r="I621" s="148"/>
      <c r="J621" s="148"/>
      <c r="K621" s="148"/>
    </row>
    <row r="622" spans="1:11" ht="13" x14ac:dyDescent="0.15">
      <c r="A622" s="148"/>
      <c r="B622" s="148"/>
      <c r="C622" s="148"/>
      <c r="D622" s="148"/>
      <c r="E622" s="148"/>
      <c r="F622" s="148"/>
      <c r="G622" s="148"/>
      <c r="H622" s="148"/>
      <c r="I622" s="148"/>
      <c r="J622" s="148"/>
      <c r="K622" s="148"/>
    </row>
    <row r="623" spans="1:11" ht="13" x14ac:dyDescent="0.15">
      <c r="A623" s="148"/>
      <c r="B623" s="148"/>
      <c r="C623" s="148"/>
      <c r="D623" s="148"/>
      <c r="E623" s="148"/>
      <c r="F623" s="148"/>
      <c r="G623" s="148"/>
      <c r="H623" s="148"/>
      <c r="I623" s="148"/>
      <c r="J623" s="148"/>
      <c r="K623" s="148"/>
    </row>
    <row r="624" spans="1:11" ht="13" x14ac:dyDescent="0.15">
      <c r="A624" s="148"/>
      <c r="B624" s="148"/>
      <c r="C624" s="148"/>
      <c r="D624" s="148"/>
      <c r="E624" s="148"/>
      <c r="F624" s="148"/>
      <c r="G624" s="148"/>
      <c r="H624" s="148"/>
      <c r="I624" s="148"/>
      <c r="J624" s="148"/>
      <c r="K624" s="148"/>
    </row>
    <row r="625" spans="1:11" ht="13" x14ac:dyDescent="0.15">
      <c r="A625" s="148"/>
      <c r="B625" s="148"/>
      <c r="C625" s="148"/>
      <c r="D625" s="148"/>
      <c r="E625" s="148"/>
      <c r="F625" s="148"/>
      <c r="G625" s="148"/>
      <c r="H625" s="148"/>
      <c r="I625" s="148"/>
      <c r="J625" s="148"/>
      <c r="K625" s="148"/>
    </row>
    <row r="626" spans="1:11" ht="13" x14ac:dyDescent="0.15">
      <c r="A626" s="148"/>
      <c r="B626" s="148"/>
      <c r="C626" s="148"/>
      <c r="D626" s="148"/>
      <c r="E626" s="148"/>
      <c r="F626" s="148"/>
      <c r="G626" s="148"/>
      <c r="H626" s="148"/>
      <c r="I626" s="148"/>
      <c r="J626" s="148"/>
      <c r="K626" s="148"/>
    </row>
    <row r="627" spans="1:11" ht="13" x14ac:dyDescent="0.15">
      <c r="A627" s="148"/>
      <c r="B627" s="148"/>
      <c r="C627" s="148"/>
      <c r="D627" s="148"/>
      <c r="E627" s="148"/>
      <c r="F627" s="148"/>
      <c r="G627" s="148"/>
      <c r="H627" s="148"/>
      <c r="I627" s="148"/>
      <c r="J627" s="148"/>
      <c r="K627" s="148"/>
    </row>
    <row r="628" spans="1:11" ht="13" x14ac:dyDescent="0.15">
      <c r="A628" s="148"/>
      <c r="B628" s="148"/>
      <c r="C628" s="148"/>
      <c r="D628" s="148"/>
      <c r="E628" s="148"/>
      <c r="F628" s="148"/>
      <c r="G628" s="148"/>
      <c r="H628" s="148"/>
      <c r="I628" s="148"/>
      <c r="J628" s="148"/>
      <c r="K628" s="148"/>
    </row>
    <row r="629" spans="1:11" ht="13" x14ac:dyDescent="0.15">
      <c r="A629" s="148"/>
      <c r="B629" s="148"/>
      <c r="C629" s="148"/>
      <c r="D629" s="148"/>
      <c r="E629" s="148"/>
      <c r="F629" s="148"/>
      <c r="G629" s="148"/>
      <c r="H629" s="148"/>
      <c r="I629" s="148"/>
      <c r="J629" s="148"/>
      <c r="K629" s="148"/>
    </row>
    <row r="630" spans="1:11" ht="13" x14ac:dyDescent="0.15">
      <c r="A630" s="148"/>
      <c r="B630" s="148"/>
      <c r="C630" s="148"/>
      <c r="D630" s="148"/>
      <c r="E630" s="148"/>
      <c r="F630" s="148"/>
      <c r="G630" s="148"/>
      <c r="H630" s="148"/>
      <c r="I630" s="148"/>
      <c r="J630" s="148"/>
      <c r="K630" s="148"/>
    </row>
    <row r="631" spans="1:11" ht="13" x14ac:dyDescent="0.15">
      <c r="A631" s="148"/>
      <c r="B631" s="148"/>
      <c r="C631" s="148"/>
      <c r="D631" s="148"/>
      <c r="E631" s="148"/>
      <c r="F631" s="148"/>
      <c r="G631" s="148"/>
      <c r="H631" s="148"/>
      <c r="I631" s="148"/>
      <c r="J631" s="148"/>
      <c r="K631" s="148"/>
    </row>
    <row r="632" spans="1:11" ht="13" x14ac:dyDescent="0.15">
      <c r="A632" s="148"/>
      <c r="B632" s="148"/>
      <c r="C632" s="148"/>
      <c r="D632" s="148"/>
      <c r="E632" s="148"/>
      <c r="F632" s="148"/>
      <c r="G632" s="148"/>
      <c r="H632" s="148"/>
      <c r="I632" s="148"/>
      <c r="J632" s="148"/>
      <c r="K632" s="148"/>
    </row>
    <row r="633" spans="1:11" ht="13" x14ac:dyDescent="0.15">
      <c r="A633" s="148"/>
      <c r="B633" s="148"/>
      <c r="C633" s="148"/>
      <c r="D633" s="148"/>
      <c r="E633" s="148"/>
      <c r="F633" s="148"/>
      <c r="G633" s="148"/>
      <c r="H633" s="148"/>
      <c r="I633" s="148"/>
      <c r="J633" s="148"/>
      <c r="K633" s="148"/>
    </row>
    <row r="634" spans="1:11" ht="13" x14ac:dyDescent="0.15">
      <c r="A634" s="148"/>
      <c r="B634" s="148"/>
      <c r="C634" s="148"/>
      <c r="D634" s="148"/>
      <c r="E634" s="148"/>
      <c r="F634" s="148"/>
      <c r="G634" s="148"/>
      <c r="H634" s="148"/>
      <c r="I634" s="148"/>
      <c r="J634" s="148"/>
      <c r="K634" s="148"/>
    </row>
    <row r="635" spans="1:11" ht="13" x14ac:dyDescent="0.15">
      <c r="A635" s="148"/>
      <c r="B635" s="148"/>
      <c r="C635" s="148"/>
      <c r="D635" s="148"/>
      <c r="E635" s="148"/>
      <c r="F635" s="148"/>
      <c r="G635" s="148"/>
      <c r="H635" s="148"/>
      <c r="I635" s="148"/>
      <c r="J635" s="148"/>
      <c r="K635" s="148"/>
    </row>
    <row r="636" spans="1:11" ht="13" x14ac:dyDescent="0.15">
      <c r="A636" s="148"/>
      <c r="B636" s="148"/>
      <c r="C636" s="148"/>
      <c r="D636" s="148"/>
      <c r="E636" s="148"/>
      <c r="F636" s="148"/>
      <c r="G636" s="148"/>
      <c r="H636" s="148"/>
      <c r="I636" s="148"/>
      <c r="J636" s="148"/>
      <c r="K636" s="148"/>
    </row>
    <row r="637" spans="1:11" ht="13" x14ac:dyDescent="0.15">
      <c r="A637" s="148"/>
      <c r="B637" s="148"/>
      <c r="C637" s="148"/>
      <c r="D637" s="148"/>
      <c r="E637" s="148"/>
      <c r="F637" s="148"/>
      <c r="G637" s="148"/>
      <c r="H637" s="148"/>
      <c r="I637" s="148"/>
      <c r="J637" s="148"/>
      <c r="K637" s="148"/>
    </row>
    <row r="638" spans="1:11" ht="13" x14ac:dyDescent="0.15">
      <c r="A638" s="148"/>
      <c r="B638" s="148"/>
      <c r="C638" s="148"/>
      <c r="D638" s="148"/>
      <c r="E638" s="148"/>
      <c r="F638" s="148"/>
      <c r="G638" s="148"/>
      <c r="H638" s="148"/>
      <c r="I638" s="148"/>
      <c r="J638" s="148"/>
      <c r="K638" s="148"/>
    </row>
    <row r="639" spans="1:11" ht="13" x14ac:dyDescent="0.15">
      <c r="A639" s="148"/>
      <c r="B639" s="148"/>
      <c r="C639" s="148"/>
      <c r="D639" s="148"/>
      <c r="E639" s="148"/>
      <c r="F639" s="148"/>
      <c r="G639" s="148"/>
      <c r="H639" s="148"/>
      <c r="I639" s="148"/>
      <c r="J639" s="148"/>
      <c r="K639" s="148"/>
    </row>
    <row r="640" spans="1:11" ht="13" x14ac:dyDescent="0.15">
      <c r="A640" s="148"/>
      <c r="B640" s="148"/>
      <c r="C640" s="148"/>
      <c r="D640" s="148"/>
      <c r="E640" s="148"/>
      <c r="F640" s="148"/>
      <c r="G640" s="148"/>
      <c r="H640" s="148"/>
      <c r="I640" s="148"/>
      <c r="J640" s="148"/>
      <c r="K640" s="148"/>
    </row>
    <row r="641" spans="1:11" ht="13" x14ac:dyDescent="0.15">
      <c r="A641" s="148"/>
      <c r="B641" s="148"/>
      <c r="C641" s="148"/>
      <c r="D641" s="148"/>
      <c r="E641" s="148"/>
      <c r="F641" s="148"/>
      <c r="G641" s="148"/>
      <c r="H641" s="148"/>
      <c r="I641" s="148"/>
      <c r="J641" s="148"/>
      <c r="K641" s="148"/>
    </row>
    <row r="642" spans="1:11" ht="13" x14ac:dyDescent="0.15">
      <c r="A642" s="148"/>
      <c r="B642" s="148"/>
      <c r="C642" s="148"/>
      <c r="D642" s="148"/>
      <c r="E642" s="148"/>
      <c r="F642" s="148"/>
      <c r="G642" s="148"/>
      <c r="H642" s="148"/>
      <c r="I642" s="148"/>
      <c r="J642" s="148"/>
      <c r="K642" s="148"/>
    </row>
    <row r="643" spans="1:11" ht="13" x14ac:dyDescent="0.15">
      <c r="A643" s="148"/>
      <c r="B643" s="148"/>
      <c r="C643" s="148"/>
      <c r="D643" s="148"/>
      <c r="E643" s="148"/>
      <c r="F643" s="148"/>
      <c r="G643" s="148"/>
      <c r="H643" s="148"/>
      <c r="I643" s="148"/>
      <c r="J643" s="148"/>
      <c r="K643" s="148"/>
    </row>
    <row r="644" spans="1:11" ht="13" x14ac:dyDescent="0.15">
      <c r="A644" s="148"/>
      <c r="B644" s="148"/>
      <c r="C644" s="148"/>
      <c r="D644" s="148"/>
      <c r="E644" s="148"/>
      <c r="F644" s="148"/>
      <c r="G644" s="148"/>
      <c r="H644" s="148"/>
      <c r="I644" s="148"/>
      <c r="J644" s="148"/>
      <c r="K644" s="148"/>
    </row>
    <row r="645" spans="1:11" ht="13" x14ac:dyDescent="0.15">
      <c r="A645" s="148"/>
      <c r="B645" s="148"/>
      <c r="C645" s="148"/>
      <c r="D645" s="148"/>
      <c r="E645" s="148"/>
      <c r="F645" s="148"/>
      <c r="G645" s="148"/>
      <c r="H645" s="148"/>
      <c r="I645" s="148"/>
      <c r="J645" s="148"/>
      <c r="K645" s="148"/>
    </row>
    <row r="646" spans="1:11" ht="13" x14ac:dyDescent="0.15">
      <c r="A646" s="148"/>
      <c r="B646" s="148"/>
      <c r="C646" s="148"/>
      <c r="D646" s="148"/>
      <c r="E646" s="148"/>
      <c r="F646" s="148"/>
      <c r="G646" s="148"/>
      <c r="H646" s="148"/>
      <c r="I646" s="148"/>
      <c r="J646" s="148"/>
      <c r="K646" s="148"/>
    </row>
    <row r="647" spans="1:11" ht="13" x14ac:dyDescent="0.15">
      <c r="A647" s="148"/>
      <c r="B647" s="148"/>
      <c r="C647" s="148"/>
      <c r="D647" s="148"/>
      <c r="E647" s="148"/>
      <c r="F647" s="148"/>
      <c r="G647" s="148"/>
      <c r="H647" s="148"/>
      <c r="I647" s="148"/>
      <c r="J647" s="148"/>
      <c r="K647" s="148"/>
    </row>
    <row r="648" spans="1:11" ht="13" x14ac:dyDescent="0.15">
      <c r="A648" s="148"/>
      <c r="B648" s="148"/>
      <c r="C648" s="148"/>
      <c r="D648" s="148"/>
      <c r="E648" s="148"/>
      <c r="F648" s="148"/>
      <c r="G648" s="148"/>
      <c r="H648" s="148"/>
      <c r="I648" s="148"/>
      <c r="J648" s="148"/>
      <c r="K648" s="148"/>
    </row>
    <row r="649" spans="1:11" ht="13" x14ac:dyDescent="0.15">
      <c r="A649" s="148"/>
      <c r="B649" s="148"/>
      <c r="C649" s="148"/>
      <c r="D649" s="148"/>
      <c r="E649" s="148"/>
      <c r="F649" s="148"/>
      <c r="G649" s="148"/>
      <c r="H649" s="148"/>
      <c r="I649" s="148"/>
      <c r="J649" s="148"/>
      <c r="K649" s="148"/>
    </row>
    <row r="650" spans="1:11" ht="13" x14ac:dyDescent="0.15">
      <c r="A650" s="148"/>
      <c r="B650" s="148"/>
      <c r="C650" s="148"/>
      <c r="D650" s="148"/>
      <c r="E650" s="148"/>
      <c r="F650" s="148"/>
      <c r="G650" s="148"/>
      <c r="H650" s="148"/>
      <c r="I650" s="148"/>
      <c r="J650" s="148"/>
      <c r="K650" s="148"/>
    </row>
    <row r="651" spans="1:11" ht="13" x14ac:dyDescent="0.15">
      <c r="A651" s="148"/>
      <c r="B651" s="148"/>
      <c r="C651" s="148"/>
      <c r="D651" s="148"/>
      <c r="E651" s="148"/>
      <c r="F651" s="148"/>
      <c r="G651" s="148"/>
      <c r="H651" s="148"/>
      <c r="I651" s="148"/>
      <c r="J651" s="148"/>
      <c r="K651" s="148"/>
    </row>
    <row r="652" spans="1:11" ht="13" x14ac:dyDescent="0.15">
      <c r="A652" s="148"/>
      <c r="B652" s="148"/>
      <c r="C652" s="148"/>
      <c r="D652" s="148"/>
      <c r="E652" s="148"/>
      <c r="F652" s="148"/>
      <c r="G652" s="148"/>
      <c r="H652" s="148"/>
      <c r="I652" s="148"/>
      <c r="J652" s="148"/>
      <c r="K652" s="148"/>
    </row>
    <row r="653" spans="1:11" ht="13" x14ac:dyDescent="0.15">
      <c r="A653" s="148"/>
      <c r="B653" s="148"/>
      <c r="C653" s="148"/>
      <c r="D653" s="148"/>
      <c r="E653" s="148"/>
      <c r="F653" s="148"/>
      <c r="G653" s="148"/>
      <c r="H653" s="148"/>
      <c r="I653" s="148"/>
      <c r="J653" s="148"/>
      <c r="K653" s="148"/>
    </row>
    <row r="654" spans="1:11" ht="13" x14ac:dyDescent="0.15">
      <c r="A654" s="148"/>
      <c r="B654" s="148"/>
      <c r="C654" s="148"/>
      <c r="D654" s="148"/>
      <c r="E654" s="148"/>
      <c r="F654" s="148"/>
      <c r="G654" s="148"/>
      <c r="H654" s="148"/>
      <c r="I654" s="148"/>
      <c r="J654" s="148"/>
      <c r="K654" s="148"/>
    </row>
    <row r="655" spans="1:11" ht="13" x14ac:dyDescent="0.15">
      <c r="A655" s="148"/>
      <c r="B655" s="148"/>
      <c r="C655" s="148"/>
      <c r="D655" s="148"/>
      <c r="E655" s="148"/>
      <c r="F655" s="148"/>
      <c r="G655" s="148"/>
      <c r="H655" s="148"/>
      <c r="I655" s="148"/>
      <c r="J655" s="148"/>
      <c r="K655" s="148"/>
    </row>
    <row r="656" spans="1:11" ht="13" x14ac:dyDescent="0.15">
      <c r="A656" s="148"/>
      <c r="B656" s="148"/>
      <c r="C656" s="148"/>
      <c r="D656" s="148"/>
      <c r="E656" s="148"/>
      <c r="F656" s="148"/>
      <c r="G656" s="148"/>
      <c r="H656" s="148"/>
      <c r="I656" s="148"/>
      <c r="J656" s="148"/>
      <c r="K656" s="148"/>
    </row>
    <row r="657" spans="1:11" ht="13" x14ac:dyDescent="0.15">
      <c r="A657" s="148"/>
      <c r="B657" s="148"/>
      <c r="C657" s="148"/>
      <c r="D657" s="148"/>
      <c r="E657" s="148"/>
      <c r="F657" s="148"/>
      <c r="G657" s="148"/>
      <c r="H657" s="148"/>
      <c r="I657" s="148"/>
      <c r="J657" s="148"/>
      <c r="K657" s="148"/>
    </row>
    <row r="658" spans="1:11" ht="13" x14ac:dyDescent="0.15">
      <c r="A658" s="148"/>
      <c r="B658" s="148"/>
      <c r="C658" s="148"/>
      <c r="D658" s="148"/>
      <c r="E658" s="148"/>
      <c r="F658" s="148"/>
      <c r="G658" s="148"/>
      <c r="H658" s="148"/>
      <c r="I658" s="148"/>
      <c r="J658" s="148"/>
      <c r="K658" s="148"/>
    </row>
    <row r="659" spans="1:11" ht="13" x14ac:dyDescent="0.15">
      <c r="A659" s="148"/>
      <c r="B659" s="148"/>
      <c r="C659" s="148"/>
      <c r="D659" s="148"/>
      <c r="E659" s="148"/>
      <c r="F659" s="148"/>
      <c r="G659" s="148"/>
      <c r="H659" s="148"/>
      <c r="I659" s="148"/>
      <c r="J659" s="148"/>
      <c r="K659" s="148"/>
    </row>
    <row r="660" spans="1:11" ht="13" x14ac:dyDescent="0.15">
      <c r="A660" s="148"/>
      <c r="B660" s="148"/>
      <c r="C660" s="148"/>
      <c r="D660" s="148"/>
      <c r="E660" s="148"/>
      <c r="F660" s="148"/>
      <c r="G660" s="148"/>
      <c r="H660" s="148"/>
      <c r="I660" s="148"/>
      <c r="J660" s="148"/>
      <c r="K660" s="148"/>
    </row>
    <row r="661" spans="1:11" ht="13" x14ac:dyDescent="0.15">
      <c r="A661" s="148"/>
      <c r="B661" s="148"/>
      <c r="C661" s="148"/>
      <c r="D661" s="148"/>
      <c r="E661" s="148"/>
      <c r="F661" s="148"/>
      <c r="G661" s="148"/>
      <c r="H661" s="148"/>
      <c r="I661" s="148"/>
      <c r="J661" s="148"/>
      <c r="K661" s="148"/>
    </row>
    <row r="662" spans="1:11" ht="13" x14ac:dyDescent="0.15">
      <c r="A662" s="148"/>
      <c r="B662" s="148"/>
      <c r="C662" s="148"/>
      <c r="D662" s="148"/>
      <c r="E662" s="148"/>
      <c r="F662" s="148"/>
      <c r="G662" s="148"/>
      <c r="H662" s="148"/>
      <c r="I662" s="148"/>
      <c r="J662" s="148"/>
      <c r="K662" s="148"/>
    </row>
    <row r="663" spans="1:11" ht="13" x14ac:dyDescent="0.15">
      <c r="A663" s="148"/>
      <c r="B663" s="148"/>
      <c r="C663" s="148"/>
      <c r="D663" s="148"/>
      <c r="E663" s="148"/>
      <c r="F663" s="148"/>
      <c r="G663" s="148"/>
      <c r="H663" s="148"/>
      <c r="I663" s="148"/>
      <c r="J663" s="148"/>
      <c r="K663" s="148"/>
    </row>
    <row r="664" spans="1:11" ht="13" x14ac:dyDescent="0.15">
      <c r="A664" s="148"/>
      <c r="B664" s="148"/>
      <c r="C664" s="148"/>
      <c r="D664" s="148"/>
      <c r="E664" s="148"/>
      <c r="F664" s="148"/>
      <c r="G664" s="148"/>
      <c r="H664" s="148"/>
      <c r="I664" s="148"/>
      <c r="J664" s="148"/>
      <c r="K664" s="148"/>
    </row>
    <row r="665" spans="1:11" ht="13" x14ac:dyDescent="0.15">
      <c r="A665" s="148"/>
      <c r="B665" s="148"/>
      <c r="C665" s="148"/>
      <c r="D665" s="148"/>
      <c r="E665" s="148"/>
      <c r="F665" s="148"/>
      <c r="G665" s="148"/>
      <c r="H665" s="148"/>
      <c r="I665" s="148"/>
      <c r="J665" s="148"/>
      <c r="K665" s="148"/>
    </row>
    <row r="666" spans="1:11" ht="13" x14ac:dyDescent="0.15">
      <c r="A666" s="148"/>
      <c r="B666" s="148"/>
      <c r="C666" s="148"/>
      <c r="D666" s="148"/>
      <c r="E666" s="148"/>
      <c r="F666" s="148"/>
      <c r="G666" s="148"/>
      <c r="H666" s="148"/>
      <c r="I666" s="148"/>
      <c r="J666" s="148"/>
      <c r="K666" s="148"/>
    </row>
    <row r="667" spans="1:11" ht="13" x14ac:dyDescent="0.15">
      <c r="A667" s="148"/>
      <c r="B667" s="148"/>
      <c r="C667" s="148"/>
      <c r="D667" s="148"/>
      <c r="E667" s="148"/>
      <c r="F667" s="148"/>
      <c r="G667" s="148"/>
      <c r="H667" s="148"/>
      <c r="I667" s="148"/>
      <c r="J667" s="148"/>
      <c r="K667" s="148"/>
    </row>
    <row r="668" spans="1:11" ht="13" x14ac:dyDescent="0.15">
      <c r="A668" s="148"/>
      <c r="B668" s="148"/>
      <c r="C668" s="148"/>
      <c r="D668" s="148"/>
      <c r="E668" s="148"/>
      <c r="F668" s="148"/>
      <c r="G668" s="148"/>
      <c r="H668" s="148"/>
      <c r="I668" s="148"/>
      <c r="J668" s="148"/>
      <c r="K668" s="148"/>
    </row>
    <row r="669" spans="1:11" ht="13" x14ac:dyDescent="0.15">
      <c r="A669" s="148"/>
      <c r="B669" s="148"/>
      <c r="C669" s="148"/>
      <c r="D669" s="148"/>
      <c r="E669" s="148"/>
      <c r="F669" s="148"/>
      <c r="G669" s="148"/>
      <c r="H669" s="148"/>
      <c r="I669" s="148"/>
      <c r="J669" s="148"/>
      <c r="K669" s="148"/>
    </row>
    <row r="670" spans="1:11" ht="13" x14ac:dyDescent="0.15">
      <c r="A670" s="148"/>
      <c r="B670" s="148"/>
      <c r="C670" s="148"/>
      <c r="D670" s="148"/>
      <c r="E670" s="148"/>
      <c r="F670" s="148"/>
      <c r="G670" s="148"/>
      <c r="H670" s="148"/>
      <c r="I670" s="148"/>
      <c r="J670" s="148"/>
      <c r="K670" s="148"/>
    </row>
    <row r="671" spans="1:11" ht="13" x14ac:dyDescent="0.15">
      <c r="A671" s="148"/>
      <c r="B671" s="148"/>
      <c r="C671" s="148"/>
      <c r="D671" s="148"/>
      <c r="E671" s="148"/>
      <c r="F671" s="148"/>
      <c r="G671" s="148"/>
      <c r="H671" s="148"/>
      <c r="I671" s="148"/>
      <c r="J671" s="148"/>
      <c r="K671" s="148"/>
    </row>
    <row r="672" spans="1:11" ht="13" x14ac:dyDescent="0.15">
      <c r="A672" s="148"/>
      <c r="B672" s="148"/>
      <c r="C672" s="148"/>
      <c r="D672" s="148"/>
      <c r="E672" s="148"/>
      <c r="F672" s="148"/>
      <c r="G672" s="148"/>
      <c r="H672" s="148"/>
      <c r="I672" s="148"/>
      <c r="J672" s="148"/>
      <c r="K672" s="148"/>
    </row>
    <row r="673" spans="1:11" ht="13" x14ac:dyDescent="0.15">
      <c r="A673" s="148"/>
      <c r="B673" s="148"/>
      <c r="C673" s="148"/>
      <c r="D673" s="148"/>
      <c r="E673" s="148"/>
      <c r="F673" s="148"/>
      <c r="G673" s="148"/>
      <c r="H673" s="148"/>
      <c r="I673" s="148"/>
      <c r="J673" s="148"/>
      <c r="K673" s="148"/>
    </row>
    <row r="674" spans="1:11" ht="13" x14ac:dyDescent="0.15">
      <c r="A674" s="148"/>
      <c r="B674" s="148"/>
      <c r="C674" s="148"/>
      <c r="D674" s="148"/>
      <c r="E674" s="148"/>
      <c r="F674" s="148"/>
      <c r="G674" s="148"/>
      <c r="H674" s="148"/>
      <c r="I674" s="148"/>
      <c r="J674" s="148"/>
      <c r="K674" s="148"/>
    </row>
    <row r="675" spans="1:11" ht="13" x14ac:dyDescent="0.15">
      <c r="A675" s="148"/>
      <c r="B675" s="148"/>
      <c r="C675" s="148"/>
      <c r="D675" s="148"/>
      <c r="E675" s="148"/>
      <c r="F675" s="148"/>
      <c r="G675" s="148"/>
      <c r="H675" s="148"/>
      <c r="I675" s="148"/>
      <c r="J675" s="148"/>
      <c r="K675" s="148"/>
    </row>
    <row r="676" spans="1:11" ht="13" x14ac:dyDescent="0.15">
      <c r="A676" s="148"/>
      <c r="B676" s="148"/>
      <c r="C676" s="148"/>
      <c r="D676" s="148"/>
      <c r="E676" s="148"/>
      <c r="F676" s="148"/>
      <c r="G676" s="148"/>
      <c r="H676" s="148"/>
      <c r="I676" s="148"/>
      <c r="J676" s="148"/>
      <c r="K676" s="148"/>
    </row>
    <row r="677" spans="1:11" ht="13" x14ac:dyDescent="0.15">
      <c r="A677" s="148"/>
      <c r="B677" s="148"/>
      <c r="C677" s="148"/>
      <c r="D677" s="148"/>
      <c r="E677" s="148"/>
      <c r="F677" s="148"/>
      <c r="G677" s="148"/>
      <c r="H677" s="148"/>
      <c r="I677" s="148"/>
      <c r="J677" s="148"/>
      <c r="K677" s="148"/>
    </row>
    <row r="678" spans="1:11" ht="13" x14ac:dyDescent="0.15">
      <c r="A678" s="148"/>
      <c r="B678" s="148"/>
      <c r="C678" s="148"/>
      <c r="D678" s="148"/>
      <c r="E678" s="148"/>
      <c r="F678" s="148"/>
      <c r="G678" s="148"/>
      <c r="H678" s="148"/>
      <c r="I678" s="148"/>
      <c r="J678" s="148"/>
      <c r="K678" s="148"/>
    </row>
    <row r="679" spans="1:11" ht="13" x14ac:dyDescent="0.15">
      <c r="A679" s="148"/>
      <c r="B679" s="148"/>
      <c r="C679" s="148"/>
      <c r="D679" s="148"/>
      <c r="E679" s="148"/>
      <c r="F679" s="148"/>
      <c r="G679" s="148"/>
      <c r="H679" s="148"/>
      <c r="I679" s="148"/>
      <c r="J679" s="148"/>
      <c r="K679" s="148"/>
    </row>
    <row r="680" spans="1:11" ht="13" x14ac:dyDescent="0.15">
      <c r="A680" s="148"/>
      <c r="B680" s="148"/>
      <c r="C680" s="148"/>
      <c r="D680" s="148"/>
      <c r="E680" s="148"/>
      <c r="F680" s="148"/>
      <c r="G680" s="148"/>
      <c r="H680" s="148"/>
      <c r="I680" s="148"/>
      <c r="J680" s="148"/>
      <c r="K680" s="148"/>
    </row>
    <row r="681" spans="1:11" ht="13" x14ac:dyDescent="0.15">
      <c r="A681" s="148"/>
      <c r="B681" s="148"/>
      <c r="C681" s="148"/>
      <c r="D681" s="148"/>
      <c r="E681" s="148"/>
      <c r="F681" s="148"/>
      <c r="G681" s="148"/>
      <c r="H681" s="148"/>
      <c r="I681" s="148"/>
      <c r="J681" s="148"/>
      <c r="K681" s="148"/>
    </row>
    <row r="682" spans="1:11" ht="13" x14ac:dyDescent="0.15">
      <c r="A682" s="148"/>
      <c r="B682" s="148"/>
      <c r="C682" s="148"/>
      <c r="D682" s="148"/>
      <c r="E682" s="148"/>
      <c r="F682" s="148"/>
      <c r="G682" s="148"/>
      <c r="H682" s="148"/>
      <c r="I682" s="148"/>
      <c r="J682" s="148"/>
      <c r="K682" s="148"/>
    </row>
    <row r="683" spans="1:11" ht="13" x14ac:dyDescent="0.15">
      <c r="A683" s="148"/>
      <c r="B683" s="148"/>
      <c r="C683" s="148"/>
      <c r="D683" s="148"/>
      <c r="E683" s="148"/>
      <c r="F683" s="148"/>
      <c r="G683" s="148"/>
      <c r="H683" s="148"/>
      <c r="I683" s="148"/>
      <c r="J683" s="148"/>
      <c r="K683" s="148"/>
    </row>
    <row r="684" spans="1:11" ht="13" x14ac:dyDescent="0.15">
      <c r="A684" s="148"/>
      <c r="B684" s="148"/>
      <c r="C684" s="148"/>
      <c r="D684" s="148"/>
      <c r="E684" s="148"/>
      <c r="F684" s="148"/>
      <c r="G684" s="148"/>
      <c r="H684" s="148"/>
      <c r="I684" s="148"/>
      <c r="J684" s="148"/>
      <c r="K684" s="148"/>
    </row>
    <row r="685" spans="1:11" ht="13" x14ac:dyDescent="0.15">
      <c r="A685" s="148"/>
      <c r="B685" s="148"/>
      <c r="C685" s="148"/>
      <c r="D685" s="148"/>
      <c r="E685" s="148"/>
      <c r="F685" s="148"/>
      <c r="G685" s="148"/>
      <c r="H685" s="148"/>
      <c r="I685" s="148"/>
      <c r="J685" s="148"/>
      <c r="K685" s="148"/>
    </row>
    <row r="686" spans="1:11" ht="13" x14ac:dyDescent="0.15">
      <c r="A686" s="148"/>
      <c r="B686" s="148"/>
      <c r="C686" s="148"/>
      <c r="D686" s="148"/>
      <c r="E686" s="148"/>
      <c r="F686" s="148"/>
      <c r="G686" s="148"/>
      <c r="H686" s="148"/>
      <c r="I686" s="148"/>
      <c r="J686" s="148"/>
      <c r="K686" s="148"/>
    </row>
    <row r="687" spans="1:11" ht="13" x14ac:dyDescent="0.15">
      <c r="A687" s="148"/>
      <c r="B687" s="148"/>
      <c r="C687" s="148"/>
      <c r="D687" s="148"/>
      <c r="E687" s="148"/>
      <c r="F687" s="148"/>
      <c r="G687" s="148"/>
      <c r="H687" s="148"/>
      <c r="I687" s="148"/>
      <c r="J687" s="148"/>
      <c r="K687" s="148"/>
    </row>
    <row r="688" spans="1:11" ht="13" x14ac:dyDescent="0.15">
      <c r="A688" s="148"/>
      <c r="B688" s="148"/>
      <c r="C688" s="148"/>
      <c r="D688" s="148"/>
      <c r="E688" s="148"/>
      <c r="F688" s="148"/>
      <c r="G688" s="148"/>
      <c r="H688" s="148"/>
      <c r="I688" s="148"/>
      <c r="J688" s="148"/>
      <c r="K688" s="148"/>
    </row>
    <row r="689" spans="1:11" ht="13" x14ac:dyDescent="0.15">
      <c r="A689" s="148"/>
      <c r="B689" s="148"/>
      <c r="C689" s="148"/>
      <c r="D689" s="148"/>
      <c r="E689" s="148"/>
      <c r="F689" s="148"/>
      <c r="G689" s="148"/>
      <c r="H689" s="148"/>
      <c r="I689" s="148"/>
      <c r="J689" s="148"/>
      <c r="K689" s="148"/>
    </row>
    <row r="690" spans="1:11" ht="13" x14ac:dyDescent="0.15">
      <c r="A690" s="148"/>
      <c r="B690" s="148"/>
      <c r="C690" s="148"/>
      <c r="D690" s="148"/>
      <c r="E690" s="148"/>
      <c r="F690" s="148"/>
      <c r="G690" s="148"/>
      <c r="H690" s="148"/>
      <c r="I690" s="148"/>
      <c r="J690" s="148"/>
      <c r="K690" s="148"/>
    </row>
    <row r="691" spans="1:11" ht="13" x14ac:dyDescent="0.15">
      <c r="A691" s="148"/>
      <c r="B691" s="148"/>
      <c r="C691" s="148"/>
      <c r="D691" s="148"/>
      <c r="E691" s="148"/>
      <c r="F691" s="148"/>
      <c r="G691" s="148"/>
      <c r="H691" s="148"/>
      <c r="I691" s="148"/>
      <c r="J691" s="148"/>
      <c r="K691" s="148"/>
    </row>
    <row r="692" spans="1:11" ht="13" x14ac:dyDescent="0.15">
      <c r="A692" s="148"/>
      <c r="B692" s="148"/>
      <c r="C692" s="148"/>
      <c r="D692" s="148"/>
      <c r="E692" s="148"/>
      <c r="F692" s="148"/>
      <c r="G692" s="148"/>
      <c r="H692" s="148"/>
      <c r="I692" s="148"/>
      <c r="J692" s="148"/>
      <c r="K692" s="148"/>
    </row>
    <row r="693" spans="1:11" ht="13" x14ac:dyDescent="0.15">
      <c r="A693" s="148"/>
      <c r="B693" s="148"/>
      <c r="C693" s="148"/>
      <c r="D693" s="148"/>
      <c r="E693" s="148"/>
      <c r="F693" s="148"/>
      <c r="G693" s="148"/>
      <c r="H693" s="148"/>
      <c r="I693" s="148"/>
      <c r="J693" s="148"/>
      <c r="K693" s="148"/>
    </row>
    <row r="694" spans="1:11" ht="13" x14ac:dyDescent="0.15">
      <c r="A694" s="148"/>
      <c r="B694" s="148"/>
      <c r="C694" s="148"/>
      <c r="D694" s="148"/>
      <c r="E694" s="148"/>
      <c r="F694" s="148"/>
      <c r="G694" s="148"/>
      <c r="H694" s="148"/>
      <c r="I694" s="148"/>
      <c r="J694" s="148"/>
      <c r="K694" s="148"/>
    </row>
    <row r="695" spans="1:11" ht="13" x14ac:dyDescent="0.15">
      <c r="A695" s="148"/>
      <c r="B695" s="148"/>
      <c r="C695" s="148"/>
      <c r="D695" s="148"/>
      <c r="E695" s="148"/>
      <c r="F695" s="148"/>
      <c r="G695" s="148"/>
      <c r="H695" s="148"/>
      <c r="I695" s="148"/>
      <c r="J695" s="148"/>
      <c r="K695" s="148"/>
    </row>
    <row r="696" spans="1:11" ht="13" x14ac:dyDescent="0.15">
      <c r="A696" s="148"/>
      <c r="B696" s="148"/>
      <c r="C696" s="148"/>
      <c r="D696" s="148"/>
      <c r="E696" s="148"/>
      <c r="F696" s="148"/>
      <c r="G696" s="148"/>
      <c r="H696" s="148"/>
      <c r="I696" s="148"/>
      <c r="J696" s="148"/>
      <c r="K696" s="148"/>
    </row>
    <row r="697" spans="1:11" ht="13" x14ac:dyDescent="0.15">
      <c r="A697" s="148"/>
      <c r="B697" s="148"/>
      <c r="C697" s="148"/>
      <c r="D697" s="148"/>
      <c r="E697" s="148"/>
      <c r="F697" s="148"/>
      <c r="G697" s="148"/>
      <c r="H697" s="148"/>
      <c r="I697" s="148"/>
      <c r="J697" s="148"/>
      <c r="K697" s="148"/>
    </row>
    <row r="698" spans="1:11" ht="13" x14ac:dyDescent="0.15">
      <c r="A698" s="148"/>
      <c r="B698" s="148"/>
      <c r="C698" s="148"/>
      <c r="D698" s="148"/>
      <c r="E698" s="148"/>
      <c r="F698" s="148"/>
      <c r="G698" s="148"/>
      <c r="H698" s="148"/>
      <c r="I698" s="148"/>
      <c r="J698" s="148"/>
      <c r="K698" s="148"/>
    </row>
    <row r="699" spans="1:11" ht="13" x14ac:dyDescent="0.15">
      <c r="A699" s="148"/>
      <c r="B699" s="148"/>
      <c r="C699" s="148"/>
      <c r="D699" s="148"/>
      <c r="E699" s="148"/>
      <c r="F699" s="148"/>
      <c r="G699" s="148"/>
      <c r="H699" s="148"/>
      <c r="I699" s="148"/>
      <c r="J699" s="148"/>
      <c r="K699" s="148"/>
    </row>
    <row r="700" spans="1:11" ht="13" x14ac:dyDescent="0.15">
      <c r="A700" s="148"/>
      <c r="B700" s="148"/>
      <c r="C700" s="148"/>
      <c r="D700" s="148"/>
      <c r="E700" s="148"/>
      <c r="F700" s="148"/>
      <c r="G700" s="148"/>
      <c r="H700" s="148"/>
      <c r="I700" s="148"/>
      <c r="J700" s="148"/>
      <c r="K700" s="148"/>
    </row>
    <row r="701" spans="1:11" ht="13" x14ac:dyDescent="0.15">
      <c r="A701" s="148"/>
      <c r="B701" s="148"/>
      <c r="C701" s="148"/>
      <c r="D701" s="148"/>
      <c r="E701" s="148"/>
      <c r="F701" s="148"/>
      <c r="G701" s="148"/>
      <c r="H701" s="148"/>
      <c r="I701" s="148"/>
      <c r="J701" s="148"/>
      <c r="K701" s="148"/>
    </row>
    <row r="702" spans="1:11" ht="13" x14ac:dyDescent="0.15">
      <c r="A702" s="148"/>
      <c r="B702" s="148"/>
      <c r="C702" s="148"/>
      <c r="D702" s="148"/>
      <c r="E702" s="148"/>
      <c r="F702" s="148"/>
      <c r="G702" s="148"/>
      <c r="H702" s="148"/>
      <c r="I702" s="148"/>
      <c r="J702" s="148"/>
      <c r="K702" s="148"/>
    </row>
    <row r="703" spans="1:11" ht="13" x14ac:dyDescent="0.15">
      <c r="A703" s="148"/>
      <c r="B703" s="148"/>
      <c r="C703" s="148"/>
      <c r="D703" s="148"/>
      <c r="E703" s="148"/>
      <c r="F703" s="148"/>
      <c r="G703" s="148"/>
      <c r="H703" s="148"/>
      <c r="I703" s="148"/>
      <c r="J703" s="148"/>
      <c r="K703" s="148"/>
    </row>
    <row r="704" spans="1:11" ht="13" x14ac:dyDescent="0.15">
      <c r="A704" s="148"/>
      <c r="B704" s="148"/>
      <c r="C704" s="148"/>
      <c r="D704" s="148"/>
      <c r="E704" s="148"/>
      <c r="F704" s="148"/>
      <c r="G704" s="148"/>
      <c r="H704" s="148"/>
      <c r="I704" s="148"/>
      <c r="J704" s="148"/>
      <c r="K704" s="148"/>
    </row>
    <row r="705" spans="1:11" ht="13" x14ac:dyDescent="0.15">
      <c r="A705" s="148"/>
      <c r="B705" s="148"/>
      <c r="C705" s="148"/>
      <c r="D705" s="148"/>
      <c r="E705" s="148"/>
      <c r="F705" s="148"/>
      <c r="G705" s="148"/>
      <c r="H705" s="148"/>
      <c r="I705" s="148"/>
      <c r="J705" s="148"/>
      <c r="K705" s="148"/>
    </row>
    <row r="706" spans="1:11" ht="13" x14ac:dyDescent="0.15">
      <c r="A706" s="148"/>
      <c r="B706" s="148"/>
      <c r="C706" s="148"/>
      <c r="D706" s="148"/>
      <c r="E706" s="148"/>
      <c r="F706" s="148"/>
      <c r="G706" s="148"/>
      <c r="H706" s="148"/>
      <c r="I706" s="148"/>
      <c r="J706" s="148"/>
      <c r="K706" s="148"/>
    </row>
    <row r="707" spans="1:11" ht="13" x14ac:dyDescent="0.15">
      <c r="A707" s="148"/>
      <c r="B707" s="148"/>
      <c r="C707" s="148"/>
      <c r="D707" s="148"/>
      <c r="E707" s="148"/>
      <c r="F707" s="148"/>
      <c r="G707" s="148"/>
      <c r="H707" s="148"/>
      <c r="I707" s="148"/>
      <c r="J707" s="148"/>
      <c r="K707" s="148"/>
    </row>
    <row r="708" spans="1:11" ht="13" x14ac:dyDescent="0.15">
      <c r="A708" s="148"/>
      <c r="B708" s="148"/>
      <c r="C708" s="148"/>
      <c r="D708" s="148"/>
      <c r="E708" s="148"/>
      <c r="F708" s="148"/>
      <c r="G708" s="148"/>
      <c r="H708" s="148"/>
      <c r="I708" s="148"/>
      <c r="J708" s="148"/>
      <c r="K708" s="148"/>
    </row>
    <row r="709" spans="1:11" ht="13" x14ac:dyDescent="0.15">
      <c r="A709" s="148"/>
      <c r="B709" s="148"/>
      <c r="C709" s="148"/>
      <c r="D709" s="148"/>
      <c r="E709" s="148"/>
      <c r="F709" s="148"/>
      <c r="G709" s="148"/>
      <c r="H709" s="148"/>
      <c r="I709" s="148"/>
      <c r="J709" s="148"/>
      <c r="K709" s="148"/>
    </row>
    <row r="710" spans="1:11" ht="13" x14ac:dyDescent="0.15">
      <c r="A710" s="148"/>
      <c r="B710" s="148"/>
      <c r="C710" s="148"/>
      <c r="D710" s="148"/>
      <c r="E710" s="148"/>
      <c r="F710" s="148"/>
      <c r="G710" s="148"/>
      <c r="H710" s="148"/>
      <c r="I710" s="148"/>
      <c r="J710" s="148"/>
      <c r="K710" s="148"/>
    </row>
    <row r="711" spans="1:11" ht="13" x14ac:dyDescent="0.15">
      <c r="A711" s="148"/>
      <c r="B711" s="148"/>
      <c r="C711" s="148"/>
      <c r="D711" s="148"/>
      <c r="E711" s="148"/>
      <c r="F711" s="148"/>
      <c r="G711" s="148"/>
      <c r="H711" s="148"/>
      <c r="I711" s="148"/>
      <c r="J711" s="148"/>
      <c r="K711" s="148"/>
    </row>
    <row r="712" spans="1:11" ht="13" x14ac:dyDescent="0.15">
      <c r="A712" s="148"/>
      <c r="B712" s="148"/>
      <c r="C712" s="148"/>
      <c r="D712" s="148"/>
      <c r="E712" s="148"/>
      <c r="F712" s="148"/>
      <c r="G712" s="148"/>
      <c r="H712" s="148"/>
      <c r="I712" s="148"/>
      <c r="J712" s="148"/>
      <c r="K712" s="148"/>
    </row>
    <row r="713" spans="1:11" ht="13" x14ac:dyDescent="0.15">
      <c r="A713" s="148"/>
      <c r="B713" s="148"/>
      <c r="C713" s="148"/>
      <c r="D713" s="148"/>
      <c r="E713" s="148"/>
      <c r="F713" s="148"/>
      <c r="G713" s="148"/>
      <c r="H713" s="148"/>
      <c r="I713" s="148"/>
      <c r="J713" s="148"/>
      <c r="K713" s="148"/>
    </row>
    <row r="714" spans="1:11" ht="13" x14ac:dyDescent="0.15">
      <c r="A714" s="148"/>
      <c r="B714" s="148"/>
      <c r="C714" s="148"/>
      <c r="D714" s="148"/>
      <c r="E714" s="148"/>
      <c r="F714" s="148"/>
      <c r="G714" s="148"/>
      <c r="H714" s="148"/>
      <c r="I714" s="148"/>
      <c r="J714" s="148"/>
      <c r="K714" s="148"/>
    </row>
    <row r="715" spans="1:11" ht="13" x14ac:dyDescent="0.15">
      <c r="A715" s="148"/>
      <c r="B715" s="148"/>
      <c r="C715" s="148"/>
      <c r="D715" s="148"/>
      <c r="E715" s="148"/>
      <c r="F715" s="148"/>
      <c r="G715" s="148"/>
      <c r="H715" s="148"/>
      <c r="I715" s="148"/>
      <c r="J715" s="148"/>
      <c r="K715" s="148"/>
    </row>
    <row r="716" spans="1:11" ht="13" x14ac:dyDescent="0.15">
      <c r="A716" s="148"/>
      <c r="B716" s="148"/>
      <c r="C716" s="148"/>
      <c r="D716" s="148"/>
      <c r="E716" s="148"/>
      <c r="F716" s="148"/>
      <c r="G716" s="148"/>
      <c r="H716" s="148"/>
      <c r="I716" s="148"/>
      <c r="J716" s="148"/>
      <c r="K716" s="148"/>
    </row>
    <row r="717" spans="1:11" ht="13" x14ac:dyDescent="0.15">
      <c r="A717" s="148"/>
      <c r="B717" s="148"/>
      <c r="C717" s="148"/>
      <c r="D717" s="148"/>
      <c r="E717" s="148"/>
      <c r="F717" s="148"/>
      <c r="G717" s="148"/>
      <c r="H717" s="148"/>
      <c r="I717" s="148"/>
      <c r="J717" s="148"/>
      <c r="K717" s="148"/>
    </row>
    <row r="718" spans="1:11" ht="13" x14ac:dyDescent="0.15">
      <c r="A718" s="148"/>
      <c r="B718" s="148"/>
      <c r="C718" s="148"/>
      <c r="D718" s="148"/>
      <c r="E718" s="148"/>
      <c r="F718" s="148"/>
      <c r="G718" s="148"/>
      <c r="H718" s="148"/>
      <c r="I718" s="148"/>
      <c r="J718" s="148"/>
      <c r="K718" s="148"/>
    </row>
    <row r="719" spans="1:11" ht="13" x14ac:dyDescent="0.15">
      <c r="A719" s="148"/>
      <c r="B719" s="148"/>
      <c r="C719" s="148"/>
      <c r="D719" s="148"/>
      <c r="E719" s="148"/>
      <c r="F719" s="148"/>
      <c r="G719" s="148"/>
      <c r="H719" s="148"/>
      <c r="I719" s="148"/>
      <c r="J719" s="148"/>
      <c r="K719" s="148"/>
    </row>
    <row r="720" spans="1:11" ht="13" x14ac:dyDescent="0.15">
      <c r="A720" s="148"/>
      <c r="B720" s="148"/>
      <c r="C720" s="148"/>
      <c r="D720" s="148"/>
      <c r="E720" s="148"/>
      <c r="F720" s="148"/>
      <c r="G720" s="148"/>
      <c r="H720" s="148"/>
      <c r="I720" s="148"/>
      <c r="J720" s="148"/>
      <c r="K720" s="148"/>
    </row>
    <row r="721" spans="1:11" ht="13" x14ac:dyDescent="0.15">
      <c r="A721" s="148"/>
      <c r="B721" s="148"/>
      <c r="C721" s="148"/>
      <c r="D721" s="148"/>
      <c r="E721" s="148"/>
      <c r="F721" s="148"/>
      <c r="G721" s="148"/>
      <c r="H721" s="148"/>
      <c r="I721" s="148"/>
      <c r="J721" s="148"/>
      <c r="K721" s="148"/>
    </row>
    <row r="722" spans="1:11" ht="13" x14ac:dyDescent="0.15">
      <c r="A722" s="148"/>
      <c r="B722" s="148"/>
      <c r="C722" s="148"/>
      <c r="D722" s="148"/>
      <c r="E722" s="148"/>
      <c r="F722" s="148"/>
      <c r="G722" s="148"/>
      <c r="H722" s="148"/>
      <c r="I722" s="148"/>
      <c r="J722" s="148"/>
      <c r="K722" s="148"/>
    </row>
    <row r="723" spans="1:11" ht="13" x14ac:dyDescent="0.15">
      <c r="A723" s="148"/>
      <c r="B723" s="148"/>
      <c r="C723" s="148"/>
      <c r="D723" s="148"/>
      <c r="E723" s="148"/>
      <c r="F723" s="148"/>
      <c r="G723" s="148"/>
      <c r="H723" s="148"/>
      <c r="I723" s="148"/>
      <c r="J723" s="148"/>
      <c r="K723" s="148"/>
    </row>
    <row r="724" spans="1:11" ht="13" x14ac:dyDescent="0.15">
      <c r="A724" s="148"/>
      <c r="B724" s="148"/>
      <c r="C724" s="148"/>
      <c r="D724" s="148"/>
      <c r="E724" s="148"/>
      <c r="F724" s="148"/>
      <c r="G724" s="148"/>
      <c r="H724" s="148"/>
      <c r="I724" s="148"/>
      <c r="J724" s="148"/>
      <c r="K724" s="148"/>
    </row>
    <row r="725" spans="1:11" ht="13" x14ac:dyDescent="0.15">
      <c r="A725" s="148"/>
      <c r="B725" s="148"/>
      <c r="C725" s="148"/>
      <c r="D725" s="148"/>
      <c r="E725" s="148"/>
      <c r="F725" s="148"/>
      <c r="G725" s="148"/>
      <c r="H725" s="148"/>
      <c r="I725" s="148"/>
      <c r="J725" s="148"/>
      <c r="K725" s="148"/>
    </row>
    <row r="726" spans="1:11" ht="13" x14ac:dyDescent="0.15">
      <c r="A726" s="148"/>
      <c r="B726" s="148"/>
      <c r="C726" s="148"/>
      <c r="D726" s="148"/>
      <c r="E726" s="148"/>
      <c r="F726" s="148"/>
      <c r="G726" s="148"/>
      <c r="H726" s="148"/>
      <c r="I726" s="148"/>
      <c r="J726" s="148"/>
      <c r="K726" s="148"/>
    </row>
    <row r="727" spans="1:11" ht="13" x14ac:dyDescent="0.15">
      <c r="A727" s="148"/>
      <c r="B727" s="148"/>
      <c r="C727" s="148"/>
      <c r="D727" s="148"/>
      <c r="E727" s="148"/>
      <c r="F727" s="148"/>
      <c r="G727" s="148"/>
      <c r="H727" s="148"/>
      <c r="I727" s="148"/>
      <c r="J727" s="148"/>
      <c r="K727" s="148"/>
    </row>
    <row r="728" spans="1:11" ht="13" x14ac:dyDescent="0.15">
      <c r="A728" s="148"/>
      <c r="B728" s="148"/>
      <c r="C728" s="148"/>
      <c r="D728" s="148"/>
      <c r="E728" s="148"/>
      <c r="F728" s="148"/>
      <c r="G728" s="148"/>
      <c r="H728" s="148"/>
      <c r="I728" s="148"/>
      <c r="J728" s="148"/>
      <c r="K728" s="148"/>
    </row>
    <row r="729" spans="1:11" ht="13" x14ac:dyDescent="0.15">
      <c r="A729" s="148"/>
      <c r="B729" s="148"/>
      <c r="C729" s="148"/>
      <c r="D729" s="148"/>
      <c r="E729" s="148"/>
      <c r="F729" s="148"/>
      <c r="G729" s="148"/>
      <c r="H729" s="148"/>
      <c r="I729" s="148"/>
      <c r="J729" s="148"/>
      <c r="K729" s="148"/>
    </row>
    <row r="730" spans="1:11" ht="13" x14ac:dyDescent="0.15">
      <c r="A730" s="148"/>
      <c r="B730" s="148"/>
      <c r="C730" s="148"/>
      <c r="D730" s="148"/>
      <c r="E730" s="148"/>
      <c r="F730" s="148"/>
      <c r="G730" s="148"/>
      <c r="H730" s="148"/>
      <c r="I730" s="148"/>
      <c r="J730" s="148"/>
      <c r="K730" s="148"/>
    </row>
    <row r="731" spans="1:11" ht="13" x14ac:dyDescent="0.15">
      <c r="A731" s="148"/>
      <c r="B731" s="148"/>
      <c r="C731" s="148"/>
      <c r="D731" s="148"/>
      <c r="E731" s="148"/>
      <c r="F731" s="148"/>
      <c r="G731" s="148"/>
      <c r="H731" s="148"/>
      <c r="I731" s="148"/>
      <c r="J731" s="148"/>
      <c r="K731" s="148"/>
    </row>
    <row r="732" spans="1:11" ht="13" x14ac:dyDescent="0.15">
      <c r="A732" s="148"/>
      <c r="B732" s="148"/>
      <c r="C732" s="148"/>
      <c r="D732" s="148"/>
      <c r="E732" s="148"/>
      <c r="F732" s="148"/>
      <c r="G732" s="148"/>
      <c r="H732" s="148"/>
      <c r="I732" s="148"/>
      <c r="J732" s="148"/>
      <c r="K732" s="148"/>
    </row>
    <row r="733" spans="1:11" ht="13" x14ac:dyDescent="0.15">
      <c r="A733" s="148"/>
      <c r="B733" s="148"/>
      <c r="C733" s="148"/>
      <c r="D733" s="148"/>
      <c r="E733" s="148"/>
      <c r="F733" s="148"/>
      <c r="G733" s="148"/>
      <c r="H733" s="148"/>
      <c r="I733" s="148"/>
      <c r="J733" s="148"/>
      <c r="K733" s="148"/>
    </row>
    <row r="734" spans="1:11" ht="13" x14ac:dyDescent="0.15">
      <c r="A734" s="148"/>
      <c r="B734" s="148"/>
      <c r="C734" s="148"/>
      <c r="D734" s="148"/>
      <c r="E734" s="148"/>
      <c r="F734" s="148"/>
      <c r="G734" s="148"/>
      <c r="H734" s="148"/>
      <c r="I734" s="148"/>
      <c r="J734" s="148"/>
      <c r="K734" s="148"/>
    </row>
    <row r="735" spans="1:11" ht="13" x14ac:dyDescent="0.15">
      <c r="A735" s="148"/>
      <c r="B735" s="148"/>
      <c r="C735" s="148"/>
      <c r="D735" s="148"/>
      <c r="E735" s="148"/>
      <c r="F735" s="148"/>
      <c r="G735" s="148"/>
      <c r="H735" s="148"/>
      <c r="I735" s="148"/>
      <c r="J735" s="148"/>
      <c r="K735" s="148"/>
    </row>
    <row r="736" spans="1:11" ht="13" x14ac:dyDescent="0.15">
      <c r="A736" s="148"/>
      <c r="B736" s="148"/>
      <c r="C736" s="148"/>
      <c r="D736" s="148"/>
      <c r="E736" s="148"/>
      <c r="F736" s="148"/>
      <c r="G736" s="148"/>
      <c r="H736" s="148"/>
      <c r="I736" s="148"/>
      <c r="J736" s="148"/>
      <c r="K736" s="148"/>
    </row>
    <row r="737" spans="1:11" ht="13" x14ac:dyDescent="0.15">
      <c r="A737" s="148"/>
      <c r="B737" s="148"/>
      <c r="C737" s="148"/>
      <c r="D737" s="148"/>
      <c r="E737" s="148"/>
      <c r="F737" s="148"/>
      <c r="G737" s="148"/>
      <c r="H737" s="148"/>
      <c r="I737" s="148"/>
      <c r="J737" s="148"/>
      <c r="K737" s="148"/>
    </row>
    <row r="738" spans="1:11" ht="13" x14ac:dyDescent="0.15">
      <c r="A738" s="148"/>
      <c r="B738" s="148"/>
      <c r="C738" s="148"/>
      <c r="D738" s="148"/>
      <c r="E738" s="148"/>
      <c r="F738" s="148"/>
      <c r="G738" s="148"/>
      <c r="H738" s="148"/>
      <c r="I738" s="148"/>
      <c r="J738" s="148"/>
      <c r="K738" s="148"/>
    </row>
    <row r="739" spans="1:11" ht="13" x14ac:dyDescent="0.15">
      <c r="A739" s="148"/>
      <c r="B739" s="148"/>
      <c r="C739" s="148"/>
      <c r="D739" s="148"/>
      <c r="E739" s="148"/>
      <c r="F739" s="148"/>
      <c r="G739" s="148"/>
      <c r="H739" s="148"/>
      <c r="I739" s="148"/>
      <c r="J739" s="148"/>
      <c r="K739" s="148"/>
    </row>
    <row r="740" spans="1:11" ht="13" x14ac:dyDescent="0.15">
      <c r="A740" s="148"/>
      <c r="B740" s="148"/>
      <c r="C740" s="148"/>
      <c r="D740" s="148"/>
      <c r="E740" s="148"/>
      <c r="F740" s="148"/>
      <c r="G740" s="148"/>
      <c r="H740" s="148"/>
      <c r="I740" s="148"/>
      <c r="J740" s="148"/>
      <c r="K740" s="148"/>
    </row>
    <row r="741" spans="1:11" ht="13" x14ac:dyDescent="0.15">
      <c r="A741" s="148"/>
      <c r="B741" s="148"/>
      <c r="C741" s="148"/>
      <c r="D741" s="148"/>
      <c r="E741" s="148"/>
      <c r="F741" s="148"/>
      <c r="G741" s="148"/>
      <c r="H741" s="148"/>
      <c r="I741" s="148"/>
      <c r="J741" s="148"/>
      <c r="K741" s="148"/>
    </row>
    <row r="742" spans="1:11" ht="13" x14ac:dyDescent="0.15">
      <c r="A742" s="148"/>
      <c r="B742" s="148"/>
      <c r="C742" s="148"/>
      <c r="D742" s="148"/>
      <c r="E742" s="148"/>
      <c r="F742" s="148"/>
      <c r="G742" s="148"/>
      <c r="H742" s="148"/>
      <c r="I742" s="148"/>
      <c r="J742" s="148"/>
      <c r="K742" s="148"/>
    </row>
    <row r="743" spans="1:11" ht="13" x14ac:dyDescent="0.15">
      <c r="A743" s="148"/>
      <c r="B743" s="148"/>
      <c r="C743" s="148"/>
      <c r="D743" s="148"/>
      <c r="E743" s="148"/>
      <c r="F743" s="148"/>
      <c r="G743" s="148"/>
      <c r="H743" s="148"/>
      <c r="I743" s="148"/>
      <c r="J743" s="148"/>
      <c r="K743" s="148"/>
    </row>
    <row r="744" spans="1:11" ht="13" x14ac:dyDescent="0.15">
      <c r="A744" s="148"/>
      <c r="B744" s="148"/>
      <c r="C744" s="148"/>
      <c r="D744" s="148"/>
      <c r="E744" s="148"/>
      <c r="F744" s="148"/>
      <c r="G744" s="148"/>
      <c r="H744" s="148"/>
      <c r="I744" s="148"/>
      <c r="J744" s="148"/>
      <c r="K744" s="148"/>
    </row>
    <row r="745" spans="1:11" ht="13" x14ac:dyDescent="0.15">
      <c r="A745" s="148"/>
      <c r="B745" s="148"/>
      <c r="C745" s="148"/>
      <c r="D745" s="148"/>
      <c r="E745" s="148"/>
      <c r="F745" s="148"/>
      <c r="G745" s="148"/>
      <c r="H745" s="148"/>
      <c r="I745" s="148"/>
      <c r="J745" s="148"/>
      <c r="K745" s="148"/>
    </row>
    <row r="746" spans="1:11" ht="13" x14ac:dyDescent="0.15">
      <c r="A746" s="148"/>
      <c r="B746" s="148"/>
      <c r="C746" s="148"/>
      <c r="D746" s="148"/>
      <c r="E746" s="148"/>
      <c r="F746" s="148"/>
      <c r="G746" s="148"/>
      <c r="H746" s="148"/>
      <c r="I746" s="148"/>
      <c r="J746" s="148"/>
      <c r="K746" s="148"/>
    </row>
    <row r="747" spans="1:11" ht="13" x14ac:dyDescent="0.15">
      <c r="A747" s="148"/>
      <c r="B747" s="148"/>
      <c r="C747" s="148"/>
      <c r="D747" s="148"/>
      <c r="E747" s="148"/>
      <c r="F747" s="148"/>
      <c r="G747" s="148"/>
      <c r="H747" s="148"/>
      <c r="I747" s="148"/>
      <c r="J747" s="148"/>
      <c r="K747" s="148"/>
    </row>
    <row r="748" spans="1:11" ht="13" x14ac:dyDescent="0.15">
      <c r="A748" s="148"/>
      <c r="B748" s="148"/>
      <c r="C748" s="148"/>
      <c r="D748" s="148"/>
      <c r="E748" s="148"/>
      <c r="F748" s="148"/>
      <c r="G748" s="148"/>
      <c r="H748" s="148"/>
      <c r="I748" s="148"/>
      <c r="J748" s="148"/>
      <c r="K748" s="148"/>
    </row>
    <row r="749" spans="1:11" ht="13" x14ac:dyDescent="0.15">
      <c r="A749" s="148"/>
      <c r="B749" s="148"/>
      <c r="C749" s="148"/>
      <c r="D749" s="148"/>
      <c r="E749" s="148"/>
      <c r="F749" s="148"/>
      <c r="G749" s="148"/>
      <c r="H749" s="148"/>
      <c r="I749" s="148"/>
      <c r="J749" s="148"/>
      <c r="K749" s="148"/>
    </row>
    <row r="750" spans="1:11" ht="13" x14ac:dyDescent="0.15">
      <c r="A750" s="148"/>
      <c r="B750" s="148"/>
      <c r="C750" s="148"/>
      <c r="D750" s="148"/>
      <c r="E750" s="148"/>
      <c r="F750" s="148"/>
      <c r="G750" s="148"/>
      <c r="H750" s="148"/>
      <c r="I750" s="148"/>
      <c r="J750" s="148"/>
      <c r="K750" s="148"/>
    </row>
    <row r="751" spans="1:11" ht="13" x14ac:dyDescent="0.15">
      <c r="A751" s="148"/>
      <c r="B751" s="148"/>
      <c r="C751" s="148"/>
      <c r="D751" s="148"/>
      <c r="E751" s="148"/>
      <c r="F751" s="148"/>
      <c r="G751" s="148"/>
      <c r="H751" s="148"/>
      <c r="I751" s="148"/>
      <c r="J751" s="148"/>
      <c r="K751" s="148"/>
    </row>
    <row r="752" spans="1:11" ht="13" x14ac:dyDescent="0.15">
      <c r="A752" s="148"/>
      <c r="B752" s="148"/>
      <c r="C752" s="148"/>
      <c r="D752" s="148"/>
      <c r="E752" s="148"/>
      <c r="F752" s="148"/>
      <c r="G752" s="148"/>
      <c r="H752" s="148"/>
      <c r="I752" s="148"/>
      <c r="J752" s="148"/>
      <c r="K752" s="148"/>
    </row>
    <row r="753" spans="1:11" ht="13" x14ac:dyDescent="0.15">
      <c r="A753" s="148"/>
      <c r="B753" s="148"/>
      <c r="C753" s="148"/>
      <c r="D753" s="148"/>
      <c r="E753" s="148"/>
      <c r="F753" s="148"/>
      <c r="G753" s="148"/>
      <c r="H753" s="148"/>
      <c r="I753" s="148"/>
      <c r="J753" s="148"/>
      <c r="K753" s="148"/>
    </row>
    <row r="754" spans="1:11" ht="13" x14ac:dyDescent="0.15">
      <c r="A754" s="148"/>
      <c r="B754" s="148"/>
      <c r="C754" s="148"/>
      <c r="D754" s="148"/>
      <c r="E754" s="148"/>
      <c r="F754" s="148"/>
      <c r="G754" s="148"/>
      <c r="H754" s="148"/>
      <c r="I754" s="148"/>
      <c r="J754" s="148"/>
      <c r="K754" s="148"/>
    </row>
    <row r="755" spans="1:11" ht="13" x14ac:dyDescent="0.15">
      <c r="A755" s="148"/>
      <c r="B755" s="148"/>
      <c r="C755" s="148"/>
      <c r="D755" s="148"/>
      <c r="E755" s="148"/>
      <c r="F755" s="148"/>
      <c r="G755" s="148"/>
      <c r="H755" s="148"/>
      <c r="I755" s="148"/>
      <c r="J755" s="148"/>
      <c r="K755" s="148"/>
    </row>
    <row r="756" spans="1:11" ht="13" x14ac:dyDescent="0.15">
      <c r="A756" s="148"/>
      <c r="B756" s="148"/>
      <c r="C756" s="148"/>
      <c r="D756" s="148"/>
      <c r="E756" s="148"/>
      <c r="F756" s="148"/>
      <c r="G756" s="148"/>
      <c r="H756" s="148"/>
      <c r="I756" s="148"/>
      <c r="J756" s="148"/>
      <c r="K756" s="148"/>
    </row>
    <row r="757" spans="1:11" ht="13" x14ac:dyDescent="0.15">
      <c r="A757" s="148"/>
      <c r="B757" s="148"/>
      <c r="C757" s="148"/>
      <c r="D757" s="148"/>
      <c r="E757" s="148"/>
      <c r="F757" s="148"/>
      <c r="G757" s="148"/>
      <c r="H757" s="148"/>
      <c r="I757" s="148"/>
      <c r="J757" s="148"/>
      <c r="K757" s="148"/>
    </row>
    <row r="758" spans="1:11" ht="13" x14ac:dyDescent="0.15">
      <c r="A758" s="148"/>
      <c r="B758" s="148"/>
      <c r="C758" s="148"/>
      <c r="D758" s="148"/>
      <c r="E758" s="148"/>
      <c r="F758" s="148"/>
      <c r="G758" s="148"/>
      <c r="H758" s="148"/>
      <c r="I758" s="148"/>
      <c r="J758" s="148"/>
      <c r="K758" s="148"/>
    </row>
    <row r="759" spans="1:11" ht="13" x14ac:dyDescent="0.15">
      <c r="A759" s="148"/>
      <c r="B759" s="148"/>
      <c r="C759" s="148"/>
      <c r="D759" s="148"/>
      <c r="E759" s="148"/>
      <c r="F759" s="148"/>
      <c r="G759" s="148"/>
      <c r="H759" s="148"/>
      <c r="I759" s="148"/>
      <c r="J759" s="148"/>
      <c r="K759" s="148"/>
    </row>
    <row r="760" spans="1:11" ht="13" x14ac:dyDescent="0.15">
      <c r="A760" s="148"/>
      <c r="B760" s="148"/>
      <c r="C760" s="148"/>
      <c r="D760" s="148"/>
      <c r="E760" s="148"/>
      <c r="F760" s="148"/>
      <c r="G760" s="148"/>
      <c r="H760" s="148"/>
      <c r="I760" s="148"/>
      <c r="J760" s="148"/>
      <c r="K760" s="148"/>
    </row>
    <row r="761" spans="1:11" ht="13" x14ac:dyDescent="0.15">
      <c r="A761" s="148"/>
      <c r="B761" s="148"/>
      <c r="C761" s="148"/>
      <c r="D761" s="148"/>
      <c r="E761" s="148"/>
      <c r="F761" s="148"/>
      <c r="G761" s="148"/>
      <c r="H761" s="148"/>
      <c r="I761" s="148"/>
      <c r="J761" s="148"/>
      <c r="K761" s="148"/>
    </row>
    <row r="762" spans="1:11" ht="13" x14ac:dyDescent="0.15">
      <c r="A762" s="148"/>
      <c r="B762" s="148"/>
      <c r="C762" s="148"/>
      <c r="D762" s="148"/>
      <c r="E762" s="148"/>
      <c r="F762" s="148"/>
      <c r="G762" s="148"/>
      <c r="H762" s="148"/>
      <c r="I762" s="148"/>
      <c r="J762" s="148"/>
      <c r="K762" s="148"/>
    </row>
    <row r="763" spans="1:11" ht="13" x14ac:dyDescent="0.15">
      <c r="A763" s="148"/>
      <c r="B763" s="148"/>
      <c r="C763" s="148"/>
      <c r="D763" s="148"/>
      <c r="E763" s="148"/>
      <c r="F763" s="148"/>
      <c r="G763" s="148"/>
      <c r="H763" s="148"/>
      <c r="I763" s="148"/>
      <c r="J763" s="148"/>
      <c r="K763" s="148"/>
    </row>
    <row r="764" spans="1:11" ht="13" x14ac:dyDescent="0.15">
      <c r="A764" s="148"/>
      <c r="B764" s="148"/>
      <c r="C764" s="148"/>
      <c r="D764" s="148"/>
      <c r="E764" s="148"/>
      <c r="F764" s="148"/>
      <c r="G764" s="148"/>
      <c r="H764" s="148"/>
      <c r="I764" s="148"/>
      <c r="J764" s="148"/>
      <c r="K764" s="148"/>
    </row>
    <row r="765" spans="1:11" ht="13" x14ac:dyDescent="0.15">
      <c r="A765" s="148"/>
      <c r="B765" s="148"/>
      <c r="C765" s="148"/>
      <c r="D765" s="148"/>
      <c r="E765" s="148"/>
      <c r="F765" s="148"/>
      <c r="G765" s="148"/>
      <c r="H765" s="148"/>
      <c r="I765" s="148"/>
      <c r="J765" s="148"/>
      <c r="K765" s="148"/>
    </row>
    <row r="766" spans="1:11" ht="13" x14ac:dyDescent="0.15">
      <c r="A766" s="148"/>
      <c r="B766" s="148"/>
      <c r="C766" s="148"/>
      <c r="D766" s="148"/>
      <c r="E766" s="148"/>
      <c r="F766" s="148"/>
      <c r="G766" s="148"/>
      <c r="H766" s="148"/>
      <c r="I766" s="148"/>
      <c r="J766" s="148"/>
      <c r="K766" s="148"/>
    </row>
    <row r="767" spans="1:11" ht="13" x14ac:dyDescent="0.15">
      <c r="A767" s="148"/>
      <c r="B767" s="148"/>
      <c r="C767" s="148"/>
      <c r="D767" s="148"/>
      <c r="E767" s="148"/>
      <c r="F767" s="148"/>
      <c r="G767" s="148"/>
      <c r="H767" s="148"/>
      <c r="I767" s="148"/>
      <c r="J767" s="148"/>
      <c r="K767" s="148"/>
    </row>
    <row r="768" spans="1:11" ht="13" x14ac:dyDescent="0.15">
      <c r="A768" s="148"/>
      <c r="B768" s="148"/>
      <c r="C768" s="148"/>
      <c r="D768" s="148"/>
      <c r="E768" s="148"/>
      <c r="F768" s="148"/>
      <c r="G768" s="148"/>
      <c r="H768" s="148"/>
      <c r="I768" s="148"/>
      <c r="J768" s="148"/>
      <c r="K768" s="148"/>
    </row>
    <row r="769" spans="1:11" ht="13" x14ac:dyDescent="0.15">
      <c r="A769" s="148"/>
      <c r="B769" s="148"/>
      <c r="C769" s="148"/>
      <c r="D769" s="148"/>
      <c r="E769" s="148"/>
      <c r="F769" s="148"/>
      <c r="G769" s="148"/>
      <c r="H769" s="148"/>
      <c r="I769" s="148"/>
      <c r="J769" s="148"/>
      <c r="K769" s="148"/>
    </row>
    <row r="770" spans="1:11" ht="13" x14ac:dyDescent="0.15">
      <c r="A770" s="148"/>
      <c r="B770" s="148"/>
      <c r="C770" s="148"/>
      <c r="D770" s="148"/>
      <c r="E770" s="148"/>
      <c r="F770" s="148"/>
      <c r="G770" s="148"/>
      <c r="H770" s="148"/>
      <c r="I770" s="148"/>
      <c r="J770" s="148"/>
      <c r="K770" s="148"/>
    </row>
    <row r="771" spans="1:11" ht="13" x14ac:dyDescent="0.15">
      <c r="A771" s="148"/>
      <c r="B771" s="148"/>
      <c r="C771" s="148"/>
      <c r="D771" s="148"/>
      <c r="E771" s="148"/>
      <c r="F771" s="148"/>
      <c r="G771" s="148"/>
      <c r="H771" s="148"/>
      <c r="I771" s="148"/>
      <c r="J771" s="148"/>
      <c r="K771" s="148"/>
    </row>
    <row r="772" spans="1:11" ht="13" x14ac:dyDescent="0.15">
      <c r="A772" s="148"/>
      <c r="B772" s="148"/>
      <c r="C772" s="148"/>
      <c r="D772" s="148"/>
      <c r="E772" s="148"/>
      <c r="F772" s="148"/>
      <c r="G772" s="148"/>
      <c r="H772" s="148"/>
      <c r="I772" s="148"/>
      <c r="J772" s="148"/>
      <c r="K772" s="148"/>
    </row>
    <row r="773" spans="1:11" ht="13" x14ac:dyDescent="0.15">
      <c r="A773" s="148"/>
      <c r="B773" s="148"/>
      <c r="C773" s="148"/>
      <c r="D773" s="148"/>
      <c r="E773" s="148"/>
      <c r="F773" s="148"/>
      <c r="G773" s="148"/>
      <c r="H773" s="148"/>
      <c r="I773" s="148"/>
      <c r="J773" s="148"/>
      <c r="K773" s="148"/>
    </row>
    <row r="774" spans="1:11" ht="13" x14ac:dyDescent="0.15">
      <c r="A774" s="148"/>
      <c r="B774" s="148"/>
      <c r="C774" s="148"/>
      <c r="D774" s="148"/>
      <c r="E774" s="148"/>
      <c r="F774" s="148"/>
      <c r="G774" s="148"/>
      <c r="H774" s="148"/>
      <c r="I774" s="148"/>
      <c r="J774" s="148"/>
      <c r="K774" s="148"/>
    </row>
    <row r="775" spans="1:11" ht="13" x14ac:dyDescent="0.15">
      <c r="A775" s="148"/>
      <c r="B775" s="148"/>
      <c r="C775" s="148"/>
      <c r="D775" s="148"/>
      <c r="E775" s="148"/>
      <c r="F775" s="148"/>
      <c r="G775" s="148"/>
      <c r="H775" s="148"/>
      <c r="I775" s="148"/>
      <c r="J775" s="148"/>
      <c r="K775" s="148"/>
    </row>
    <row r="776" spans="1:11" ht="13" x14ac:dyDescent="0.15">
      <c r="A776" s="148"/>
      <c r="B776" s="148"/>
      <c r="C776" s="148"/>
      <c r="D776" s="148"/>
      <c r="E776" s="148"/>
      <c r="F776" s="148"/>
      <c r="G776" s="148"/>
      <c r="H776" s="148"/>
      <c r="I776" s="148"/>
      <c r="J776" s="148"/>
      <c r="K776" s="148"/>
    </row>
    <row r="777" spans="1:11" ht="13" x14ac:dyDescent="0.15">
      <c r="A777" s="148"/>
      <c r="B777" s="148"/>
      <c r="C777" s="148"/>
      <c r="D777" s="148"/>
      <c r="E777" s="148"/>
      <c r="F777" s="148"/>
      <c r="G777" s="148"/>
      <c r="H777" s="148"/>
      <c r="I777" s="148"/>
      <c r="J777" s="148"/>
      <c r="K777" s="148"/>
    </row>
    <row r="778" spans="1:11" ht="13" x14ac:dyDescent="0.15">
      <c r="A778" s="148"/>
      <c r="B778" s="148"/>
      <c r="C778" s="148"/>
      <c r="D778" s="148"/>
      <c r="E778" s="148"/>
      <c r="F778" s="148"/>
      <c r="G778" s="148"/>
      <c r="H778" s="148"/>
      <c r="I778" s="148"/>
      <c r="J778" s="148"/>
      <c r="K778" s="148"/>
    </row>
    <row r="779" spans="1:11" ht="13" x14ac:dyDescent="0.15">
      <c r="A779" s="148"/>
      <c r="B779" s="148"/>
      <c r="C779" s="148"/>
      <c r="D779" s="148"/>
      <c r="E779" s="148"/>
      <c r="F779" s="148"/>
      <c r="G779" s="148"/>
      <c r="H779" s="148"/>
      <c r="I779" s="148"/>
      <c r="J779" s="148"/>
      <c r="K779" s="148"/>
    </row>
    <row r="780" spans="1:11" ht="13" x14ac:dyDescent="0.15">
      <c r="A780" s="148"/>
      <c r="B780" s="148"/>
      <c r="C780" s="148"/>
      <c r="D780" s="148"/>
      <c r="E780" s="148"/>
      <c r="F780" s="148"/>
      <c r="G780" s="148"/>
      <c r="H780" s="148"/>
      <c r="I780" s="148"/>
      <c r="J780" s="148"/>
      <c r="K780" s="148"/>
    </row>
    <row r="781" spans="1:11" ht="13" x14ac:dyDescent="0.15">
      <c r="A781" s="148"/>
      <c r="B781" s="148"/>
      <c r="C781" s="148"/>
      <c r="D781" s="148"/>
      <c r="E781" s="148"/>
      <c r="F781" s="148"/>
      <c r="G781" s="148"/>
      <c r="H781" s="148"/>
      <c r="I781" s="148"/>
      <c r="J781" s="148"/>
      <c r="K781" s="148"/>
    </row>
    <row r="782" spans="1:11" ht="13" x14ac:dyDescent="0.15">
      <c r="A782" s="148"/>
      <c r="B782" s="148"/>
      <c r="C782" s="148"/>
      <c r="D782" s="148"/>
      <c r="E782" s="148"/>
      <c r="F782" s="148"/>
      <c r="G782" s="148"/>
      <c r="H782" s="148"/>
      <c r="I782" s="148"/>
      <c r="J782" s="148"/>
      <c r="K782" s="148"/>
    </row>
    <row r="783" spans="1:11" ht="13" x14ac:dyDescent="0.15">
      <c r="A783" s="148"/>
      <c r="B783" s="148"/>
      <c r="C783" s="148"/>
      <c r="D783" s="148"/>
      <c r="E783" s="148"/>
      <c r="F783" s="148"/>
      <c r="G783" s="148"/>
      <c r="H783" s="148"/>
      <c r="I783" s="148"/>
      <c r="J783" s="148"/>
      <c r="K783" s="148"/>
    </row>
    <row r="784" spans="1:11" ht="13" x14ac:dyDescent="0.15">
      <c r="A784" s="148"/>
      <c r="B784" s="148"/>
      <c r="C784" s="148"/>
      <c r="D784" s="148"/>
      <c r="E784" s="148"/>
      <c r="F784" s="148"/>
      <c r="G784" s="148"/>
      <c r="H784" s="148"/>
      <c r="I784" s="148"/>
      <c r="J784" s="148"/>
      <c r="K784" s="148"/>
    </row>
    <row r="785" spans="1:11" ht="13" x14ac:dyDescent="0.15">
      <c r="A785" s="148"/>
      <c r="B785" s="148"/>
      <c r="C785" s="148"/>
      <c r="D785" s="148"/>
      <c r="E785" s="148"/>
      <c r="F785" s="148"/>
      <c r="G785" s="148"/>
      <c r="H785" s="148"/>
      <c r="I785" s="148"/>
      <c r="J785" s="148"/>
      <c r="K785" s="148"/>
    </row>
    <row r="786" spans="1:11" ht="13" x14ac:dyDescent="0.15">
      <c r="A786" s="148"/>
      <c r="B786" s="148"/>
      <c r="C786" s="148"/>
      <c r="D786" s="148"/>
      <c r="E786" s="148"/>
      <c r="F786" s="148"/>
      <c r="G786" s="148"/>
      <c r="H786" s="148"/>
      <c r="I786" s="148"/>
      <c r="J786" s="148"/>
      <c r="K786" s="148"/>
    </row>
    <row r="787" spans="1:11" ht="13" x14ac:dyDescent="0.15">
      <c r="A787" s="148"/>
      <c r="B787" s="148"/>
      <c r="C787" s="148"/>
      <c r="D787" s="148"/>
      <c r="E787" s="148"/>
      <c r="F787" s="148"/>
      <c r="G787" s="148"/>
      <c r="H787" s="148"/>
      <c r="I787" s="148"/>
      <c r="J787" s="148"/>
      <c r="K787" s="148"/>
    </row>
    <row r="788" spans="1:11" ht="13" x14ac:dyDescent="0.15">
      <c r="A788" s="148"/>
      <c r="B788" s="148"/>
      <c r="C788" s="148"/>
      <c r="D788" s="148"/>
      <c r="E788" s="148"/>
      <c r="F788" s="148"/>
      <c r="G788" s="148"/>
      <c r="H788" s="148"/>
      <c r="I788" s="148"/>
      <c r="J788" s="148"/>
      <c r="K788" s="148"/>
    </row>
    <row r="789" spans="1:11" ht="13" x14ac:dyDescent="0.15">
      <c r="A789" s="148"/>
      <c r="B789" s="148"/>
      <c r="C789" s="148"/>
      <c r="D789" s="148"/>
      <c r="E789" s="148"/>
      <c r="F789" s="148"/>
      <c r="G789" s="148"/>
      <c r="H789" s="148"/>
      <c r="I789" s="148"/>
      <c r="J789" s="148"/>
      <c r="K789" s="148"/>
    </row>
    <row r="790" spans="1:11" ht="13" x14ac:dyDescent="0.15">
      <c r="A790" s="148"/>
      <c r="B790" s="148"/>
      <c r="C790" s="148"/>
      <c r="D790" s="148"/>
      <c r="E790" s="148"/>
      <c r="F790" s="148"/>
      <c r="G790" s="148"/>
      <c r="H790" s="148"/>
      <c r="I790" s="148"/>
      <c r="J790" s="148"/>
      <c r="K790" s="148"/>
    </row>
    <row r="791" spans="1:11" ht="13" x14ac:dyDescent="0.15">
      <c r="A791" s="148"/>
      <c r="B791" s="148"/>
      <c r="C791" s="148"/>
      <c r="D791" s="148"/>
      <c r="E791" s="148"/>
      <c r="F791" s="148"/>
      <c r="G791" s="148"/>
      <c r="H791" s="148"/>
      <c r="I791" s="148"/>
      <c r="J791" s="148"/>
      <c r="K791" s="148"/>
    </row>
    <row r="792" spans="1:11" ht="13" x14ac:dyDescent="0.15">
      <c r="A792" s="148"/>
      <c r="B792" s="148"/>
      <c r="C792" s="148"/>
      <c r="D792" s="148"/>
      <c r="E792" s="148"/>
      <c r="F792" s="148"/>
      <c r="G792" s="148"/>
      <c r="H792" s="148"/>
      <c r="I792" s="148"/>
      <c r="J792" s="148"/>
      <c r="K792" s="148"/>
    </row>
    <row r="793" spans="1:11" ht="13" x14ac:dyDescent="0.15">
      <c r="A793" s="148"/>
      <c r="B793" s="148"/>
      <c r="C793" s="148"/>
      <c r="D793" s="148"/>
      <c r="E793" s="148"/>
      <c r="F793" s="148"/>
      <c r="G793" s="148"/>
      <c r="H793" s="148"/>
      <c r="I793" s="148"/>
      <c r="J793" s="148"/>
      <c r="K793" s="148"/>
    </row>
    <row r="794" spans="1:11" ht="13" x14ac:dyDescent="0.15">
      <c r="A794" s="148"/>
      <c r="B794" s="148"/>
      <c r="C794" s="148"/>
      <c r="D794" s="148"/>
      <c r="E794" s="148"/>
      <c r="F794" s="148"/>
      <c r="G794" s="148"/>
      <c r="H794" s="148"/>
      <c r="I794" s="148"/>
      <c r="J794" s="148"/>
      <c r="K794" s="148"/>
    </row>
    <row r="795" spans="1:11" ht="13" x14ac:dyDescent="0.15">
      <c r="A795" s="148"/>
      <c r="B795" s="148"/>
      <c r="C795" s="148"/>
      <c r="D795" s="148"/>
      <c r="E795" s="148"/>
      <c r="F795" s="148"/>
      <c r="G795" s="148"/>
      <c r="H795" s="148"/>
      <c r="I795" s="148"/>
      <c r="J795" s="148"/>
      <c r="K795" s="148"/>
    </row>
    <row r="796" spans="1:11" ht="13" x14ac:dyDescent="0.15">
      <c r="A796" s="148"/>
      <c r="B796" s="148"/>
      <c r="C796" s="148"/>
      <c r="D796" s="148"/>
      <c r="E796" s="148"/>
      <c r="F796" s="148"/>
      <c r="G796" s="148"/>
      <c r="H796" s="148"/>
      <c r="I796" s="148"/>
      <c r="J796" s="148"/>
      <c r="K796" s="148"/>
    </row>
    <row r="797" spans="1:11" ht="13" x14ac:dyDescent="0.15">
      <c r="A797" s="148"/>
      <c r="B797" s="148"/>
      <c r="C797" s="148"/>
      <c r="D797" s="148"/>
      <c r="E797" s="148"/>
      <c r="F797" s="148"/>
      <c r="G797" s="148"/>
      <c r="H797" s="148"/>
      <c r="I797" s="148"/>
      <c r="J797" s="148"/>
      <c r="K797" s="148"/>
    </row>
    <row r="798" spans="1:11" ht="13" x14ac:dyDescent="0.15">
      <c r="A798" s="148"/>
      <c r="B798" s="148"/>
      <c r="C798" s="148"/>
      <c r="D798" s="148"/>
      <c r="E798" s="148"/>
      <c r="F798" s="148"/>
      <c r="G798" s="148"/>
      <c r="H798" s="148"/>
      <c r="I798" s="148"/>
      <c r="J798" s="148"/>
      <c r="K798" s="148"/>
    </row>
    <row r="799" spans="1:11" ht="13" x14ac:dyDescent="0.15">
      <c r="A799" s="148"/>
      <c r="B799" s="148"/>
      <c r="C799" s="148"/>
      <c r="D799" s="148"/>
      <c r="E799" s="148"/>
      <c r="F799" s="148"/>
      <c r="G799" s="148"/>
      <c r="H799" s="148"/>
      <c r="I799" s="148"/>
      <c r="J799" s="148"/>
      <c r="K799" s="148"/>
    </row>
    <row r="800" spans="1:11" ht="13" x14ac:dyDescent="0.15">
      <c r="A800" s="148"/>
      <c r="B800" s="148"/>
      <c r="C800" s="148"/>
      <c r="D800" s="148"/>
      <c r="E800" s="148"/>
      <c r="F800" s="148"/>
      <c r="G800" s="148"/>
      <c r="H800" s="148"/>
      <c r="I800" s="148"/>
      <c r="J800" s="148"/>
      <c r="K800" s="148"/>
    </row>
    <row r="801" spans="1:11" ht="13" x14ac:dyDescent="0.15">
      <c r="A801" s="148"/>
      <c r="B801" s="148"/>
      <c r="C801" s="148"/>
      <c r="D801" s="148"/>
      <c r="E801" s="148"/>
      <c r="F801" s="148"/>
      <c r="G801" s="148"/>
      <c r="H801" s="148"/>
      <c r="I801" s="148"/>
      <c r="J801" s="148"/>
      <c r="K801" s="148"/>
    </row>
    <row r="802" spans="1:11" ht="13" x14ac:dyDescent="0.15">
      <c r="A802" s="148"/>
      <c r="B802" s="148"/>
      <c r="C802" s="148"/>
      <c r="D802" s="148"/>
      <c r="E802" s="148"/>
      <c r="F802" s="148"/>
      <c r="G802" s="148"/>
      <c r="H802" s="148"/>
      <c r="I802" s="148"/>
      <c r="J802" s="148"/>
      <c r="K802" s="148"/>
    </row>
    <row r="803" spans="1:11" ht="13" x14ac:dyDescent="0.15">
      <c r="A803" s="148"/>
      <c r="B803" s="148"/>
      <c r="C803" s="148"/>
      <c r="D803" s="148"/>
      <c r="E803" s="148"/>
      <c r="F803" s="148"/>
      <c r="G803" s="148"/>
      <c r="H803" s="148"/>
      <c r="I803" s="148"/>
      <c r="J803" s="148"/>
      <c r="K803" s="148"/>
    </row>
    <row r="804" spans="1:11" ht="13" x14ac:dyDescent="0.15">
      <c r="A804" s="148"/>
      <c r="B804" s="148"/>
      <c r="C804" s="148"/>
      <c r="D804" s="148"/>
      <c r="E804" s="148"/>
      <c r="F804" s="148"/>
      <c r="G804" s="148"/>
      <c r="H804" s="148"/>
      <c r="I804" s="148"/>
      <c r="J804" s="148"/>
      <c r="K804" s="148"/>
    </row>
    <row r="805" spans="1:11" ht="13" x14ac:dyDescent="0.15">
      <c r="A805" s="148"/>
      <c r="B805" s="148"/>
      <c r="C805" s="148"/>
      <c r="D805" s="148"/>
      <c r="E805" s="148"/>
      <c r="F805" s="148"/>
      <c r="G805" s="148"/>
      <c r="H805" s="148"/>
      <c r="I805" s="148"/>
      <c r="J805" s="148"/>
      <c r="K805" s="148"/>
    </row>
    <row r="806" spans="1:11" ht="13" x14ac:dyDescent="0.15">
      <c r="A806" s="148"/>
      <c r="B806" s="148"/>
      <c r="C806" s="148"/>
      <c r="D806" s="148"/>
      <c r="E806" s="148"/>
      <c r="F806" s="148"/>
      <c r="G806" s="148"/>
      <c r="H806" s="148"/>
      <c r="I806" s="148"/>
      <c r="J806" s="148"/>
      <c r="K806" s="148"/>
    </row>
    <row r="807" spans="1:11" ht="13" x14ac:dyDescent="0.15">
      <c r="A807" s="148"/>
      <c r="B807" s="148"/>
      <c r="C807" s="148"/>
      <c r="D807" s="148"/>
      <c r="E807" s="148"/>
      <c r="F807" s="148"/>
      <c r="G807" s="148"/>
      <c r="H807" s="148"/>
      <c r="I807" s="148"/>
      <c r="J807" s="148"/>
      <c r="K807" s="148"/>
    </row>
    <row r="808" spans="1:11" ht="13" x14ac:dyDescent="0.15">
      <c r="A808" s="148"/>
      <c r="B808" s="148"/>
      <c r="C808" s="148"/>
      <c r="D808" s="148"/>
      <c r="E808" s="148"/>
      <c r="F808" s="148"/>
      <c r="G808" s="148"/>
      <c r="H808" s="148"/>
      <c r="I808" s="148"/>
      <c r="J808" s="148"/>
      <c r="K808" s="148"/>
    </row>
    <row r="809" spans="1:11" ht="13" x14ac:dyDescent="0.15">
      <c r="A809" s="148"/>
      <c r="B809" s="148"/>
      <c r="C809" s="148"/>
      <c r="D809" s="148"/>
      <c r="E809" s="148"/>
      <c r="F809" s="148"/>
      <c r="G809" s="148"/>
      <c r="H809" s="148"/>
      <c r="I809" s="148"/>
      <c r="J809" s="148"/>
      <c r="K809" s="148"/>
    </row>
    <row r="810" spans="1:11" ht="13" x14ac:dyDescent="0.15">
      <c r="A810" s="148"/>
      <c r="B810" s="148"/>
      <c r="C810" s="148"/>
      <c r="D810" s="148"/>
      <c r="E810" s="148"/>
      <c r="F810" s="148"/>
      <c r="G810" s="148"/>
      <c r="H810" s="148"/>
      <c r="I810" s="148"/>
      <c r="J810" s="148"/>
      <c r="K810" s="148"/>
    </row>
    <row r="811" spans="1:11" ht="13" x14ac:dyDescent="0.15">
      <c r="A811" s="148"/>
      <c r="B811" s="148"/>
      <c r="C811" s="148"/>
      <c r="D811" s="148"/>
      <c r="E811" s="148"/>
      <c r="F811" s="148"/>
      <c r="G811" s="148"/>
      <c r="H811" s="148"/>
      <c r="I811" s="148"/>
      <c r="J811" s="148"/>
      <c r="K811" s="148"/>
    </row>
    <row r="812" spans="1:11" ht="13" x14ac:dyDescent="0.15">
      <c r="A812" s="148"/>
      <c r="B812" s="148"/>
      <c r="C812" s="148"/>
      <c r="D812" s="148"/>
      <c r="E812" s="148"/>
      <c r="F812" s="148"/>
      <c r="G812" s="148"/>
      <c r="H812" s="148"/>
      <c r="I812" s="148"/>
      <c r="J812" s="148"/>
      <c r="K812" s="148"/>
    </row>
    <row r="813" spans="1:11" ht="13" x14ac:dyDescent="0.15">
      <c r="A813" s="148"/>
      <c r="B813" s="148"/>
      <c r="C813" s="148"/>
      <c r="D813" s="148"/>
      <c r="E813" s="148"/>
      <c r="F813" s="148"/>
      <c r="G813" s="148"/>
      <c r="H813" s="148"/>
      <c r="I813" s="148"/>
      <c r="J813" s="148"/>
      <c r="K813" s="148"/>
    </row>
    <row r="814" spans="1:11" ht="13" x14ac:dyDescent="0.15">
      <c r="A814" s="148"/>
      <c r="B814" s="148"/>
      <c r="C814" s="148"/>
      <c r="D814" s="148"/>
      <c r="E814" s="148"/>
      <c r="F814" s="148"/>
      <c r="G814" s="148"/>
      <c r="H814" s="148"/>
      <c r="I814" s="148"/>
      <c r="J814" s="148"/>
      <c r="K814" s="148"/>
    </row>
    <row r="815" spans="1:11" ht="13" x14ac:dyDescent="0.15">
      <c r="A815" s="148"/>
      <c r="B815" s="148"/>
      <c r="C815" s="148"/>
      <c r="D815" s="148"/>
      <c r="E815" s="148"/>
      <c r="F815" s="148"/>
      <c r="G815" s="148"/>
      <c r="H815" s="148"/>
      <c r="I815" s="148"/>
      <c r="J815" s="148"/>
      <c r="K815" s="148"/>
    </row>
    <row r="816" spans="1:11" ht="13" x14ac:dyDescent="0.15">
      <c r="A816" s="148"/>
      <c r="B816" s="148"/>
      <c r="C816" s="148"/>
      <c r="D816" s="148"/>
      <c r="E816" s="148"/>
      <c r="F816" s="148"/>
      <c r="G816" s="148"/>
      <c r="H816" s="148"/>
      <c r="I816" s="148"/>
      <c r="J816" s="148"/>
      <c r="K816" s="148"/>
    </row>
    <row r="817" spans="1:11" ht="13" x14ac:dyDescent="0.15">
      <c r="A817" s="148"/>
      <c r="B817" s="148"/>
      <c r="C817" s="148"/>
      <c r="D817" s="148"/>
      <c r="E817" s="148"/>
      <c r="F817" s="148"/>
      <c r="G817" s="148"/>
      <c r="H817" s="148"/>
      <c r="I817" s="148"/>
      <c r="J817" s="148"/>
      <c r="K817" s="148"/>
    </row>
    <row r="818" spans="1:11" ht="13" x14ac:dyDescent="0.15">
      <c r="A818" s="148"/>
      <c r="B818" s="148"/>
      <c r="C818" s="148"/>
      <c r="D818" s="148"/>
      <c r="E818" s="148"/>
      <c r="F818" s="148"/>
      <c r="G818" s="148"/>
      <c r="H818" s="148"/>
      <c r="I818" s="148"/>
      <c r="J818" s="148"/>
      <c r="K818" s="148"/>
    </row>
    <row r="819" spans="1:11" ht="13" x14ac:dyDescent="0.15">
      <c r="A819" s="148"/>
      <c r="B819" s="148"/>
      <c r="C819" s="148"/>
      <c r="D819" s="148"/>
      <c r="E819" s="148"/>
      <c r="F819" s="148"/>
      <c r="G819" s="148"/>
      <c r="H819" s="148"/>
      <c r="I819" s="148"/>
      <c r="J819" s="148"/>
      <c r="K819" s="148"/>
    </row>
    <row r="820" spans="1:11" ht="13" x14ac:dyDescent="0.15">
      <c r="A820" s="148"/>
      <c r="B820" s="148"/>
      <c r="C820" s="148"/>
      <c r="D820" s="148"/>
      <c r="E820" s="148"/>
      <c r="F820" s="148"/>
      <c r="G820" s="148"/>
      <c r="H820" s="148"/>
      <c r="I820" s="148"/>
      <c r="J820" s="148"/>
      <c r="K820" s="148"/>
    </row>
    <row r="821" spans="1:11" ht="13" x14ac:dyDescent="0.15">
      <c r="A821" s="148"/>
      <c r="B821" s="148"/>
      <c r="C821" s="148"/>
      <c r="D821" s="148"/>
      <c r="E821" s="148"/>
      <c r="F821" s="148"/>
      <c r="G821" s="148"/>
      <c r="H821" s="148"/>
      <c r="I821" s="148"/>
      <c r="J821" s="148"/>
      <c r="K821" s="148"/>
    </row>
    <row r="822" spans="1:11" ht="13" x14ac:dyDescent="0.15">
      <c r="A822" s="148"/>
      <c r="B822" s="148"/>
      <c r="C822" s="148"/>
      <c r="D822" s="148"/>
      <c r="E822" s="148"/>
      <c r="F822" s="148"/>
      <c r="G822" s="148"/>
      <c r="H822" s="148"/>
      <c r="I822" s="148"/>
      <c r="J822" s="148"/>
      <c r="K822" s="148"/>
    </row>
    <row r="823" spans="1:11" ht="13" x14ac:dyDescent="0.15">
      <c r="A823" s="148"/>
      <c r="B823" s="148"/>
      <c r="C823" s="148"/>
      <c r="D823" s="148"/>
      <c r="E823" s="148"/>
      <c r="F823" s="148"/>
      <c r="G823" s="148"/>
      <c r="H823" s="148"/>
      <c r="I823" s="148"/>
      <c r="J823" s="148"/>
      <c r="K823" s="148"/>
    </row>
    <row r="824" spans="1:11" ht="13" x14ac:dyDescent="0.15">
      <c r="A824" s="148"/>
      <c r="B824" s="148"/>
      <c r="C824" s="148"/>
      <c r="D824" s="148"/>
      <c r="E824" s="148"/>
      <c r="F824" s="148"/>
      <c r="G824" s="148"/>
      <c r="H824" s="148"/>
      <c r="I824" s="148"/>
      <c r="J824" s="148"/>
      <c r="K824" s="148"/>
    </row>
    <row r="825" spans="1:11" ht="13" x14ac:dyDescent="0.15">
      <c r="A825" s="148"/>
      <c r="B825" s="148"/>
      <c r="C825" s="148"/>
      <c r="D825" s="148"/>
      <c r="E825" s="148"/>
      <c r="F825" s="148"/>
      <c r="G825" s="148"/>
      <c r="H825" s="148"/>
      <c r="I825" s="148"/>
      <c r="J825" s="148"/>
      <c r="K825" s="148"/>
    </row>
    <row r="826" spans="1:11" ht="13" x14ac:dyDescent="0.15">
      <c r="A826" s="148"/>
      <c r="B826" s="148"/>
      <c r="C826" s="148"/>
      <c r="D826" s="148"/>
      <c r="E826" s="148"/>
      <c r="F826" s="148"/>
      <c r="G826" s="148"/>
      <c r="H826" s="148"/>
      <c r="I826" s="148"/>
      <c r="J826" s="148"/>
      <c r="K826" s="148"/>
    </row>
    <row r="827" spans="1:11" ht="13" x14ac:dyDescent="0.15">
      <c r="A827" s="148"/>
      <c r="B827" s="148"/>
      <c r="C827" s="148"/>
      <c r="D827" s="148"/>
      <c r="E827" s="148"/>
      <c r="F827" s="148"/>
      <c r="G827" s="148"/>
      <c r="H827" s="148"/>
      <c r="I827" s="148"/>
      <c r="J827" s="148"/>
      <c r="K827" s="148"/>
    </row>
    <row r="828" spans="1:11" ht="13" x14ac:dyDescent="0.15">
      <c r="A828" s="148"/>
      <c r="B828" s="148"/>
      <c r="C828" s="148"/>
      <c r="D828" s="148"/>
      <c r="E828" s="148"/>
      <c r="F828" s="148"/>
      <c r="G828" s="148"/>
      <c r="H828" s="148"/>
      <c r="I828" s="148"/>
      <c r="J828" s="148"/>
      <c r="K828" s="148"/>
    </row>
    <row r="829" spans="1:11" ht="13" x14ac:dyDescent="0.15">
      <c r="A829" s="148"/>
      <c r="B829" s="148"/>
      <c r="C829" s="148"/>
      <c r="D829" s="148"/>
      <c r="E829" s="148"/>
      <c r="F829" s="148"/>
      <c r="G829" s="148"/>
      <c r="H829" s="148"/>
      <c r="I829" s="148"/>
      <c r="J829" s="148"/>
      <c r="K829" s="148"/>
    </row>
    <row r="830" spans="1:11" ht="13" x14ac:dyDescent="0.15">
      <c r="A830" s="148"/>
      <c r="B830" s="148"/>
      <c r="C830" s="148"/>
      <c r="D830" s="148"/>
      <c r="E830" s="148"/>
      <c r="F830" s="148"/>
      <c r="G830" s="148"/>
      <c r="H830" s="148"/>
      <c r="I830" s="148"/>
      <c r="J830" s="148"/>
      <c r="K830" s="148"/>
    </row>
    <row r="831" spans="1:11" ht="13" x14ac:dyDescent="0.15">
      <c r="A831" s="148"/>
      <c r="B831" s="148"/>
      <c r="C831" s="148"/>
      <c r="D831" s="148"/>
      <c r="E831" s="148"/>
      <c r="F831" s="148"/>
      <c r="G831" s="148"/>
      <c r="H831" s="148"/>
      <c r="I831" s="148"/>
      <c r="J831" s="148"/>
      <c r="K831" s="148"/>
    </row>
    <row r="832" spans="1:11" ht="13" x14ac:dyDescent="0.15">
      <c r="A832" s="148"/>
      <c r="B832" s="148"/>
      <c r="C832" s="148"/>
      <c r="D832" s="148"/>
      <c r="E832" s="148"/>
      <c r="F832" s="148"/>
      <c r="G832" s="148"/>
      <c r="H832" s="148"/>
      <c r="I832" s="148"/>
      <c r="J832" s="148"/>
      <c r="K832" s="148"/>
    </row>
    <row r="833" spans="1:11" ht="13" x14ac:dyDescent="0.15">
      <c r="A833" s="148"/>
      <c r="B833" s="148"/>
      <c r="C833" s="148"/>
      <c r="D833" s="148"/>
      <c r="E833" s="148"/>
      <c r="F833" s="148"/>
      <c r="G833" s="148"/>
      <c r="H833" s="148"/>
      <c r="I833" s="148"/>
      <c r="J833" s="148"/>
      <c r="K833" s="148"/>
    </row>
    <row r="834" spans="1:11" ht="13" x14ac:dyDescent="0.15">
      <c r="A834" s="148"/>
      <c r="B834" s="148"/>
      <c r="C834" s="148"/>
      <c r="D834" s="148"/>
      <c r="E834" s="148"/>
      <c r="F834" s="148"/>
      <c r="G834" s="148"/>
      <c r="H834" s="148"/>
      <c r="I834" s="148"/>
      <c r="J834" s="148"/>
      <c r="K834" s="148"/>
    </row>
    <row r="835" spans="1:11" ht="13" x14ac:dyDescent="0.15">
      <c r="A835" s="148"/>
      <c r="B835" s="148"/>
      <c r="C835" s="148"/>
      <c r="D835" s="148"/>
      <c r="E835" s="148"/>
      <c r="F835" s="148"/>
      <c r="G835" s="148"/>
      <c r="H835" s="148"/>
      <c r="I835" s="148"/>
      <c r="J835" s="148"/>
      <c r="K835" s="148"/>
    </row>
    <row r="836" spans="1:11" ht="13" x14ac:dyDescent="0.15">
      <c r="A836" s="148"/>
      <c r="B836" s="148"/>
      <c r="C836" s="148"/>
      <c r="D836" s="148"/>
      <c r="E836" s="148"/>
      <c r="F836" s="148"/>
      <c r="G836" s="148"/>
      <c r="H836" s="148"/>
      <c r="I836" s="148"/>
      <c r="J836" s="148"/>
      <c r="K836" s="148"/>
    </row>
    <row r="837" spans="1:11" ht="13" x14ac:dyDescent="0.15">
      <c r="A837" s="148"/>
      <c r="B837" s="148"/>
      <c r="C837" s="148"/>
      <c r="D837" s="148"/>
      <c r="E837" s="148"/>
      <c r="F837" s="148"/>
      <c r="G837" s="148"/>
      <c r="H837" s="148"/>
      <c r="I837" s="148"/>
      <c r="J837" s="148"/>
      <c r="K837" s="148"/>
    </row>
    <row r="838" spans="1:11" ht="13" x14ac:dyDescent="0.15">
      <c r="A838" s="148"/>
      <c r="B838" s="148"/>
      <c r="C838" s="148"/>
      <c r="D838" s="148"/>
      <c r="E838" s="148"/>
      <c r="F838" s="148"/>
      <c r="G838" s="148"/>
      <c r="H838" s="148"/>
      <c r="I838" s="148"/>
      <c r="J838" s="148"/>
      <c r="K838" s="148"/>
    </row>
    <row r="839" spans="1:11" ht="13" x14ac:dyDescent="0.15">
      <c r="A839" s="148"/>
      <c r="B839" s="148"/>
      <c r="C839" s="148"/>
      <c r="D839" s="148"/>
      <c r="E839" s="148"/>
      <c r="F839" s="148"/>
      <c r="G839" s="148"/>
      <c r="H839" s="148"/>
      <c r="I839" s="148"/>
      <c r="J839" s="148"/>
      <c r="K839" s="148"/>
    </row>
    <row r="840" spans="1:11" ht="13" x14ac:dyDescent="0.15">
      <c r="A840" s="148"/>
      <c r="B840" s="148"/>
      <c r="C840" s="148"/>
      <c r="D840" s="148"/>
      <c r="E840" s="148"/>
      <c r="F840" s="148"/>
      <c r="G840" s="148"/>
      <c r="H840" s="148"/>
      <c r="I840" s="148"/>
      <c r="J840" s="148"/>
      <c r="K840" s="148"/>
    </row>
    <row r="841" spans="1:11" ht="13" x14ac:dyDescent="0.15">
      <c r="A841" s="148"/>
      <c r="B841" s="148"/>
      <c r="C841" s="148"/>
      <c r="D841" s="148"/>
      <c r="E841" s="148"/>
      <c r="F841" s="148"/>
      <c r="G841" s="148"/>
      <c r="H841" s="148"/>
      <c r="I841" s="148"/>
      <c r="J841" s="148"/>
      <c r="K841" s="148"/>
    </row>
    <row r="842" spans="1:11" ht="13" x14ac:dyDescent="0.15">
      <c r="A842" s="148"/>
      <c r="B842" s="148"/>
      <c r="C842" s="148"/>
      <c r="D842" s="148"/>
      <c r="E842" s="148"/>
      <c r="F842" s="148"/>
      <c r="G842" s="148"/>
      <c r="H842" s="148"/>
      <c r="I842" s="148"/>
      <c r="J842" s="148"/>
      <c r="K842" s="148"/>
    </row>
    <row r="843" spans="1:11" ht="13" x14ac:dyDescent="0.15">
      <c r="A843" s="148"/>
      <c r="B843" s="148"/>
      <c r="C843" s="148"/>
      <c r="D843" s="148"/>
      <c r="E843" s="148"/>
      <c r="F843" s="148"/>
      <c r="G843" s="148"/>
      <c r="H843" s="148"/>
      <c r="I843" s="148"/>
      <c r="J843" s="148"/>
      <c r="K843" s="148"/>
    </row>
    <row r="844" spans="1:11" ht="13" x14ac:dyDescent="0.15">
      <c r="A844" s="148"/>
      <c r="B844" s="148"/>
      <c r="C844" s="148"/>
      <c r="D844" s="148"/>
      <c r="E844" s="148"/>
      <c r="F844" s="148"/>
      <c r="G844" s="148"/>
      <c r="H844" s="148"/>
      <c r="I844" s="148"/>
      <c r="J844" s="148"/>
      <c r="K844" s="148"/>
    </row>
    <row r="845" spans="1:11" ht="13" x14ac:dyDescent="0.15">
      <c r="A845" s="148"/>
      <c r="B845" s="148"/>
      <c r="C845" s="148"/>
      <c r="D845" s="148"/>
      <c r="E845" s="148"/>
      <c r="F845" s="148"/>
      <c r="G845" s="148"/>
      <c r="H845" s="148"/>
      <c r="I845" s="148"/>
      <c r="J845" s="148"/>
      <c r="K845" s="148"/>
    </row>
    <row r="846" spans="1:11" ht="13" x14ac:dyDescent="0.15">
      <c r="A846" s="148"/>
      <c r="B846" s="148"/>
      <c r="C846" s="148"/>
      <c r="D846" s="148"/>
      <c r="E846" s="148"/>
      <c r="F846" s="148"/>
      <c r="G846" s="148"/>
      <c r="H846" s="148"/>
      <c r="I846" s="148"/>
      <c r="J846" s="148"/>
      <c r="K846" s="148"/>
    </row>
    <row r="847" spans="1:11" ht="13" x14ac:dyDescent="0.15">
      <c r="A847" s="148"/>
      <c r="B847" s="148"/>
      <c r="C847" s="148"/>
      <c r="D847" s="148"/>
      <c r="E847" s="148"/>
      <c r="F847" s="148"/>
      <c r="G847" s="148"/>
      <c r="H847" s="148"/>
      <c r="I847" s="148"/>
      <c r="J847" s="148"/>
      <c r="K847" s="148"/>
    </row>
    <row r="848" spans="1:11" ht="13" x14ac:dyDescent="0.15">
      <c r="A848" s="148"/>
      <c r="B848" s="148"/>
      <c r="C848" s="148"/>
      <c r="D848" s="148"/>
      <c r="E848" s="148"/>
      <c r="F848" s="148"/>
      <c r="G848" s="148"/>
      <c r="H848" s="148"/>
      <c r="I848" s="148"/>
      <c r="J848" s="148"/>
      <c r="K848" s="148"/>
    </row>
    <row r="849" spans="1:11" ht="13" x14ac:dyDescent="0.15">
      <c r="A849" s="148"/>
      <c r="B849" s="148"/>
      <c r="C849" s="148"/>
      <c r="D849" s="148"/>
      <c r="E849" s="148"/>
      <c r="F849" s="148"/>
      <c r="G849" s="148"/>
      <c r="H849" s="148"/>
      <c r="I849" s="148"/>
      <c r="J849" s="148"/>
      <c r="K849" s="148"/>
    </row>
    <row r="850" spans="1:11" ht="13" x14ac:dyDescent="0.15">
      <c r="A850" s="148"/>
      <c r="B850" s="148"/>
      <c r="C850" s="148"/>
      <c r="D850" s="148"/>
      <c r="E850" s="148"/>
      <c r="F850" s="148"/>
      <c r="G850" s="148"/>
      <c r="H850" s="148"/>
      <c r="I850" s="148"/>
      <c r="J850" s="148"/>
      <c r="K850" s="148"/>
    </row>
    <row r="851" spans="1:11" ht="13" x14ac:dyDescent="0.15">
      <c r="A851" s="148"/>
      <c r="B851" s="148"/>
      <c r="C851" s="148"/>
      <c r="D851" s="148"/>
      <c r="E851" s="148"/>
      <c r="F851" s="148"/>
      <c r="G851" s="148"/>
      <c r="H851" s="148"/>
      <c r="I851" s="148"/>
      <c r="J851" s="148"/>
      <c r="K851" s="148"/>
    </row>
    <row r="852" spans="1:11" ht="13" x14ac:dyDescent="0.15">
      <c r="A852" s="148"/>
      <c r="B852" s="148"/>
      <c r="C852" s="148"/>
      <c r="D852" s="148"/>
      <c r="E852" s="148"/>
      <c r="F852" s="148"/>
      <c r="G852" s="148"/>
      <c r="H852" s="148"/>
      <c r="I852" s="148"/>
      <c r="J852" s="148"/>
      <c r="K852" s="148"/>
    </row>
    <row r="853" spans="1:11" ht="13" x14ac:dyDescent="0.15">
      <c r="A853" s="148"/>
      <c r="B853" s="148"/>
      <c r="C853" s="148"/>
      <c r="D853" s="148"/>
      <c r="E853" s="148"/>
      <c r="F853" s="148"/>
      <c r="G853" s="148"/>
      <c r="H853" s="148"/>
      <c r="I853" s="148"/>
      <c r="J853" s="148"/>
      <c r="K853" s="148"/>
    </row>
    <row r="854" spans="1:11" ht="13" x14ac:dyDescent="0.15">
      <c r="A854" s="148"/>
      <c r="B854" s="148"/>
      <c r="C854" s="148"/>
      <c r="D854" s="148"/>
      <c r="E854" s="148"/>
      <c r="F854" s="148"/>
      <c r="G854" s="148"/>
      <c r="H854" s="148"/>
      <c r="I854" s="148"/>
      <c r="J854" s="148"/>
      <c r="K854" s="148"/>
    </row>
    <row r="855" spans="1:11" ht="13" x14ac:dyDescent="0.15">
      <c r="A855" s="148"/>
      <c r="B855" s="148"/>
      <c r="C855" s="148"/>
      <c r="D855" s="148"/>
      <c r="E855" s="148"/>
      <c r="F855" s="148"/>
      <c r="G855" s="148"/>
      <c r="H855" s="148"/>
      <c r="I855" s="148"/>
      <c r="J855" s="148"/>
      <c r="K855" s="148"/>
    </row>
    <row r="856" spans="1:11" ht="13" x14ac:dyDescent="0.15">
      <c r="A856" s="148"/>
      <c r="B856" s="148"/>
      <c r="C856" s="148"/>
      <c r="D856" s="148"/>
      <c r="E856" s="148"/>
      <c r="F856" s="148"/>
      <c r="G856" s="148"/>
      <c r="H856" s="148"/>
      <c r="I856" s="148"/>
      <c r="J856" s="148"/>
      <c r="K856" s="148"/>
    </row>
    <row r="857" spans="1:11" ht="13" x14ac:dyDescent="0.15">
      <c r="A857" s="148"/>
      <c r="B857" s="148"/>
      <c r="C857" s="148"/>
      <c r="D857" s="148"/>
      <c r="E857" s="148"/>
      <c r="F857" s="148"/>
      <c r="G857" s="148"/>
      <c r="H857" s="148"/>
      <c r="I857" s="148"/>
      <c r="J857" s="148"/>
      <c r="K857" s="148"/>
    </row>
    <row r="858" spans="1:11" ht="13" x14ac:dyDescent="0.15">
      <c r="A858" s="148"/>
      <c r="B858" s="148"/>
      <c r="C858" s="148"/>
      <c r="D858" s="148"/>
      <c r="E858" s="148"/>
      <c r="F858" s="148"/>
      <c r="G858" s="148"/>
      <c r="H858" s="148"/>
      <c r="I858" s="148"/>
      <c r="J858" s="148"/>
      <c r="K858" s="148"/>
    </row>
    <row r="859" spans="1:11" ht="13" x14ac:dyDescent="0.15">
      <c r="A859" s="148"/>
      <c r="B859" s="148"/>
      <c r="C859" s="148"/>
      <c r="D859" s="148"/>
      <c r="E859" s="148"/>
      <c r="F859" s="148"/>
      <c r="G859" s="148"/>
      <c r="H859" s="148"/>
      <c r="I859" s="148"/>
      <c r="J859" s="148"/>
      <c r="K859" s="148"/>
    </row>
    <row r="860" spans="1:11" ht="13" x14ac:dyDescent="0.15">
      <c r="A860" s="148"/>
      <c r="B860" s="148"/>
      <c r="C860" s="148"/>
      <c r="D860" s="148"/>
      <c r="E860" s="148"/>
      <c r="F860" s="148"/>
      <c r="G860" s="148"/>
      <c r="H860" s="148"/>
      <c r="I860" s="148"/>
      <c r="J860" s="148"/>
      <c r="K860" s="148"/>
    </row>
    <row r="861" spans="1:11" ht="13" x14ac:dyDescent="0.15">
      <c r="A861" s="148"/>
      <c r="B861" s="148"/>
      <c r="C861" s="148"/>
      <c r="D861" s="148"/>
      <c r="E861" s="148"/>
      <c r="F861" s="148"/>
      <c r="G861" s="148"/>
      <c r="H861" s="148"/>
      <c r="I861" s="148"/>
      <c r="J861" s="148"/>
      <c r="K861" s="148"/>
    </row>
    <row r="862" spans="1:11" ht="13" x14ac:dyDescent="0.15">
      <c r="A862" s="148"/>
      <c r="B862" s="148"/>
      <c r="C862" s="148"/>
      <c r="D862" s="148"/>
      <c r="E862" s="148"/>
      <c r="F862" s="148"/>
      <c r="G862" s="148"/>
      <c r="H862" s="148"/>
      <c r="I862" s="148"/>
      <c r="J862" s="148"/>
      <c r="K862" s="148"/>
    </row>
    <row r="863" spans="1:11" ht="13" x14ac:dyDescent="0.15">
      <c r="A863" s="148"/>
      <c r="B863" s="148"/>
      <c r="C863" s="148"/>
      <c r="D863" s="148"/>
      <c r="E863" s="148"/>
      <c r="F863" s="148"/>
      <c r="G863" s="148"/>
      <c r="H863" s="148"/>
      <c r="I863" s="148"/>
      <c r="J863" s="148"/>
      <c r="K863" s="148"/>
    </row>
    <row r="864" spans="1:11" ht="13" x14ac:dyDescent="0.15">
      <c r="A864" s="148"/>
      <c r="B864" s="148"/>
      <c r="C864" s="148"/>
      <c r="D864" s="148"/>
      <c r="E864" s="148"/>
      <c r="F864" s="148"/>
      <c r="G864" s="148"/>
      <c r="H864" s="148"/>
      <c r="I864" s="148"/>
      <c r="J864" s="148"/>
      <c r="K864" s="148"/>
    </row>
    <row r="865" spans="1:11" ht="13" x14ac:dyDescent="0.15">
      <c r="A865" s="148"/>
      <c r="B865" s="148"/>
      <c r="C865" s="148"/>
      <c r="D865" s="148"/>
      <c r="E865" s="148"/>
      <c r="F865" s="148"/>
      <c r="G865" s="148"/>
      <c r="H865" s="148"/>
      <c r="I865" s="148"/>
      <c r="J865" s="148"/>
      <c r="K865" s="148"/>
    </row>
    <row r="866" spans="1:11" ht="13" x14ac:dyDescent="0.15">
      <c r="A866" s="148"/>
      <c r="B866" s="148"/>
      <c r="C866" s="148"/>
      <c r="D866" s="148"/>
      <c r="E866" s="148"/>
      <c r="F866" s="148"/>
      <c r="G866" s="148"/>
      <c r="H866" s="148"/>
      <c r="I866" s="148"/>
      <c r="J866" s="148"/>
      <c r="K866" s="148"/>
    </row>
    <row r="867" spans="1:11" ht="13" x14ac:dyDescent="0.15">
      <c r="A867" s="148"/>
      <c r="B867" s="148"/>
      <c r="C867" s="148"/>
      <c r="D867" s="148"/>
      <c r="E867" s="148"/>
      <c r="F867" s="148"/>
      <c r="G867" s="148"/>
      <c r="H867" s="148"/>
      <c r="I867" s="148"/>
      <c r="J867" s="148"/>
      <c r="K867" s="148"/>
    </row>
    <row r="868" spans="1:11" ht="13" x14ac:dyDescent="0.15">
      <c r="A868" s="148"/>
      <c r="B868" s="148"/>
      <c r="C868" s="148"/>
      <c r="D868" s="148"/>
      <c r="E868" s="148"/>
      <c r="F868" s="148"/>
      <c r="G868" s="148"/>
      <c r="H868" s="148"/>
      <c r="I868" s="148"/>
      <c r="J868" s="148"/>
      <c r="K868" s="148"/>
    </row>
    <row r="869" spans="1:11" ht="13" x14ac:dyDescent="0.15">
      <c r="A869" s="148"/>
      <c r="B869" s="148"/>
      <c r="C869" s="148"/>
      <c r="D869" s="148"/>
      <c r="E869" s="148"/>
      <c r="F869" s="148"/>
      <c r="G869" s="148"/>
      <c r="H869" s="148"/>
      <c r="I869" s="148"/>
      <c r="J869" s="148"/>
      <c r="K869" s="148"/>
    </row>
    <row r="870" spans="1:11" ht="13" x14ac:dyDescent="0.15">
      <c r="A870" s="148"/>
      <c r="B870" s="148"/>
      <c r="C870" s="148"/>
      <c r="D870" s="148"/>
      <c r="E870" s="148"/>
      <c r="F870" s="148"/>
      <c r="G870" s="148"/>
      <c r="H870" s="148"/>
      <c r="I870" s="148"/>
      <c r="J870" s="148"/>
      <c r="K870" s="148"/>
    </row>
    <row r="871" spans="1:11" ht="13" x14ac:dyDescent="0.15">
      <c r="A871" s="148"/>
      <c r="B871" s="148"/>
      <c r="C871" s="148"/>
      <c r="D871" s="148"/>
      <c r="E871" s="148"/>
      <c r="F871" s="148"/>
      <c r="G871" s="148"/>
      <c r="H871" s="148"/>
      <c r="I871" s="148"/>
      <c r="J871" s="148"/>
      <c r="K871" s="148"/>
    </row>
    <row r="872" spans="1:11" ht="13" x14ac:dyDescent="0.15">
      <c r="A872" s="148"/>
      <c r="B872" s="148"/>
      <c r="C872" s="148"/>
      <c r="D872" s="148"/>
      <c r="E872" s="148"/>
      <c r="F872" s="148"/>
      <c r="G872" s="148"/>
      <c r="H872" s="148"/>
      <c r="I872" s="148"/>
      <c r="J872" s="148"/>
      <c r="K872" s="148"/>
    </row>
    <row r="873" spans="1:11" ht="13" x14ac:dyDescent="0.15">
      <c r="A873" s="148"/>
      <c r="B873" s="148"/>
      <c r="C873" s="148"/>
      <c r="D873" s="148"/>
      <c r="E873" s="148"/>
      <c r="F873" s="148"/>
      <c r="G873" s="148"/>
      <c r="H873" s="148"/>
      <c r="I873" s="148"/>
      <c r="J873" s="148"/>
      <c r="K873" s="148"/>
    </row>
    <row r="874" spans="1:11" ht="13" x14ac:dyDescent="0.15">
      <c r="A874" s="148"/>
      <c r="B874" s="148"/>
      <c r="C874" s="148"/>
      <c r="D874" s="148"/>
      <c r="E874" s="148"/>
      <c r="F874" s="148"/>
      <c r="G874" s="148"/>
      <c r="H874" s="148"/>
      <c r="I874" s="148"/>
      <c r="J874" s="148"/>
      <c r="K874" s="148"/>
    </row>
    <row r="875" spans="1:11" ht="13" x14ac:dyDescent="0.15">
      <c r="A875" s="148"/>
      <c r="B875" s="148"/>
      <c r="C875" s="148"/>
      <c r="D875" s="148"/>
      <c r="E875" s="148"/>
      <c r="F875" s="148"/>
      <c r="G875" s="148"/>
      <c r="H875" s="148"/>
      <c r="I875" s="148"/>
      <c r="J875" s="148"/>
      <c r="K875" s="148"/>
    </row>
    <row r="876" spans="1:11" ht="13" x14ac:dyDescent="0.15">
      <c r="A876" s="148"/>
      <c r="B876" s="148"/>
      <c r="C876" s="148"/>
      <c r="D876" s="148"/>
      <c r="E876" s="148"/>
      <c r="F876" s="148"/>
      <c r="G876" s="148"/>
      <c r="H876" s="148"/>
      <c r="I876" s="148"/>
      <c r="J876" s="148"/>
      <c r="K876" s="148"/>
    </row>
    <row r="877" spans="1:11" ht="13" x14ac:dyDescent="0.15">
      <c r="A877" s="148"/>
      <c r="B877" s="148"/>
      <c r="C877" s="148"/>
      <c r="D877" s="148"/>
      <c r="E877" s="148"/>
      <c r="F877" s="148"/>
      <c r="G877" s="148"/>
      <c r="H877" s="148"/>
      <c r="I877" s="148"/>
      <c r="J877" s="148"/>
      <c r="K877" s="148"/>
    </row>
    <row r="878" spans="1:11" ht="13" x14ac:dyDescent="0.15">
      <c r="A878" s="148"/>
      <c r="B878" s="148"/>
      <c r="C878" s="148"/>
      <c r="D878" s="148"/>
      <c r="E878" s="148"/>
      <c r="F878" s="148"/>
      <c r="G878" s="148"/>
      <c r="H878" s="148"/>
      <c r="I878" s="148"/>
      <c r="J878" s="148"/>
      <c r="K878" s="148"/>
    </row>
    <row r="879" spans="1:11" ht="13" x14ac:dyDescent="0.15">
      <c r="A879" s="148"/>
      <c r="B879" s="148"/>
      <c r="C879" s="148"/>
      <c r="D879" s="148"/>
      <c r="E879" s="148"/>
      <c r="F879" s="148"/>
      <c r="G879" s="148"/>
      <c r="H879" s="148"/>
      <c r="I879" s="148"/>
      <c r="J879" s="148"/>
      <c r="K879" s="148"/>
    </row>
    <row r="880" spans="1:11" ht="13" x14ac:dyDescent="0.15">
      <c r="A880" s="148"/>
      <c r="B880" s="148"/>
      <c r="C880" s="148"/>
      <c r="D880" s="148"/>
      <c r="E880" s="148"/>
      <c r="F880" s="148"/>
      <c r="G880" s="148"/>
      <c r="H880" s="148"/>
      <c r="I880" s="148"/>
      <c r="J880" s="148"/>
      <c r="K880" s="148"/>
    </row>
    <row r="881" spans="1:11" ht="13" x14ac:dyDescent="0.15">
      <c r="A881" s="148"/>
      <c r="B881" s="148"/>
      <c r="C881" s="148"/>
      <c r="D881" s="148"/>
      <c r="E881" s="148"/>
      <c r="F881" s="148"/>
      <c r="G881" s="148"/>
      <c r="H881" s="148"/>
      <c r="I881" s="148"/>
      <c r="J881" s="148"/>
      <c r="K881" s="148"/>
    </row>
    <row r="882" spans="1:11" ht="13" x14ac:dyDescent="0.15">
      <c r="A882" s="148"/>
      <c r="B882" s="148"/>
      <c r="C882" s="148"/>
      <c r="D882" s="148"/>
      <c r="E882" s="148"/>
      <c r="F882" s="148"/>
      <c r="G882" s="148"/>
      <c r="H882" s="148"/>
      <c r="I882" s="148"/>
      <c r="J882" s="148"/>
      <c r="K882" s="148"/>
    </row>
    <row r="883" spans="1:11" ht="13" x14ac:dyDescent="0.15">
      <c r="A883" s="148"/>
      <c r="B883" s="148"/>
      <c r="C883" s="148"/>
      <c r="D883" s="148"/>
      <c r="E883" s="148"/>
      <c r="F883" s="148"/>
      <c r="G883" s="148"/>
      <c r="H883" s="148"/>
      <c r="I883" s="148"/>
      <c r="J883" s="148"/>
      <c r="K883" s="148"/>
    </row>
    <row r="884" spans="1:11" ht="13" x14ac:dyDescent="0.15">
      <c r="A884" s="148"/>
      <c r="B884" s="148"/>
      <c r="C884" s="148"/>
      <c r="D884" s="148"/>
      <c r="E884" s="148"/>
      <c r="F884" s="148"/>
      <c r="G884" s="148"/>
      <c r="H884" s="148"/>
      <c r="I884" s="148"/>
      <c r="J884" s="148"/>
      <c r="K884" s="148"/>
    </row>
    <row r="885" spans="1:11" ht="13" x14ac:dyDescent="0.15">
      <c r="A885" s="148"/>
      <c r="B885" s="148"/>
      <c r="C885" s="148"/>
      <c r="D885" s="148"/>
      <c r="E885" s="148"/>
      <c r="F885" s="148"/>
      <c r="G885" s="148"/>
      <c r="H885" s="148"/>
      <c r="I885" s="148"/>
      <c r="J885" s="148"/>
      <c r="K885" s="148"/>
    </row>
    <row r="886" spans="1:11" ht="13" x14ac:dyDescent="0.15">
      <c r="A886" s="148"/>
      <c r="B886" s="148"/>
      <c r="C886" s="148"/>
      <c r="D886" s="148"/>
      <c r="E886" s="148"/>
      <c r="F886" s="148"/>
      <c r="G886" s="148"/>
      <c r="H886" s="148"/>
      <c r="I886" s="148"/>
      <c r="J886" s="148"/>
      <c r="K886" s="148"/>
    </row>
    <row r="887" spans="1:11" ht="13" x14ac:dyDescent="0.15">
      <c r="A887" s="148"/>
      <c r="B887" s="148"/>
      <c r="C887" s="148"/>
      <c r="D887" s="148"/>
      <c r="E887" s="148"/>
      <c r="F887" s="148"/>
      <c r="G887" s="148"/>
      <c r="H887" s="148"/>
      <c r="I887" s="148"/>
      <c r="J887" s="148"/>
      <c r="K887" s="148"/>
    </row>
    <row r="888" spans="1:11" ht="13" x14ac:dyDescent="0.15">
      <c r="A888" s="148"/>
      <c r="B888" s="148"/>
      <c r="C888" s="148"/>
      <c r="D888" s="148"/>
      <c r="E888" s="148"/>
      <c r="F888" s="148"/>
      <c r="G888" s="148"/>
      <c r="H888" s="148"/>
      <c r="I888" s="148"/>
      <c r="J888" s="148"/>
      <c r="K888" s="148"/>
    </row>
    <row r="889" spans="1:11" ht="13" x14ac:dyDescent="0.15">
      <c r="A889" s="148"/>
      <c r="B889" s="148"/>
      <c r="C889" s="148"/>
      <c r="D889" s="148"/>
      <c r="E889" s="148"/>
      <c r="F889" s="148"/>
      <c r="G889" s="148"/>
      <c r="H889" s="148"/>
      <c r="I889" s="148"/>
      <c r="J889" s="148"/>
      <c r="K889" s="148"/>
    </row>
    <row r="890" spans="1:11" ht="13" x14ac:dyDescent="0.15">
      <c r="A890" s="148"/>
      <c r="B890" s="148"/>
      <c r="C890" s="148"/>
      <c r="D890" s="148"/>
      <c r="E890" s="148"/>
      <c r="F890" s="148"/>
      <c r="G890" s="148"/>
      <c r="H890" s="148"/>
      <c r="I890" s="148"/>
      <c r="J890" s="148"/>
      <c r="K890" s="148"/>
    </row>
    <row r="891" spans="1:11" ht="13" x14ac:dyDescent="0.15">
      <c r="A891" s="148"/>
      <c r="B891" s="148"/>
      <c r="C891" s="148"/>
      <c r="D891" s="148"/>
      <c r="E891" s="148"/>
      <c r="F891" s="148"/>
      <c r="G891" s="148"/>
      <c r="H891" s="148"/>
      <c r="I891" s="148"/>
      <c r="J891" s="148"/>
      <c r="K891" s="148"/>
    </row>
    <row r="892" spans="1:11" ht="13" x14ac:dyDescent="0.15">
      <c r="A892" s="148"/>
      <c r="B892" s="148"/>
      <c r="C892" s="148"/>
      <c r="D892" s="148"/>
      <c r="E892" s="148"/>
      <c r="F892" s="148"/>
      <c r="G892" s="148"/>
      <c r="H892" s="148"/>
      <c r="I892" s="148"/>
      <c r="J892" s="148"/>
      <c r="K892" s="148"/>
    </row>
    <row r="893" spans="1:11" ht="13" x14ac:dyDescent="0.15">
      <c r="A893" s="148"/>
      <c r="B893" s="148"/>
      <c r="C893" s="148"/>
      <c r="D893" s="148"/>
      <c r="E893" s="148"/>
      <c r="F893" s="148"/>
      <c r="G893" s="148"/>
      <c r="H893" s="148"/>
      <c r="I893" s="148"/>
      <c r="J893" s="148"/>
      <c r="K893" s="148"/>
    </row>
    <row r="894" spans="1:11" ht="13" x14ac:dyDescent="0.15">
      <c r="A894" s="148"/>
      <c r="B894" s="148"/>
      <c r="C894" s="148"/>
      <c r="D894" s="148"/>
      <c r="E894" s="148"/>
      <c r="F894" s="148"/>
      <c r="G894" s="148"/>
      <c r="H894" s="148"/>
      <c r="I894" s="148"/>
      <c r="J894" s="148"/>
      <c r="K894" s="148"/>
    </row>
    <row r="895" spans="1:11" ht="13" x14ac:dyDescent="0.15">
      <c r="A895" s="148"/>
      <c r="B895" s="148"/>
      <c r="C895" s="148"/>
      <c r="D895" s="148"/>
      <c r="E895" s="148"/>
      <c r="F895" s="148"/>
      <c r="G895" s="148"/>
      <c r="H895" s="148"/>
      <c r="I895" s="148"/>
      <c r="J895" s="148"/>
      <c r="K895" s="148"/>
    </row>
    <row r="896" spans="1:11" ht="13" x14ac:dyDescent="0.15">
      <c r="A896" s="148"/>
      <c r="B896" s="148"/>
      <c r="C896" s="148"/>
      <c r="D896" s="148"/>
      <c r="E896" s="148"/>
      <c r="F896" s="148"/>
      <c r="G896" s="148"/>
      <c r="H896" s="148"/>
      <c r="I896" s="148"/>
      <c r="J896" s="148"/>
      <c r="K896" s="148"/>
    </row>
    <row r="897" spans="1:11" ht="13" x14ac:dyDescent="0.15">
      <c r="A897" s="148"/>
      <c r="B897" s="148"/>
      <c r="C897" s="148"/>
      <c r="D897" s="148"/>
      <c r="E897" s="148"/>
      <c r="F897" s="148"/>
      <c r="G897" s="148"/>
      <c r="H897" s="148"/>
      <c r="I897" s="148"/>
      <c r="J897" s="148"/>
      <c r="K897" s="148"/>
    </row>
    <row r="898" spans="1:11" ht="13" x14ac:dyDescent="0.15">
      <c r="A898" s="148"/>
      <c r="B898" s="148"/>
      <c r="C898" s="148"/>
      <c r="D898" s="148"/>
      <c r="E898" s="148"/>
      <c r="F898" s="148"/>
      <c r="G898" s="148"/>
      <c r="H898" s="148"/>
      <c r="I898" s="148"/>
      <c r="J898" s="148"/>
      <c r="K898" s="148"/>
    </row>
    <row r="899" spans="1:11" ht="13" x14ac:dyDescent="0.15">
      <c r="A899" s="148"/>
      <c r="B899" s="148"/>
      <c r="C899" s="148"/>
      <c r="D899" s="148"/>
      <c r="E899" s="148"/>
      <c r="F899" s="148"/>
      <c r="G899" s="148"/>
      <c r="H899" s="148"/>
      <c r="I899" s="148"/>
      <c r="J899" s="148"/>
      <c r="K899" s="148"/>
    </row>
    <row r="900" spans="1:11" ht="13" x14ac:dyDescent="0.15">
      <c r="A900" s="148"/>
      <c r="B900" s="148"/>
      <c r="C900" s="148"/>
      <c r="D900" s="148"/>
      <c r="E900" s="148"/>
      <c r="F900" s="148"/>
      <c r="G900" s="148"/>
      <c r="H900" s="148"/>
      <c r="I900" s="148"/>
      <c r="J900" s="148"/>
      <c r="K900" s="148"/>
    </row>
    <row r="901" spans="1:11" ht="13" x14ac:dyDescent="0.15">
      <c r="A901" s="148"/>
      <c r="B901" s="148"/>
      <c r="C901" s="148"/>
      <c r="D901" s="148"/>
      <c r="E901" s="148"/>
      <c r="F901" s="148"/>
      <c r="G901" s="148"/>
      <c r="H901" s="148"/>
      <c r="I901" s="148"/>
      <c r="J901" s="148"/>
      <c r="K901" s="148"/>
    </row>
    <row r="902" spans="1:11" ht="13" x14ac:dyDescent="0.15">
      <c r="A902" s="148"/>
      <c r="B902" s="148"/>
      <c r="C902" s="148"/>
      <c r="D902" s="148"/>
      <c r="E902" s="148"/>
      <c r="F902" s="148"/>
      <c r="G902" s="148"/>
      <c r="H902" s="148"/>
      <c r="I902" s="148"/>
      <c r="J902" s="148"/>
      <c r="K902" s="148"/>
    </row>
    <row r="903" spans="1:11" ht="13" x14ac:dyDescent="0.15">
      <c r="A903" s="148"/>
      <c r="B903" s="148"/>
      <c r="C903" s="148"/>
      <c r="D903" s="148"/>
      <c r="E903" s="148"/>
      <c r="F903" s="148"/>
      <c r="G903" s="148"/>
      <c r="H903" s="148"/>
      <c r="I903" s="148"/>
      <c r="J903" s="148"/>
      <c r="K903" s="148"/>
    </row>
    <row r="904" spans="1:11" ht="13" x14ac:dyDescent="0.15">
      <c r="A904" s="148"/>
      <c r="B904" s="148"/>
      <c r="C904" s="148"/>
      <c r="D904" s="148"/>
      <c r="E904" s="148"/>
      <c r="F904" s="148"/>
      <c r="G904" s="148"/>
      <c r="H904" s="148"/>
      <c r="I904" s="148"/>
      <c r="J904" s="148"/>
      <c r="K904" s="148"/>
    </row>
    <row r="905" spans="1:11" ht="13" x14ac:dyDescent="0.15">
      <c r="A905" s="148"/>
      <c r="B905" s="148"/>
      <c r="C905" s="148"/>
      <c r="D905" s="148"/>
      <c r="E905" s="148"/>
      <c r="F905" s="148"/>
      <c r="G905" s="148"/>
      <c r="H905" s="148"/>
      <c r="I905" s="148"/>
      <c r="J905" s="148"/>
      <c r="K905" s="148"/>
    </row>
    <row r="906" spans="1:11" ht="13" x14ac:dyDescent="0.15">
      <c r="A906" s="148"/>
      <c r="B906" s="148"/>
      <c r="C906" s="148"/>
      <c r="D906" s="148"/>
      <c r="E906" s="148"/>
      <c r="F906" s="148"/>
      <c r="G906" s="148"/>
      <c r="H906" s="148"/>
      <c r="I906" s="148"/>
      <c r="J906" s="148"/>
      <c r="K906" s="148"/>
    </row>
    <row r="907" spans="1:11" ht="13" x14ac:dyDescent="0.15">
      <c r="A907" s="148"/>
      <c r="B907" s="148"/>
      <c r="C907" s="148"/>
      <c r="D907" s="148"/>
      <c r="E907" s="148"/>
      <c r="F907" s="148"/>
      <c r="G907" s="148"/>
      <c r="H907" s="148"/>
      <c r="I907" s="148"/>
      <c r="J907" s="148"/>
      <c r="K907" s="148"/>
    </row>
    <row r="908" spans="1:11" ht="13" x14ac:dyDescent="0.15">
      <c r="A908" s="148"/>
      <c r="B908" s="148"/>
      <c r="C908" s="148"/>
      <c r="D908" s="148"/>
      <c r="E908" s="148"/>
      <c r="F908" s="148"/>
      <c r="G908" s="148"/>
      <c r="H908" s="148"/>
      <c r="I908" s="148"/>
      <c r="J908" s="148"/>
      <c r="K908" s="148"/>
    </row>
    <row r="909" spans="1:11" ht="13" x14ac:dyDescent="0.15">
      <c r="A909" s="148"/>
      <c r="B909" s="148"/>
      <c r="C909" s="148"/>
      <c r="D909" s="148"/>
      <c r="E909" s="148"/>
      <c r="F909" s="148"/>
      <c r="G909" s="148"/>
      <c r="H909" s="148"/>
      <c r="I909" s="148"/>
      <c r="J909" s="148"/>
      <c r="K909" s="148"/>
    </row>
    <row r="910" spans="1:11" ht="13" x14ac:dyDescent="0.15">
      <c r="A910" s="148"/>
      <c r="B910" s="148"/>
      <c r="C910" s="148"/>
      <c r="D910" s="148"/>
      <c r="E910" s="148"/>
      <c r="F910" s="148"/>
      <c r="G910" s="148"/>
      <c r="H910" s="148"/>
      <c r="I910" s="148"/>
      <c r="J910" s="148"/>
      <c r="K910" s="148"/>
    </row>
    <row r="911" spans="1:11" ht="13" x14ac:dyDescent="0.15">
      <c r="A911" s="148"/>
      <c r="B911" s="148"/>
      <c r="C911" s="148"/>
      <c r="D911" s="148"/>
      <c r="E911" s="148"/>
      <c r="F911" s="148"/>
      <c r="G911" s="148"/>
      <c r="H911" s="148"/>
      <c r="I911" s="148"/>
      <c r="J911" s="148"/>
      <c r="K911" s="148"/>
    </row>
    <row r="912" spans="1:11" ht="13" x14ac:dyDescent="0.15">
      <c r="A912" s="148"/>
      <c r="B912" s="148"/>
      <c r="C912" s="148"/>
      <c r="D912" s="148"/>
      <c r="E912" s="148"/>
      <c r="F912" s="148"/>
      <c r="G912" s="148"/>
      <c r="H912" s="148"/>
      <c r="I912" s="148"/>
      <c r="J912" s="148"/>
      <c r="K912" s="148"/>
    </row>
    <row r="913" spans="1:11" ht="13" x14ac:dyDescent="0.15">
      <c r="A913" s="148"/>
      <c r="B913" s="148"/>
      <c r="C913" s="148"/>
      <c r="D913" s="148"/>
      <c r="E913" s="148"/>
      <c r="F913" s="148"/>
      <c r="G913" s="148"/>
      <c r="H913" s="148"/>
      <c r="I913" s="148"/>
      <c r="J913" s="148"/>
      <c r="K913" s="148"/>
    </row>
    <row r="914" spans="1:11" ht="13" x14ac:dyDescent="0.15">
      <c r="A914" s="148"/>
      <c r="B914" s="148"/>
      <c r="C914" s="148"/>
      <c r="D914" s="148"/>
      <c r="E914" s="148"/>
      <c r="F914" s="148"/>
      <c r="G914" s="148"/>
      <c r="H914" s="148"/>
      <c r="I914" s="148"/>
      <c r="J914" s="148"/>
      <c r="K914" s="148"/>
    </row>
    <row r="915" spans="1:11" ht="13" x14ac:dyDescent="0.15">
      <c r="A915" s="148"/>
      <c r="B915" s="148"/>
      <c r="C915" s="148"/>
      <c r="D915" s="148"/>
      <c r="E915" s="148"/>
      <c r="F915" s="148"/>
      <c r="G915" s="148"/>
      <c r="H915" s="148"/>
      <c r="I915" s="148"/>
      <c r="J915" s="148"/>
      <c r="K915" s="148"/>
    </row>
    <row r="916" spans="1:11" ht="13" x14ac:dyDescent="0.15">
      <c r="A916" s="148"/>
      <c r="B916" s="148"/>
      <c r="C916" s="148"/>
      <c r="D916" s="148"/>
      <c r="E916" s="148"/>
      <c r="F916" s="148"/>
      <c r="G916" s="148"/>
      <c r="H916" s="148"/>
      <c r="I916" s="148"/>
      <c r="J916" s="148"/>
      <c r="K916" s="148"/>
    </row>
    <row r="917" spans="1:11" ht="13" x14ac:dyDescent="0.15">
      <c r="A917" s="148"/>
      <c r="B917" s="148"/>
      <c r="C917" s="148"/>
      <c r="D917" s="148"/>
      <c r="E917" s="148"/>
      <c r="F917" s="148"/>
      <c r="G917" s="148"/>
      <c r="H917" s="148"/>
      <c r="I917" s="148"/>
      <c r="J917" s="148"/>
      <c r="K917" s="148"/>
    </row>
    <row r="918" spans="1:11" ht="13" x14ac:dyDescent="0.15">
      <c r="A918" s="148"/>
      <c r="B918" s="148"/>
      <c r="C918" s="148"/>
      <c r="D918" s="148"/>
      <c r="E918" s="148"/>
      <c r="F918" s="148"/>
      <c r="G918" s="148"/>
      <c r="H918" s="148"/>
      <c r="I918" s="148"/>
      <c r="J918" s="148"/>
      <c r="K918" s="148"/>
    </row>
    <row r="919" spans="1:11" ht="13" x14ac:dyDescent="0.15">
      <c r="A919" s="148"/>
      <c r="B919" s="148"/>
      <c r="C919" s="148"/>
      <c r="D919" s="148"/>
      <c r="E919" s="148"/>
      <c r="F919" s="148"/>
      <c r="G919" s="148"/>
      <c r="H919" s="148"/>
      <c r="I919" s="148"/>
      <c r="J919" s="148"/>
      <c r="K919" s="148"/>
    </row>
    <row r="920" spans="1:11" ht="13" x14ac:dyDescent="0.15">
      <c r="A920" s="148"/>
      <c r="B920" s="148"/>
      <c r="C920" s="148"/>
      <c r="D920" s="148"/>
      <c r="E920" s="148"/>
      <c r="F920" s="148"/>
      <c r="G920" s="148"/>
      <c r="H920" s="148"/>
      <c r="I920" s="148"/>
      <c r="J920" s="148"/>
      <c r="K920" s="148"/>
    </row>
    <row r="921" spans="1:11" ht="13" x14ac:dyDescent="0.15">
      <c r="A921" s="148"/>
      <c r="B921" s="148"/>
      <c r="C921" s="148"/>
      <c r="D921" s="148"/>
      <c r="E921" s="148"/>
      <c r="F921" s="148"/>
      <c r="G921" s="148"/>
      <c r="H921" s="148"/>
      <c r="I921" s="148"/>
      <c r="J921" s="148"/>
      <c r="K921" s="148"/>
    </row>
    <row r="922" spans="1:11" ht="13" x14ac:dyDescent="0.15">
      <c r="A922" s="148"/>
      <c r="B922" s="148"/>
      <c r="C922" s="148"/>
      <c r="D922" s="148"/>
      <c r="E922" s="148"/>
      <c r="F922" s="148"/>
      <c r="G922" s="148"/>
      <c r="H922" s="148"/>
      <c r="I922" s="148"/>
      <c r="J922" s="148"/>
      <c r="K922" s="148"/>
    </row>
    <row r="923" spans="1:11" ht="13" x14ac:dyDescent="0.15">
      <c r="A923" s="148"/>
      <c r="B923" s="148"/>
      <c r="C923" s="148"/>
      <c r="D923" s="148"/>
      <c r="E923" s="148"/>
      <c r="F923" s="148"/>
      <c r="G923" s="148"/>
      <c r="H923" s="148"/>
      <c r="I923" s="148"/>
      <c r="J923" s="148"/>
      <c r="K923" s="148"/>
    </row>
    <row r="924" spans="1:11" ht="13" x14ac:dyDescent="0.15">
      <c r="A924" s="148"/>
      <c r="B924" s="148"/>
      <c r="C924" s="148"/>
      <c r="D924" s="148"/>
      <c r="E924" s="148"/>
      <c r="F924" s="148"/>
      <c r="G924" s="148"/>
      <c r="H924" s="148"/>
      <c r="I924" s="148"/>
      <c r="J924" s="148"/>
      <c r="K924" s="148"/>
    </row>
    <row r="925" spans="1:11" ht="13" x14ac:dyDescent="0.15">
      <c r="A925" s="148"/>
      <c r="B925" s="148"/>
      <c r="C925" s="148"/>
      <c r="D925" s="148"/>
      <c r="E925" s="148"/>
      <c r="F925" s="148"/>
      <c r="G925" s="148"/>
      <c r="H925" s="148"/>
      <c r="I925" s="148"/>
      <c r="J925" s="148"/>
      <c r="K925" s="148"/>
    </row>
    <row r="926" spans="1:11" ht="13" x14ac:dyDescent="0.15">
      <c r="A926" s="148"/>
      <c r="B926" s="148"/>
      <c r="C926" s="148"/>
      <c r="D926" s="148"/>
      <c r="E926" s="148"/>
      <c r="F926" s="148"/>
      <c r="G926" s="148"/>
      <c r="H926" s="148"/>
      <c r="I926" s="148"/>
      <c r="J926" s="148"/>
      <c r="K926" s="148"/>
    </row>
    <row r="927" spans="1:11" ht="13" x14ac:dyDescent="0.15">
      <c r="A927" s="148"/>
      <c r="B927" s="148"/>
      <c r="C927" s="148"/>
      <c r="D927" s="148"/>
      <c r="E927" s="148"/>
      <c r="F927" s="148"/>
      <c r="G927" s="148"/>
      <c r="H927" s="148"/>
      <c r="I927" s="148"/>
      <c r="J927" s="148"/>
      <c r="K927" s="148"/>
    </row>
    <row r="928" spans="1:11" ht="13" x14ac:dyDescent="0.15">
      <c r="A928" s="148"/>
      <c r="B928" s="148"/>
      <c r="C928" s="148"/>
      <c r="D928" s="148"/>
      <c r="E928" s="148"/>
      <c r="F928" s="148"/>
      <c r="G928" s="148"/>
      <c r="H928" s="148"/>
      <c r="I928" s="148"/>
      <c r="J928" s="148"/>
      <c r="K928" s="148"/>
    </row>
    <row r="929" spans="1:11" ht="13" x14ac:dyDescent="0.15">
      <c r="A929" s="148"/>
      <c r="B929" s="148"/>
      <c r="C929" s="148"/>
      <c r="D929" s="148"/>
      <c r="E929" s="148"/>
      <c r="F929" s="148"/>
      <c r="G929" s="148"/>
      <c r="H929" s="148"/>
      <c r="I929" s="148"/>
      <c r="J929" s="148"/>
      <c r="K929" s="148"/>
    </row>
    <row r="930" spans="1:11" ht="13" x14ac:dyDescent="0.15">
      <c r="A930" s="148"/>
      <c r="B930" s="148"/>
      <c r="C930" s="148"/>
      <c r="D930" s="148"/>
      <c r="E930" s="148"/>
      <c r="F930" s="148"/>
      <c r="G930" s="148"/>
      <c r="H930" s="148"/>
      <c r="I930" s="148"/>
      <c r="J930" s="148"/>
      <c r="K930" s="148"/>
    </row>
    <row r="931" spans="1:11" ht="13" x14ac:dyDescent="0.15">
      <c r="A931" s="148"/>
      <c r="B931" s="148"/>
      <c r="C931" s="148"/>
      <c r="D931" s="148"/>
      <c r="E931" s="148"/>
      <c r="F931" s="148"/>
      <c r="G931" s="148"/>
      <c r="H931" s="148"/>
      <c r="I931" s="148"/>
      <c r="J931" s="148"/>
      <c r="K931" s="148"/>
    </row>
    <row r="932" spans="1:11" ht="13" x14ac:dyDescent="0.15">
      <c r="A932" s="148"/>
      <c r="B932" s="148"/>
      <c r="C932" s="148"/>
      <c r="D932" s="148"/>
      <c r="E932" s="148"/>
      <c r="F932" s="148"/>
      <c r="G932" s="148"/>
      <c r="H932" s="148"/>
      <c r="I932" s="148"/>
      <c r="J932" s="148"/>
      <c r="K932" s="148"/>
    </row>
    <row r="933" spans="1:11" ht="13" x14ac:dyDescent="0.15">
      <c r="A933" s="148"/>
      <c r="B933" s="148"/>
      <c r="C933" s="148"/>
      <c r="D933" s="148"/>
      <c r="E933" s="148"/>
      <c r="F933" s="148"/>
      <c r="G933" s="148"/>
      <c r="H933" s="148"/>
      <c r="I933" s="148"/>
      <c r="J933" s="148"/>
      <c r="K933" s="148"/>
    </row>
    <row r="934" spans="1:11" ht="13" x14ac:dyDescent="0.15">
      <c r="A934" s="148"/>
      <c r="B934" s="148"/>
      <c r="C934" s="148"/>
      <c r="D934" s="148"/>
      <c r="E934" s="148"/>
      <c r="F934" s="148"/>
      <c r="G934" s="148"/>
      <c r="H934" s="148"/>
      <c r="I934" s="148"/>
      <c r="J934" s="148"/>
      <c r="K934" s="148"/>
    </row>
    <row r="935" spans="1:11" ht="13" x14ac:dyDescent="0.15">
      <c r="A935" s="148"/>
      <c r="B935" s="148"/>
      <c r="C935" s="148"/>
      <c r="D935" s="148"/>
      <c r="E935" s="148"/>
      <c r="F935" s="148"/>
      <c r="G935" s="148"/>
      <c r="H935" s="148"/>
      <c r="I935" s="148"/>
      <c r="J935" s="148"/>
      <c r="K935" s="148"/>
    </row>
    <row r="936" spans="1:11" ht="13" x14ac:dyDescent="0.15">
      <c r="A936" s="148"/>
      <c r="B936" s="148"/>
      <c r="C936" s="148"/>
      <c r="D936" s="148"/>
      <c r="E936" s="148"/>
      <c r="F936" s="148"/>
      <c r="G936" s="148"/>
      <c r="H936" s="148"/>
      <c r="I936" s="148"/>
      <c r="J936" s="148"/>
      <c r="K936" s="148"/>
    </row>
    <row r="937" spans="1:11" ht="13" x14ac:dyDescent="0.15">
      <c r="A937" s="148"/>
      <c r="B937" s="148"/>
      <c r="C937" s="148"/>
      <c r="D937" s="148"/>
      <c r="E937" s="148"/>
      <c r="F937" s="148"/>
      <c r="G937" s="148"/>
      <c r="H937" s="148"/>
      <c r="I937" s="148"/>
      <c r="J937" s="148"/>
      <c r="K937" s="148"/>
    </row>
    <row r="938" spans="1:11" ht="13" x14ac:dyDescent="0.15">
      <c r="A938" s="148"/>
      <c r="B938" s="148"/>
      <c r="C938" s="148"/>
      <c r="D938" s="148"/>
      <c r="E938" s="148"/>
      <c r="F938" s="148"/>
      <c r="G938" s="148"/>
      <c r="H938" s="148"/>
      <c r="I938" s="148"/>
      <c r="J938" s="148"/>
      <c r="K938" s="148"/>
    </row>
    <row r="939" spans="1:11" ht="13" x14ac:dyDescent="0.15">
      <c r="A939" s="148"/>
      <c r="B939" s="148"/>
      <c r="C939" s="148"/>
      <c r="D939" s="148"/>
      <c r="E939" s="148"/>
      <c r="F939" s="148"/>
      <c r="G939" s="148"/>
      <c r="H939" s="148"/>
      <c r="I939" s="148"/>
      <c r="J939" s="148"/>
      <c r="K939" s="148"/>
    </row>
    <row r="940" spans="1:11" ht="13" x14ac:dyDescent="0.15">
      <c r="A940" s="148"/>
      <c r="B940" s="148"/>
      <c r="C940" s="148"/>
      <c r="D940" s="148"/>
      <c r="E940" s="148"/>
      <c r="F940" s="148"/>
      <c r="G940" s="148"/>
      <c r="H940" s="148"/>
      <c r="I940" s="148"/>
      <c r="J940" s="148"/>
      <c r="K940" s="148"/>
    </row>
    <row r="941" spans="1:11" ht="13" x14ac:dyDescent="0.15">
      <c r="A941" s="148"/>
      <c r="B941" s="148"/>
      <c r="C941" s="148"/>
      <c r="D941" s="148"/>
      <c r="E941" s="148"/>
      <c r="F941" s="148"/>
      <c r="G941" s="148"/>
      <c r="H941" s="148"/>
      <c r="I941" s="148"/>
      <c r="J941" s="148"/>
      <c r="K941" s="148"/>
    </row>
    <row r="942" spans="1:11" ht="13" x14ac:dyDescent="0.15">
      <c r="A942" s="148"/>
      <c r="B942" s="148"/>
      <c r="C942" s="148"/>
      <c r="D942" s="148"/>
      <c r="E942" s="148"/>
      <c r="F942" s="148"/>
      <c r="G942" s="148"/>
      <c r="H942" s="148"/>
      <c r="I942" s="148"/>
      <c r="J942" s="148"/>
      <c r="K942" s="148"/>
    </row>
    <row r="943" spans="1:11" ht="13" x14ac:dyDescent="0.15">
      <c r="A943" s="148"/>
      <c r="B943" s="148"/>
      <c r="C943" s="148"/>
      <c r="D943" s="148"/>
      <c r="E943" s="148"/>
      <c r="F943" s="148"/>
      <c r="G943" s="148"/>
      <c r="H943" s="148"/>
      <c r="I943" s="148"/>
      <c r="J943" s="148"/>
      <c r="K943" s="148"/>
    </row>
    <row r="944" spans="1:11" ht="13" x14ac:dyDescent="0.15">
      <c r="A944" s="148"/>
      <c r="B944" s="148"/>
      <c r="C944" s="148"/>
      <c r="D944" s="148"/>
      <c r="E944" s="148"/>
      <c r="F944" s="148"/>
      <c r="G944" s="148"/>
      <c r="H944" s="148"/>
      <c r="I944" s="148"/>
      <c r="J944" s="148"/>
      <c r="K944" s="148"/>
    </row>
    <row r="945" spans="1:11" ht="13" x14ac:dyDescent="0.15">
      <c r="A945" s="148"/>
      <c r="B945" s="148"/>
      <c r="C945" s="148"/>
      <c r="D945" s="148"/>
      <c r="E945" s="148"/>
      <c r="F945" s="148"/>
      <c r="G945" s="148"/>
      <c r="H945" s="148"/>
      <c r="I945" s="148"/>
      <c r="J945" s="148"/>
      <c r="K945" s="148"/>
    </row>
    <row r="946" spans="1:11" ht="13" x14ac:dyDescent="0.15">
      <c r="A946" s="148"/>
      <c r="B946" s="148"/>
      <c r="C946" s="148"/>
      <c r="D946" s="148"/>
      <c r="E946" s="148"/>
      <c r="F946" s="148"/>
      <c r="G946" s="148"/>
      <c r="H946" s="148"/>
      <c r="I946" s="148"/>
      <c r="J946" s="148"/>
      <c r="K946" s="148"/>
    </row>
    <row r="947" spans="1:11" ht="13" x14ac:dyDescent="0.15">
      <c r="A947" s="148"/>
      <c r="B947" s="148"/>
      <c r="C947" s="148"/>
      <c r="D947" s="148"/>
      <c r="E947" s="148"/>
      <c r="F947" s="148"/>
      <c r="G947" s="148"/>
      <c r="H947" s="148"/>
      <c r="I947" s="148"/>
      <c r="J947" s="148"/>
      <c r="K947" s="148"/>
    </row>
    <row r="948" spans="1:11" ht="13" x14ac:dyDescent="0.15">
      <c r="A948" s="148"/>
      <c r="B948" s="148"/>
      <c r="C948" s="148"/>
      <c r="D948" s="148"/>
      <c r="E948" s="148"/>
      <c r="F948" s="148"/>
      <c r="G948" s="148"/>
      <c r="H948" s="148"/>
      <c r="I948" s="148"/>
      <c r="J948" s="148"/>
      <c r="K948" s="148"/>
    </row>
    <row r="949" spans="1:11" ht="13" x14ac:dyDescent="0.15">
      <c r="A949" s="148"/>
      <c r="B949" s="148"/>
      <c r="C949" s="148"/>
      <c r="D949" s="148"/>
      <c r="E949" s="148"/>
      <c r="F949" s="148"/>
      <c r="G949" s="148"/>
      <c r="H949" s="148"/>
      <c r="I949" s="148"/>
      <c r="J949" s="148"/>
      <c r="K949" s="148"/>
    </row>
    <row r="950" spans="1:11" ht="13" x14ac:dyDescent="0.15">
      <c r="A950" s="148"/>
      <c r="B950" s="148"/>
      <c r="C950" s="148"/>
      <c r="D950" s="148"/>
      <c r="E950" s="148"/>
      <c r="F950" s="148"/>
      <c r="G950" s="148"/>
      <c r="H950" s="148"/>
      <c r="I950" s="148"/>
      <c r="J950" s="148"/>
      <c r="K950" s="148"/>
    </row>
    <row r="951" spans="1:11" ht="13" x14ac:dyDescent="0.15">
      <c r="A951" s="148"/>
      <c r="B951" s="148"/>
      <c r="C951" s="148"/>
      <c r="D951" s="148"/>
      <c r="E951" s="148"/>
      <c r="F951" s="148"/>
      <c r="G951" s="148"/>
      <c r="H951" s="148"/>
      <c r="I951" s="148"/>
      <c r="J951" s="148"/>
      <c r="K951" s="148"/>
    </row>
    <row r="952" spans="1:11" ht="13" x14ac:dyDescent="0.15">
      <c r="A952" s="148"/>
      <c r="B952" s="148"/>
      <c r="C952" s="148"/>
      <c r="D952" s="148"/>
      <c r="E952" s="148"/>
      <c r="F952" s="148"/>
      <c r="G952" s="148"/>
      <c r="H952" s="148"/>
      <c r="I952" s="148"/>
      <c r="J952" s="148"/>
      <c r="K952" s="148"/>
    </row>
    <row r="953" spans="1:11" ht="13" x14ac:dyDescent="0.15">
      <c r="A953" s="148"/>
      <c r="B953" s="148"/>
      <c r="C953" s="148"/>
      <c r="D953" s="148"/>
      <c r="E953" s="148"/>
      <c r="F953" s="148"/>
      <c r="G953" s="148"/>
      <c r="H953" s="148"/>
      <c r="I953" s="148"/>
      <c r="J953" s="148"/>
      <c r="K953" s="148"/>
    </row>
    <row r="954" spans="1:11" ht="13" x14ac:dyDescent="0.15">
      <c r="A954" s="148"/>
      <c r="B954" s="148"/>
      <c r="C954" s="148"/>
      <c r="D954" s="148"/>
      <c r="E954" s="148"/>
      <c r="F954" s="148"/>
      <c r="G954" s="148"/>
      <c r="H954" s="148"/>
      <c r="I954" s="148"/>
      <c r="J954" s="148"/>
      <c r="K954" s="148"/>
    </row>
    <row r="955" spans="1:11" ht="13" x14ac:dyDescent="0.15">
      <c r="A955" s="148"/>
      <c r="B955" s="148"/>
      <c r="C955" s="148"/>
      <c r="D955" s="148"/>
      <c r="E955" s="148"/>
      <c r="F955" s="148"/>
      <c r="G955" s="148"/>
      <c r="H955" s="148"/>
      <c r="I955" s="148"/>
      <c r="J955" s="148"/>
      <c r="K955" s="148"/>
    </row>
    <row r="956" spans="1:11" ht="13" x14ac:dyDescent="0.15">
      <c r="A956" s="148"/>
      <c r="B956" s="148"/>
      <c r="C956" s="148"/>
      <c r="D956" s="148"/>
      <c r="E956" s="148"/>
      <c r="F956" s="148"/>
      <c r="G956" s="148"/>
      <c r="H956" s="148"/>
      <c r="I956" s="148"/>
      <c r="J956" s="148"/>
      <c r="K956" s="148"/>
    </row>
    <row r="957" spans="1:11" ht="13" x14ac:dyDescent="0.15">
      <c r="A957" s="148"/>
      <c r="B957" s="148"/>
      <c r="C957" s="148"/>
      <c r="D957" s="148"/>
      <c r="E957" s="148"/>
      <c r="F957" s="148"/>
      <c r="G957" s="148"/>
      <c r="H957" s="148"/>
      <c r="I957" s="148"/>
      <c r="J957" s="148"/>
      <c r="K957" s="148"/>
    </row>
    <row r="958" spans="1:11" ht="13" x14ac:dyDescent="0.15">
      <c r="A958" s="148"/>
      <c r="B958" s="148"/>
      <c r="C958" s="148"/>
      <c r="D958" s="148"/>
      <c r="E958" s="148"/>
      <c r="F958" s="148"/>
      <c r="G958" s="148"/>
      <c r="H958" s="148"/>
      <c r="I958" s="148"/>
      <c r="J958" s="148"/>
      <c r="K958" s="148"/>
    </row>
    <row r="959" spans="1:11" ht="13" x14ac:dyDescent="0.15">
      <c r="A959" s="148"/>
      <c r="B959" s="148"/>
      <c r="C959" s="148"/>
      <c r="D959" s="148"/>
      <c r="E959" s="148"/>
      <c r="F959" s="148"/>
      <c r="G959" s="148"/>
      <c r="H959" s="148"/>
      <c r="I959" s="148"/>
      <c r="J959" s="148"/>
      <c r="K959" s="148"/>
    </row>
    <row r="960" spans="1:11" ht="13" x14ac:dyDescent="0.15">
      <c r="A960" s="148"/>
      <c r="B960" s="148"/>
      <c r="C960" s="148"/>
      <c r="D960" s="148"/>
      <c r="E960" s="148"/>
      <c r="F960" s="148"/>
      <c r="G960" s="148"/>
      <c r="H960" s="148"/>
      <c r="I960" s="148"/>
      <c r="J960" s="148"/>
      <c r="K960" s="148"/>
    </row>
    <row r="961" spans="1:11" ht="13" x14ac:dyDescent="0.15">
      <c r="A961" s="148"/>
      <c r="B961" s="148"/>
      <c r="C961" s="148"/>
      <c r="D961" s="148"/>
      <c r="E961" s="148"/>
      <c r="F961" s="148"/>
      <c r="G961" s="148"/>
      <c r="H961" s="148"/>
      <c r="I961" s="148"/>
      <c r="J961" s="148"/>
      <c r="K961" s="148"/>
    </row>
    <row r="962" spans="1:11" ht="13" x14ac:dyDescent="0.15">
      <c r="A962" s="148"/>
      <c r="B962" s="148"/>
      <c r="C962" s="148"/>
      <c r="D962" s="148"/>
      <c r="E962" s="148"/>
      <c r="F962" s="148"/>
      <c r="G962" s="148"/>
      <c r="H962" s="148"/>
      <c r="I962" s="148"/>
      <c r="J962" s="148"/>
      <c r="K962" s="148"/>
    </row>
    <row r="963" spans="1:11" ht="13" x14ac:dyDescent="0.15">
      <c r="A963" s="148"/>
      <c r="B963" s="148"/>
      <c r="C963" s="148"/>
      <c r="D963" s="148"/>
      <c r="E963" s="148"/>
      <c r="F963" s="148"/>
      <c r="G963" s="148"/>
      <c r="H963" s="148"/>
      <c r="I963" s="148"/>
      <c r="J963" s="148"/>
      <c r="K963" s="148"/>
    </row>
    <row r="964" spans="1:11" ht="13" x14ac:dyDescent="0.15">
      <c r="A964" s="148"/>
      <c r="B964" s="148"/>
      <c r="C964" s="148"/>
      <c r="D964" s="148"/>
      <c r="E964" s="148"/>
      <c r="F964" s="148"/>
      <c r="G964" s="148"/>
      <c r="H964" s="148"/>
      <c r="I964" s="148"/>
      <c r="J964" s="148"/>
      <c r="K964" s="148"/>
    </row>
    <row r="965" spans="1:11" ht="13" x14ac:dyDescent="0.15">
      <c r="A965" s="148"/>
      <c r="B965" s="148"/>
      <c r="C965" s="148"/>
      <c r="D965" s="148"/>
      <c r="E965" s="148"/>
      <c r="F965" s="148"/>
      <c r="G965" s="148"/>
      <c r="H965" s="148"/>
      <c r="I965" s="148"/>
      <c r="J965" s="148"/>
      <c r="K965" s="148"/>
    </row>
    <row r="966" spans="1:11" ht="13" x14ac:dyDescent="0.15">
      <c r="A966" s="148"/>
      <c r="B966" s="148"/>
      <c r="C966" s="148"/>
      <c r="D966" s="148"/>
      <c r="E966" s="148"/>
      <c r="F966" s="148"/>
      <c r="G966" s="148"/>
      <c r="H966" s="148"/>
      <c r="I966" s="148"/>
      <c r="J966" s="148"/>
      <c r="K966" s="148"/>
    </row>
    <row r="967" spans="1:11" ht="13" x14ac:dyDescent="0.15">
      <c r="A967" s="148"/>
      <c r="B967" s="148"/>
      <c r="C967" s="148"/>
      <c r="D967" s="148"/>
      <c r="E967" s="148"/>
      <c r="F967" s="148"/>
      <c r="G967" s="148"/>
      <c r="H967" s="148"/>
      <c r="I967" s="148"/>
      <c r="J967" s="148"/>
      <c r="K967" s="148"/>
    </row>
    <row r="968" spans="1:11" ht="13" x14ac:dyDescent="0.15">
      <c r="A968" s="148"/>
      <c r="B968" s="148"/>
      <c r="C968" s="148"/>
      <c r="D968" s="148"/>
      <c r="E968" s="148"/>
      <c r="F968" s="148"/>
      <c r="G968" s="148"/>
      <c r="H968" s="148"/>
      <c r="I968" s="148"/>
      <c r="J968" s="148"/>
      <c r="K968" s="148"/>
    </row>
    <row r="969" spans="1:11" ht="13" x14ac:dyDescent="0.15">
      <c r="A969" s="148"/>
      <c r="B969" s="148"/>
      <c r="C969" s="148"/>
      <c r="D969" s="148"/>
      <c r="E969" s="148"/>
      <c r="F969" s="148"/>
      <c r="G969" s="148"/>
      <c r="H969" s="148"/>
      <c r="I969" s="148"/>
      <c r="J969" s="148"/>
      <c r="K969" s="148"/>
    </row>
    <row r="970" spans="1:11" ht="13" x14ac:dyDescent="0.15">
      <c r="A970" s="148"/>
      <c r="B970" s="148"/>
      <c r="C970" s="148"/>
      <c r="D970" s="148"/>
      <c r="E970" s="148"/>
      <c r="F970" s="148"/>
      <c r="G970" s="148"/>
      <c r="H970" s="148"/>
      <c r="I970" s="148"/>
      <c r="J970" s="148"/>
      <c r="K970" s="148"/>
    </row>
    <row r="971" spans="1:11" ht="13" x14ac:dyDescent="0.15">
      <c r="A971" s="148"/>
      <c r="B971" s="148"/>
      <c r="C971" s="148"/>
      <c r="D971" s="148"/>
      <c r="E971" s="148"/>
      <c r="F971" s="148"/>
      <c r="G971" s="148"/>
      <c r="H971" s="148"/>
      <c r="I971" s="148"/>
      <c r="J971" s="148"/>
      <c r="K971" s="148"/>
    </row>
    <row r="972" spans="1:11" ht="13" x14ac:dyDescent="0.15">
      <c r="A972" s="148"/>
      <c r="B972" s="148"/>
      <c r="C972" s="148"/>
      <c r="D972" s="148"/>
      <c r="E972" s="148"/>
      <c r="F972" s="148"/>
      <c r="G972" s="148"/>
      <c r="H972" s="148"/>
      <c r="I972" s="148"/>
      <c r="J972" s="148"/>
      <c r="K972" s="148"/>
    </row>
    <row r="973" spans="1:11" ht="13" x14ac:dyDescent="0.15">
      <c r="A973" s="148"/>
      <c r="B973" s="148"/>
      <c r="C973" s="148"/>
      <c r="D973" s="148"/>
      <c r="E973" s="148"/>
      <c r="F973" s="148"/>
      <c r="G973" s="148"/>
      <c r="H973" s="148"/>
      <c r="I973" s="148"/>
      <c r="J973" s="148"/>
      <c r="K973" s="148"/>
    </row>
    <row r="974" spans="1:11" ht="13" x14ac:dyDescent="0.15">
      <c r="A974" s="148"/>
      <c r="B974" s="148"/>
      <c r="C974" s="148"/>
      <c r="D974" s="148"/>
      <c r="E974" s="148"/>
      <c r="F974" s="148"/>
      <c r="G974" s="148"/>
      <c r="H974" s="148"/>
      <c r="I974" s="148"/>
      <c r="J974" s="148"/>
      <c r="K974" s="148"/>
    </row>
    <row r="975" spans="1:11" ht="13" x14ac:dyDescent="0.15">
      <c r="A975" s="148"/>
      <c r="B975" s="148"/>
      <c r="C975" s="148"/>
      <c r="D975" s="148"/>
      <c r="E975" s="148"/>
      <c r="F975" s="148"/>
      <c r="G975" s="148"/>
      <c r="H975" s="148"/>
      <c r="I975" s="148"/>
      <c r="J975" s="148"/>
      <c r="K975" s="148"/>
    </row>
    <row r="976" spans="1:11" ht="13" x14ac:dyDescent="0.15">
      <c r="A976" s="148"/>
      <c r="B976" s="148"/>
      <c r="C976" s="148"/>
      <c r="D976" s="148"/>
      <c r="E976" s="148"/>
      <c r="F976" s="148"/>
      <c r="G976" s="148"/>
      <c r="H976" s="148"/>
      <c r="I976" s="148"/>
      <c r="J976" s="148"/>
      <c r="K976" s="148"/>
    </row>
    <row r="977" spans="1:11" ht="13" x14ac:dyDescent="0.15">
      <c r="A977" s="148"/>
      <c r="B977" s="148"/>
      <c r="C977" s="148"/>
      <c r="D977" s="148"/>
      <c r="E977" s="148"/>
      <c r="F977" s="148"/>
      <c r="G977" s="148"/>
      <c r="H977" s="148"/>
      <c r="I977" s="148"/>
      <c r="J977" s="148"/>
      <c r="K977" s="148"/>
    </row>
    <row r="978" spans="1:11" ht="13" x14ac:dyDescent="0.15">
      <c r="A978" s="148"/>
      <c r="B978" s="148"/>
      <c r="C978" s="148"/>
      <c r="D978" s="148"/>
      <c r="E978" s="148"/>
      <c r="F978" s="148"/>
      <c r="G978" s="148"/>
      <c r="H978" s="148"/>
      <c r="I978" s="148"/>
      <c r="J978" s="148"/>
      <c r="K978" s="148"/>
    </row>
    <row r="979" spans="1:11" ht="13" x14ac:dyDescent="0.15">
      <c r="A979" s="148"/>
      <c r="B979" s="148"/>
      <c r="C979" s="148"/>
      <c r="D979" s="148"/>
      <c r="E979" s="148"/>
      <c r="F979" s="148"/>
      <c r="G979" s="148"/>
      <c r="H979" s="148"/>
      <c r="I979" s="148"/>
      <c r="J979" s="148"/>
      <c r="K979" s="148"/>
    </row>
    <row r="980" spans="1:11" ht="13" x14ac:dyDescent="0.15">
      <c r="A980" s="148"/>
      <c r="B980" s="148"/>
      <c r="C980" s="148"/>
      <c r="D980" s="148"/>
      <c r="E980" s="148"/>
      <c r="F980" s="148"/>
      <c r="G980" s="148"/>
      <c r="H980" s="148"/>
      <c r="I980" s="148"/>
      <c r="J980" s="148"/>
      <c r="K980" s="148"/>
    </row>
    <row r="981" spans="1:11" ht="13" x14ac:dyDescent="0.15">
      <c r="A981" s="148"/>
      <c r="B981" s="148"/>
      <c r="C981" s="148"/>
      <c r="D981" s="148"/>
      <c r="E981" s="148"/>
      <c r="F981" s="148"/>
      <c r="G981" s="148"/>
      <c r="H981" s="148"/>
      <c r="I981" s="148"/>
      <c r="J981" s="148"/>
      <c r="K981" s="148"/>
    </row>
    <row r="982" spans="1:11" ht="13" x14ac:dyDescent="0.15">
      <c r="A982" s="148"/>
      <c r="B982" s="148"/>
      <c r="C982" s="148"/>
      <c r="D982" s="148"/>
      <c r="E982" s="148"/>
      <c r="F982" s="148"/>
      <c r="G982" s="148"/>
      <c r="H982" s="148"/>
      <c r="I982" s="148"/>
      <c r="J982" s="148"/>
      <c r="K982" s="148"/>
    </row>
    <row r="983" spans="1:11" ht="13" x14ac:dyDescent="0.15">
      <c r="A983" s="148"/>
      <c r="B983" s="148"/>
      <c r="C983" s="148"/>
      <c r="D983" s="148"/>
      <c r="E983" s="148"/>
      <c r="F983" s="148"/>
      <c r="G983" s="148"/>
      <c r="H983" s="148"/>
      <c r="I983" s="148"/>
      <c r="J983" s="148"/>
      <c r="K983" s="148"/>
    </row>
    <row r="984" spans="1:11" ht="13" x14ac:dyDescent="0.15">
      <c r="A984" s="148"/>
      <c r="B984" s="148"/>
      <c r="C984" s="148"/>
      <c r="D984" s="148"/>
      <c r="E984" s="148"/>
      <c r="F984" s="148"/>
      <c r="G984" s="148"/>
      <c r="H984" s="148"/>
      <c r="I984" s="148"/>
      <c r="J984" s="148"/>
      <c r="K984" s="148"/>
    </row>
    <row r="985" spans="1:11" ht="13" x14ac:dyDescent="0.15">
      <c r="A985" s="148"/>
      <c r="B985" s="148"/>
      <c r="C985" s="148"/>
      <c r="D985" s="148"/>
      <c r="E985" s="148"/>
      <c r="F985" s="148"/>
      <c r="G985" s="148"/>
      <c r="H985" s="148"/>
      <c r="I985" s="148"/>
      <c r="J985" s="148"/>
      <c r="K985" s="148"/>
    </row>
    <row r="986" spans="1:11" ht="13" x14ac:dyDescent="0.15">
      <c r="A986" s="148"/>
      <c r="B986" s="148"/>
      <c r="C986" s="148"/>
      <c r="D986" s="148"/>
      <c r="E986" s="148"/>
      <c r="F986" s="148"/>
      <c r="G986" s="148"/>
      <c r="H986" s="148"/>
      <c r="I986" s="148"/>
      <c r="J986" s="148"/>
      <c r="K986" s="148"/>
    </row>
    <row r="987" spans="1:11" ht="13" x14ac:dyDescent="0.15">
      <c r="A987" s="148"/>
      <c r="B987" s="148"/>
      <c r="C987" s="148"/>
      <c r="D987" s="148"/>
      <c r="E987" s="148"/>
      <c r="F987" s="148"/>
      <c r="G987" s="148"/>
      <c r="H987" s="148"/>
      <c r="I987" s="148"/>
      <c r="J987" s="148"/>
      <c r="K987" s="148"/>
    </row>
    <row r="988" spans="1:11" ht="13" x14ac:dyDescent="0.15">
      <c r="A988" s="148"/>
      <c r="B988" s="148"/>
      <c r="C988" s="148"/>
      <c r="D988" s="148"/>
      <c r="E988" s="148"/>
      <c r="F988" s="148"/>
      <c r="G988" s="148"/>
      <c r="H988" s="148"/>
      <c r="I988" s="148"/>
      <c r="J988" s="148"/>
      <c r="K988" s="148"/>
    </row>
    <row r="989" spans="1:11" ht="13" x14ac:dyDescent="0.15">
      <c r="A989" s="148"/>
      <c r="B989" s="148"/>
      <c r="C989" s="148"/>
      <c r="D989" s="148"/>
      <c r="E989" s="148"/>
      <c r="F989" s="148"/>
      <c r="G989" s="148"/>
      <c r="H989" s="148"/>
      <c r="I989" s="148"/>
      <c r="J989" s="148"/>
      <c r="K989" s="148"/>
    </row>
    <row r="990" spans="1:11" ht="13" x14ac:dyDescent="0.15">
      <c r="A990" s="148"/>
      <c r="B990" s="148"/>
      <c r="C990" s="148"/>
      <c r="D990" s="148"/>
      <c r="E990" s="148"/>
      <c r="F990" s="148"/>
      <c r="G990" s="148"/>
      <c r="H990" s="148"/>
      <c r="I990" s="148"/>
      <c r="J990" s="148"/>
      <c r="K990" s="148"/>
    </row>
    <row r="991" spans="1:11" ht="13" x14ac:dyDescent="0.15">
      <c r="A991" s="148"/>
      <c r="B991" s="148"/>
      <c r="C991" s="148"/>
      <c r="D991" s="148"/>
      <c r="E991" s="148"/>
      <c r="F991" s="148"/>
      <c r="G991" s="148"/>
      <c r="H991" s="148"/>
      <c r="I991" s="148"/>
      <c r="J991" s="148"/>
      <c r="K991" s="148"/>
    </row>
    <row r="992" spans="1:11" ht="13" x14ac:dyDescent="0.15">
      <c r="A992" s="148"/>
      <c r="B992" s="148"/>
      <c r="C992" s="148"/>
      <c r="D992" s="148"/>
      <c r="E992" s="148"/>
      <c r="F992" s="148"/>
      <c r="G992" s="148"/>
      <c r="H992" s="148"/>
      <c r="I992" s="148"/>
      <c r="J992" s="148"/>
      <c r="K992" s="148"/>
    </row>
    <row r="993" spans="1:11" ht="13" x14ac:dyDescent="0.15">
      <c r="A993" s="148"/>
      <c r="B993" s="148"/>
      <c r="C993" s="148"/>
      <c r="D993" s="148"/>
      <c r="E993" s="148"/>
      <c r="F993" s="148"/>
      <c r="G993" s="148"/>
      <c r="H993" s="148"/>
      <c r="I993" s="148"/>
      <c r="J993" s="148"/>
      <c r="K993" s="148"/>
    </row>
    <row r="994" spans="1:11" ht="13" x14ac:dyDescent="0.15">
      <c r="A994" s="148"/>
      <c r="B994" s="148"/>
      <c r="C994" s="148"/>
      <c r="D994" s="148"/>
      <c r="E994" s="148"/>
      <c r="F994" s="148"/>
      <c r="G994" s="148"/>
      <c r="H994" s="148"/>
      <c r="I994" s="148"/>
      <c r="J994" s="148"/>
      <c r="K994" s="148"/>
    </row>
    <row r="995" spans="1:11" ht="13" x14ac:dyDescent="0.15">
      <c r="A995" s="148"/>
      <c r="B995" s="148"/>
      <c r="C995" s="148"/>
      <c r="D995" s="148"/>
      <c r="E995" s="148"/>
      <c r="F995" s="148"/>
      <c r="G995" s="148"/>
      <c r="H995" s="148"/>
      <c r="I995" s="148"/>
      <c r="J995" s="148"/>
      <c r="K995" s="148"/>
    </row>
    <row r="996" spans="1:11" ht="13" x14ac:dyDescent="0.15">
      <c r="A996" s="148"/>
      <c r="B996" s="148"/>
      <c r="C996" s="148"/>
      <c r="D996" s="148"/>
      <c r="E996" s="148"/>
      <c r="F996" s="148"/>
      <c r="G996" s="148"/>
      <c r="H996" s="148"/>
      <c r="I996" s="148"/>
      <c r="J996" s="148"/>
      <c r="K996" s="148"/>
    </row>
    <row r="997" spans="1:11" ht="13" x14ac:dyDescent="0.15">
      <c r="A997" s="148"/>
      <c r="B997" s="148"/>
      <c r="C997" s="148"/>
      <c r="D997" s="148"/>
      <c r="E997" s="148"/>
      <c r="F997" s="148"/>
      <c r="G997" s="148"/>
      <c r="H997" s="148"/>
      <c r="I997" s="148"/>
      <c r="J997" s="148"/>
      <c r="K997" s="148"/>
    </row>
    <row r="998" spans="1:11" ht="13" x14ac:dyDescent="0.15">
      <c r="A998" s="148"/>
      <c r="B998" s="148"/>
      <c r="C998" s="148"/>
      <c r="D998" s="148"/>
      <c r="E998" s="148"/>
      <c r="F998" s="148"/>
      <c r="G998" s="148"/>
      <c r="H998" s="148"/>
      <c r="I998" s="148"/>
      <c r="J998" s="148"/>
      <c r="K998" s="148"/>
    </row>
    <row r="999" spans="1:11" ht="13" x14ac:dyDescent="0.15">
      <c r="A999" s="148"/>
      <c r="B999" s="148"/>
      <c r="C999" s="148"/>
      <c r="D999" s="148"/>
      <c r="E999" s="148"/>
      <c r="F999" s="148"/>
      <c r="G999" s="148"/>
      <c r="H999" s="148"/>
      <c r="I999" s="148"/>
      <c r="J999" s="148"/>
      <c r="K999" s="148"/>
    </row>
    <row r="1000" spans="1:11" ht="13" x14ac:dyDescent="0.15">
      <c r="A1000" s="148"/>
      <c r="B1000" s="148"/>
      <c r="C1000" s="148"/>
      <c r="D1000" s="148"/>
      <c r="E1000" s="148"/>
      <c r="F1000" s="148"/>
      <c r="G1000" s="148"/>
      <c r="H1000" s="148"/>
      <c r="I1000" s="148"/>
      <c r="J1000" s="148"/>
      <c r="K1000" s="148"/>
    </row>
    <row r="1001" spans="1:11" ht="13" x14ac:dyDescent="0.15">
      <c r="A1001" s="148"/>
      <c r="B1001" s="148"/>
      <c r="C1001" s="148"/>
      <c r="D1001" s="148"/>
      <c r="E1001" s="148"/>
      <c r="F1001" s="148"/>
      <c r="G1001" s="148"/>
      <c r="H1001" s="148"/>
      <c r="I1001" s="148"/>
      <c r="J1001" s="148"/>
      <c r="K1001" s="148"/>
    </row>
    <row r="1002" spans="1:11" ht="13" x14ac:dyDescent="0.15">
      <c r="A1002" s="148"/>
      <c r="B1002" s="148"/>
      <c r="C1002" s="148"/>
      <c r="D1002" s="148"/>
      <c r="E1002" s="148"/>
      <c r="F1002" s="148"/>
      <c r="G1002" s="148"/>
      <c r="H1002" s="148"/>
      <c r="I1002" s="148"/>
      <c r="J1002" s="148"/>
      <c r="K1002" s="148"/>
    </row>
    <row r="1003" spans="1:11" ht="13" x14ac:dyDescent="0.15">
      <c r="A1003" s="148"/>
      <c r="B1003" s="148"/>
      <c r="C1003" s="148"/>
      <c r="D1003" s="148"/>
      <c r="E1003" s="148"/>
      <c r="F1003" s="148"/>
      <c r="G1003" s="148"/>
      <c r="H1003" s="148"/>
      <c r="I1003" s="148"/>
      <c r="J1003" s="148"/>
      <c r="K1003" s="148"/>
    </row>
    <row r="1004" spans="1:11" ht="13" x14ac:dyDescent="0.15">
      <c r="A1004" s="148"/>
      <c r="B1004" s="148"/>
      <c r="C1004" s="148"/>
      <c r="D1004" s="148"/>
      <c r="E1004" s="148"/>
      <c r="F1004" s="148"/>
      <c r="G1004" s="148"/>
      <c r="H1004" s="148"/>
      <c r="I1004" s="148"/>
      <c r="J1004" s="148"/>
      <c r="K1004" s="148"/>
    </row>
    <row r="1005" spans="1:11" ht="13" x14ac:dyDescent="0.15">
      <c r="A1005" s="148"/>
      <c r="B1005" s="148"/>
      <c r="C1005" s="148"/>
      <c r="D1005" s="148"/>
      <c r="E1005" s="148"/>
      <c r="F1005" s="148"/>
      <c r="G1005" s="148"/>
      <c r="H1005" s="148"/>
      <c r="I1005" s="148"/>
      <c r="J1005" s="148"/>
      <c r="K1005" s="148"/>
    </row>
    <row r="1006" spans="1:11" ht="13" x14ac:dyDescent="0.15">
      <c r="A1006" s="148"/>
      <c r="B1006" s="148"/>
      <c r="C1006" s="148"/>
      <c r="D1006" s="148"/>
      <c r="E1006" s="148"/>
      <c r="F1006" s="148"/>
      <c r="G1006" s="148"/>
      <c r="H1006" s="148"/>
      <c r="I1006" s="148"/>
      <c r="J1006" s="148"/>
      <c r="K1006" s="148"/>
    </row>
    <row r="1007" spans="1:11" ht="13" x14ac:dyDescent="0.15">
      <c r="A1007" s="148"/>
      <c r="B1007" s="148"/>
      <c r="C1007" s="148"/>
      <c r="D1007" s="148"/>
      <c r="E1007" s="148"/>
      <c r="F1007" s="148"/>
      <c r="G1007" s="148"/>
      <c r="H1007" s="148"/>
      <c r="I1007" s="148"/>
      <c r="J1007" s="148"/>
      <c r="K1007" s="148"/>
    </row>
    <row r="1008" spans="1:11" ht="13" x14ac:dyDescent="0.15">
      <c r="A1008" s="148"/>
      <c r="B1008" s="148"/>
      <c r="C1008" s="148"/>
      <c r="D1008" s="148"/>
      <c r="E1008" s="148"/>
      <c r="F1008" s="148"/>
      <c r="G1008" s="148"/>
      <c r="H1008" s="148"/>
      <c r="I1008" s="148"/>
      <c r="J1008" s="148"/>
      <c r="K1008" s="148"/>
    </row>
    <row r="1009" spans="1:11" ht="13" x14ac:dyDescent="0.15">
      <c r="A1009" s="148"/>
      <c r="B1009" s="148"/>
      <c r="C1009" s="148"/>
      <c r="D1009" s="148"/>
      <c r="E1009" s="148"/>
      <c r="F1009" s="148"/>
      <c r="G1009" s="148"/>
      <c r="H1009" s="148"/>
      <c r="I1009" s="148"/>
      <c r="J1009" s="148"/>
      <c r="K1009" s="148"/>
    </row>
    <row r="1010" spans="1:11" ht="13" x14ac:dyDescent="0.15">
      <c r="A1010" s="148"/>
      <c r="B1010" s="148"/>
      <c r="C1010" s="148"/>
      <c r="D1010" s="148"/>
      <c r="E1010" s="148"/>
      <c r="F1010" s="148"/>
      <c r="G1010" s="148"/>
      <c r="H1010" s="148"/>
      <c r="I1010" s="148"/>
      <c r="J1010" s="148"/>
      <c r="K1010" s="148"/>
    </row>
    <row r="1011" spans="1:11" ht="13" x14ac:dyDescent="0.15">
      <c r="A1011" s="148"/>
      <c r="B1011" s="148"/>
      <c r="C1011" s="148"/>
      <c r="D1011" s="148"/>
      <c r="E1011" s="148"/>
      <c r="F1011" s="148"/>
      <c r="G1011" s="148"/>
      <c r="H1011" s="148"/>
      <c r="I1011" s="148"/>
      <c r="J1011" s="148"/>
      <c r="K1011" s="148"/>
    </row>
    <row r="1012" spans="1:11" ht="13" x14ac:dyDescent="0.15">
      <c r="A1012" s="148"/>
      <c r="B1012" s="148"/>
      <c r="C1012" s="148"/>
      <c r="D1012" s="148"/>
      <c r="E1012" s="148"/>
      <c r="F1012" s="148"/>
      <c r="G1012" s="148"/>
      <c r="H1012" s="148"/>
      <c r="I1012" s="148"/>
      <c r="J1012" s="148"/>
      <c r="K1012" s="148"/>
    </row>
    <row r="1013" spans="1:11" ht="13" x14ac:dyDescent="0.15">
      <c r="A1013" s="148"/>
      <c r="B1013" s="148"/>
      <c r="C1013" s="148"/>
      <c r="D1013" s="148"/>
      <c r="E1013" s="148"/>
      <c r="F1013" s="148"/>
      <c r="G1013" s="148"/>
      <c r="H1013" s="148"/>
      <c r="I1013" s="148"/>
      <c r="J1013" s="148"/>
      <c r="K1013" s="148"/>
    </row>
    <row r="1014" spans="1:11" ht="13" x14ac:dyDescent="0.15">
      <c r="A1014" s="148"/>
      <c r="B1014" s="148"/>
      <c r="C1014" s="148"/>
      <c r="D1014" s="148"/>
      <c r="E1014" s="148"/>
      <c r="F1014" s="148"/>
      <c r="G1014" s="148"/>
      <c r="H1014" s="148"/>
      <c r="I1014" s="148"/>
      <c r="J1014" s="148"/>
      <c r="K1014" s="148"/>
    </row>
    <row r="1015" spans="1:11" ht="13" x14ac:dyDescent="0.15">
      <c r="A1015" s="148"/>
      <c r="B1015" s="148"/>
      <c r="C1015" s="148"/>
      <c r="D1015" s="148"/>
      <c r="E1015" s="148"/>
      <c r="F1015" s="148"/>
      <c r="G1015" s="148"/>
      <c r="H1015" s="148"/>
      <c r="I1015" s="148"/>
      <c r="J1015" s="148"/>
      <c r="K1015" s="148"/>
    </row>
    <row r="1016" spans="1:11" ht="13" x14ac:dyDescent="0.15">
      <c r="A1016" s="148"/>
      <c r="B1016" s="148"/>
      <c r="C1016" s="148"/>
      <c r="D1016" s="148"/>
      <c r="E1016" s="148"/>
      <c r="F1016" s="148"/>
      <c r="G1016" s="148"/>
      <c r="H1016" s="148"/>
      <c r="I1016" s="148"/>
      <c r="J1016" s="148"/>
      <c r="K1016" s="148"/>
    </row>
    <row r="1017" spans="1:11" ht="13" x14ac:dyDescent="0.15">
      <c r="A1017" s="148"/>
      <c r="B1017" s="148"/>
      <c r="C1017" s="148"/>
      <c r="D1017" s="148"/>
      <c r="E1017" s="148"/>
      <c r="F1017" s="148"/>
      <c r="G1017" s="148"/>
      <c r="H1017" s="148"/>
      <c r="I1017" s="148"/>
      <c r="J1017" s="148"/>
      <c r="K1017" s="148"/>
    </row>
    <row r="1018" spans="1:11" ht="13" x14ac:dyDescent="0.15">
      <c r="A1018" s="148"/>
      <c r="B1018" s="148"/>
      <c r="C1018" s="148"/>
      <c r="D1018" s="148"/>
      <c r="E1018" s="148"/>
      <c r="F1018" s="148"/>
      <c r="G1018" s="148"/>
      <c r="H1018" s="148"/>
      <c r="I1018" s="148"/>
      <c r="J1018" s="148"/>
      <c r="K1018" s="148"/>
    </row>
    <row r="1019" spans="1:11" ht="13" x14ac:dyDescent="0.15">
      <c r="A1019" s="148"/>
      <c r="B1019" s="148"/>
      <c r="C1019" s="148"/>
      <c r="D1019" s="148"/>
      <c r="E1019" s="148"/>
      <c r="F1019" s="148"/>
      <c r="G1019" s="148"/>
      <c r="H1019" s="148"/>
      <c r="I1019" s="148"/>
      <c r="J1019" s="148"/>
      <c r="K1019" s="148"/>
    </row>
    <row r="1020" spans="1:11" ht="13" x14ac:dyDescent="0.15">
      <c r="A1020" s="148"/>
      <c r="B1020" s="148"/>
      <c r="C1020" s="148"/>
      <c r="D1020" s="148"/>
      <c r="E1020" s="148"/>
      <c r="F1020" s="148"/>
      <c r="G1020" s="148"/>
      <c r="H1020" s="148"/>
      <c r="I1020" s="148"/>
      <c r="J1020" s="148"/>
      <c r="K1020" s="148"/>
    </row>
    <row r="1021" spans="1:11" ht="13" x14ac:dyDescent="0.15">
      <c r="A1021" s="148"/>
      <c r="B1021" s="148"/>
      <c r="C1021" s="148"/>
      <c r="D1021" s="148"/>
      <c r="E1021" s="148"/>
      <c r="F1021" s="148"/>
      <c r="G1021" s="148"/>
      <c r="H1021" s="148"/>
      <c r="I1021" s="148"/>
      <c r="J1021" s="148"/>
      <c r="K1021" s="148"/>
    </row>
    <row r="1022" spans="1:11" ht="13" x14ac:dyDescent="0.15">
      <c r="A1022" s="148"/>
      <c r="B1022" s="148"/>
      <c r="C1022" s="148"/>
      <c r="D1022" s="148"/>
      <c r="E1022" s="148"/>
      <c r="F1022" s="148"/>
      <c r="G1022" s="148"/>
      <c r="H1022" s="148"/>
      <c r="I1022" s="148"/>
      <c r="J1022" s="148"/>
      <c r="K1022" s="148"/>
    </row>
    <row r="1023" spans="1:11" ht="13" x14ac:dyDescent="0.15">
      <c r="A1023" s="148"/>
      <c r="B1023" s="148"/>
      <c r="C1023" s="148"/>
      <c r="D1023" s="148"/>
      <c r="E1023" s="148"/>
      <c r="F1023" s="148"/>
      <c r="G1023" s="148"/>
      <c r="H1023" s="148"/>
      <c r="I1023" s="148"/>
      <c r="J1023" s="148"/>
      <c r="K1023" s="148"/>
    </row>
    <row r="1024" spans="1:11" ht="13" x14ac:dyDescent="0.15">
      <c r="A1024" s="148"/>
      <c r="B1024" s="148"/>
      <c r="C1024" s="148"/>
      <c r="D1024" s="148"/>
      <c r="E1024" s="148"/>
      <c r="F1024" s="148"/>
      <c r="G1024" s="148"/>
      <c r="H1024" s="148"/>
      <c r="I1024" s="148"/>
      <c r="J1024" s="148"/>
      <c r="K1024" s="148"/>
    </row>
    <row r="1025" spans="1:11" ht="13" x14ac:dyDescent="0.15">
      <c r="A1025" s="148"/>
      <c r="B1025" s="148"/>
      <c r="C1025" s="148"/>
      <c r="D1025" s="148"/>
      <c r="E1025" s="148"/>
      <c r="F1025" s="148"/>
      <c r="G1025" s="148"/>
      <c r="H1025" s="148"/>
      <c r="I1025" s="148"/>
      <c r="J1025" s="148"/>
      <c r="K1025" s="148"/>
    </row>
    <row r="1026" spans="1:11" ht="13" x14ac:dyDescent="0.15">
      <c r="A1026" s="148"/>
      <c r="B1026" s="148"/>
      <c r="C1026" s="148"/>
      <c r="D1026" s="148"/>
      <c r="E1026" s="148"/>
      <c r="F1026" s="148"/>
      <c r="G1026" s="148"/>
      <c r="H1026" s="148"/>
      <c r="I1026" s="148"/>
      <c r="J1026" s="148"/>
      <c r="K1026" s="148"/>
    </row>
    <row r="1027" spans="1:11" ht="13" x14ac:dyDescent="0.15">
      <c r="A1027" s="148"/>
      <c r="B1027" s="148"/>
      <c r="C1027" s="148"/>
      <c r="D1027" s="148"/>
      <c r="E1027" s="148"/>
      <c r="F1027" s="148"/>
      <c r="G1027" s="148"/>
      <c r="H1027" s="148"/>
      <c r="I1027" s="148"/>
      <c r="J1027" s="148"/>
      <c r="K1027" s="148"/>
    </row>
    <row r="1028" spans="1:11" ht="13" x14ac:dyDescent="0.15">
      <c r="A1028" s="148"/>
      <c r="B1028" s="148"/>
      <c r="C1028" s="148"/>
      <c r="D1028" s="148"/>
      <c r="E1028" s="148"/>
      <c r="F1028" s="148"/>
      <c r="G1028" s="148"/>
      <c r="H1028" s="148"/>
      <c r="I1028" s="148"/>
      <c r="J1028" s="148"/>
      <c r="K1028" s="148"/>
    </row>
    <row r="1029" spans="1:11" ht="13" x14ac:dyDescent="0.15">
      <c r="A1029" s="148"/>
      <c r="B1029" s="148"/>
      <c r="C1029" s="148"/>
      <c r="D1029" s="148"/>
      <c r="E1029" s="148"/>
      <c r="F1029" s="148"/>
      <c r="G1029" s="148"/>
      <c r="H1029" s="148"/>
      <c r="I1029" s="148"/>
      <c r="J1029" s="148"/>
      <c r="K1029" s="148"/>
    </row>
    <row r="1030" spans="1:11" ht="13" x14ac:dyDescent="0.15">
      <c r="A1030" s="148"/>
      <c r="B1030" s="148"/>
      <c r="C1030" s="148"/>
      <c r="D1030" s="148"/>
      <c r="E1030" s="148"/>
      <c r="F1030" s="148"/>
      <c r="G1030" s="148"/>
      <c r="H1030" s="148"/>
      <c r="I1030" s="148"/>
      <c r="J1030" s="148"/>
      <c r="K1030" s="148"/>
    </row>
    <row r="1031" spans="1:11" ht="13" x14ac:dyDescent="0.15">
      <c r="A1031" s="148"/>
      <c r="B1031" s="148"/>
      <c r="C1031" s="148"/>
      <c r="D1031" s="148"/>
      <c r="E1031" s="148"/>
      <c r="F1031" s="148"/>
      <c r="G1031" s="148"/>
      <c r="H1031" s="148"/>
      <c r="I1031" s="148"/>
      <c r="J1031" s="148"/>
      <c r="K1031" s="148"/>
    </row>
    <row r="1032" spans="1:11" ht="13" x14ac:dyDescent="0.15">
      <c r="A1032" s="148"/>
      <c r="B1032" s="148"/>
      <c r="C1032" s="148"/>
      <c r="D1032" s="148"/>
      <c r="E1032" s="148"/>
      <c r="F1032" s="148"/>
      <c r="G1032" s="148"/>
      <c r="H1032" s="148"/>
      <c r="I1032" s="148"/>
      <c r="J1032" s="148"/>
      <c r="K1032" s="148"/>
    </row>
    <row r="1033" spans="1:11" ht="13" x14ac:dyDescent="0.15">
      <c r="A1033" s="148"/>
      <c r="B1033" s="148"/>
      <c r="C1033" s="148"/>
      <c r="D1033" s="148"/>
      <c r="E1033" s="148"/>
      <c r="F1033" s="148"/>
      <c r="G1033" s="148"/>
      <c r="H1033" s="148"/>
      <c r="I1033" s="148"/>
      <c r="J1033" s="148"/>
      <c r="K1033" s="148"/>
    </row>
    <row r="1034" spans="1:11" ht="13" x14ac:dyDescent="0.15">
      <c r="A1034" s="148"/>
      <c r="B1034" s="148"/>
      <c r="C1034" s="148"/>
      <c r="D1034" s="148"/>
      <c r="E1034" s="148"/>
      <c r="F1034" s="148"/>
      <c r="G1034" s="148"/>
      <c r="H1034" s="148"/>
      <c r="I1034" s="148"/>
      <c r="J1034" s="148"/>
      <c r="K1034" s="148"/>
    </row>
    <row r="1035" spans="1:11" ht="13" x14ac:dyDescent="0.15">
      <c r="A1035" s="148"/>
      <c r="B1035" s="148"/>
      <c r="C1035" s="148"/>
      <c r="D1035" s="148"/>
      <c r="E1035" s="148"/>
      <c r="F1035" s="148"/>
      <c r="G1035" s="148"/>
      <c r="H1035" s="148"/>
      <c r="I1035" s="148"/>
      <c r="J1035" s="148"/>
      <c r="K1035" s="148"/>
    </row>
    <row r="1036" spans="1:11" ht="13" x14ac:dyDescent="0.15">
      <c r="A1036" s="148"/>
      <c r="B1036" s="148"/>
      <c r="C1036" s="148"/>
      <c r="D1036" s="148"/>
      <c r="E1036" s="148"/>
      <c r="F1036" s="148"/>
      <c r="G1036" s="148"/>
      <c r="H1036" s="148"/>
      <c r="I1036" s="148"/>
      <c r="J1036" s="148"/>
      <c r="K1036" s="148"/>
    </row>
    <row r="1037" spans="1:11" ht="13" x14ac:dyDescent="0.15">
      <c r="A1037" s="148"/>
      <c r="B1037" s="148"/>
      <c r="C1037" s="148"/>
      <c r="D1037" s="148"/>
      <c r="E1037" s="148"/>
      <c r="F1037" s="148"/>
      <c r="G1037" s="148"/>
      <c r="H1037" s="148"/>
      <c r="I1037" s="148"/>
      <c r="J1037" s="148"/>
      <c r="K1037" s="148"/>
    </row>
    <row r="1038" spans="1:11" ht="13" x14ac:dyDescent="0.15">
      <c r="A1038" s="148"/>
      <c r="B1038" s="148"/>
      <c r="C1038" s="148"/>
      <c r="D1038" s="148"/>
      <c r="E1038" s="148"/>
      <c r="F1038" s="148"/>
      <c r="G1038" s="148"/>
      <c r="H1038" s="148"/>
      <c r="I1038" s="148"/>
      <c r="J1038" s="148"/>
      <c r="K1038" s="148"/>
    </row>
    <row r="1039" spans="1:11" ht="13" x14ac:dyDescent="0.15">
      <c r="A1039" s="148"/>
      <c r="B1039" s="148"/>
      <c r="C1039" s="148"/>
      <c r="D1039" s="148"/>
      <c r="E1039" s="148"/>
      <c r="F1039" s="148"/>
      <c r="G1039" s="148"/>
      <c r="H1039" s="148"/>
      <c r="I1039" s="148"/>
      <c r="J1039" s="148"/>
      <c r="K1039" s="148"/>
    </row>
    <row r="1040" spans="1:11" ht="13" x14ac:dyDescent="0.15">
      <c r="A1040" s="148"/>
      <c r="B1040" s="148"/>
      <c r="C1040" s="148"/>
      <c r="D1040" s="148"/>
      <c r="E1040" s="148"/>
      <c r="F1040" s="148"/>
      <c r="G1040" s="148"/>
      <c r="H1040" s="148"/>
      <c r="I1040" s="148"/>
      <c r="J1040" s="148"/>
      <c r="K1040" s="148"/>
    </row>
    <row r="1041" spans="1:11" ht="13" x14ac:dyDescent="0.15">
      <c r="A1041" s="148"/>
      <c r="B1041" s="148"/>
      <c r="C1041" s="148"/>
      <c r="D1041" s="148"/>
      <c r="E1041" s="148"/>
      <c r="F1041" s="148"/>
      <c r="G1041" s="148"/>
      <c r="H1041" s="148"/>
      <c r="I1041" s="148"/>
      <c r="J1041" s="148"/>
      <c r="K1041" s="148"/>
    </row>
    <row r="1042" spans="1:11" ht="13" x14ac:dyDescent="0.15">
      <c r="A1042" s="148"/>
      <c r="B1042" s="148"/>
      <c r="C1042" s="148"/>
      <c r="D1042" s="148"/>
      <c r="E1042" s="148"/>
      <c r="F1042" s="148"/>
      <c r="G1042" s="148"/>
      <c r="H1042" s="148"/>
      <c r="I1042" s="148"/>
      <c r="J1042" s="148"/>
      <c r="K1042" s="148"/>
    </row>
    <row r="1043" spans="1:11" ht="13" x14ac:dyDescent="0.15">
      <c r="A1043" s="148"/>
      <c r="B1043" s="148"/>
      <c r="C1043" s="148"/>
      <c r="D1043" s="148"/>
      <c r="E1043" s="148"/>
      <c r="F1043" s="148"/>
      <c r="G1043" s="148"/>
      <c r="H1043" s="148"/>
      <c r="I1043" s="148"/>
      <c r="J1043" s="148"/>
      <c r="K1043" s="148"/>
    </row>
    <row r="1044" spans="1:11" ht="13" x14ac:dyDescent="0.15">
      <c r="A1044" s="148"/>
      <c r="B1044" s="148"/>
      <c r="C1044" s="148"/>
      <c r="D1044" s="148"/>
      <c r="E1044" s="148"/>
      <c r="F1044" s="148"/>
      <c r="G1044" s="148"/>
      <c r="H1044" s="148"/>
      <c r="I1044" s="148"/>
      <c r="J1044" s="148"/>
      <c r="K1044" s="148"/>
    </row>
    <row r="1045" spans="1:11" ht="13" x14ac:dyDescent="0.15">
      <c r="A1045" s="148"/>
      <c r="B1045" s="148"/>
      <c r="C1045" s="148"/>
      <c r="D1045" s="148"/>
      <c r="E1045" s="148"/>
      <c r="F1045" s="148"/>
      <c r="G1045" s="148"/>
      <c r="H1045" s="148"/>
      <c r="I1045" s="148"/>
      <c r="J1045" s="148"/>
      <c r="K1045" s="148"/>
    </row>
    <row r="1046" spans="1:11" ht="13" x14ac:dyDescent="0.15">
      <c r="A1046" s="148"/>
      <c r="B1046" s="148"/>
      <c r="C1046" s="148"/>
      <c r="D1046" s="148"/>
      <c r="E1046" s="148"/>
      <c r="F1046" s="148"/>
      <c r="G1046" s="148"/>
      <c r="H1046" s="148"/>
      <c r="I1046" s="148"/>
      <c r="J1046" s="148"/>
      <c r="K1046" s="148"/>
    </row>
    <row r="1047" spans="1:11" ht="13" x14ac:dyDescent="0.15">
      <c r="A1047" s="148"/>
      <c r="B1047" s="148"/>
      <c r="C1047" s="148"/>
      <c r="D1047" s="148"/>
      <c r="E1047" s="148"/>
      <c r="F1047" s="148"/>
      <c r="G1047" s="148"/>
      <c r="H1047" s="148"/>
      <c r="I1047" s="148"/>
      <c r="J1047" s="148"/>
      <c r="K1047" s="148"/>
    </row>
    <row r="1048" spans="1:11" ht="13" x14ac:dyDescent="0.15">
      <c r="A1048" s="148"/>
      <c r="B1048" s="148"/>
      <c r="C1048" s="148"/>
      <c r="D1048" s="148"/>
      <c r="E1048" s="148"/>
      <c r="F1048" s="148"/>
      <c r="G1048" s="148"/>
      <c r="H1048" s="148"/>
      <c r="I1048" s="148"/>
      <c r="J1048" s="148"/>
      <c r="K1048" s="148"/>
    </row>
    <row r="1049" spans="1:11" ht="13" x14ac:dyDescent="0.15">
      <c r="A1049" s="148"/>
      <c r="B1049" s="148"/>
      <c r="C1049" s="148"/>
      <c r="D1049" s="148"/>
      <c r="E1049" s="148"/>
      <c r="F1049" s="148"/>
      <c r="G1049" s="148"/>
      <c r="H1049" s="148"/>
      <c r="I1049" s="148"/>
      <c r="J1049" s="148"/>
      <c r="K1049" s="148"/>
    </row>
    <row r="1050" spans="1:11" ht="13" x14ac:dyDescent="0.15">
      <c r="A1050" s="148"/>
      <c r="B1050" s="148"/>
      <c r="C1050" s="148"/>
      <c r="D1050" s="148"/>
      <c r="E1050" s="148"/>
      <c r="F1050" s="148"/>
      <c r="G1050" s="148"/>
      <c r="H1050" s="148"/>
      <c r="I1050" s="148"/>
      <c r="J1050" s="148"/>
      <c r="K1050" s="148"/>
    </row>
    <row r="1051" spans="1:11" ht="13" x14ac:dyDescent="0.15">
      <c r="A1051" s="148"/>
      <c r="B1051" s="148"/>
      <c r="C1051" s="148"/>
      <c r="D1051" s="148"/>
      <c r="E1051" s="148"/>
      <c r="F1051" s="148"/>
      <c r="G1051" s="148"/>
      <c r="H1051" s="148"/>
      <c r="I1051" s="148"/>
      <c r="J1051" s="148"/>
      <c r="K1051" s="148"/>
    </row>
    <row r="1052" spans="1:11" ht="13" x14ac:dyDescent="0.15">
      <c r="A1052" s="148"/>
      <c r="B1052" s="148"/>
      <c r="C1052" s="148"/>
      <c r="D1052" s="148"/>
      <c r="E1052" s="148"/>
      <c r="F1052" s="148"/>
      <c r="G1052" s="148"/>
      <c r="H1052" s="148"/>
      <c r="I1052" s="148"/>
      <c r="J1052" s="148"/>
      <c r="K1052" s="148"/>
    </row>
    <row r="1053" spans="1:11" ht="13" x14ac:dyDescent="0.15">
      <c r="A1053" s="148"/>
      <c r="B1053" s="148"/>
      <c r="C1053" s="148"/>
      <c r="D1053" s="148"/>
      <c r="E1053" s="148"/>
      <c r="F1053" s="148"/>
      <c r="G1053" s="148"/>
      <c r="H1053" s="148"/>
      <c r="I1053" s="148"/>
      <c r="J1053" s="148"/>
      <c r="K1053" s="148"/>
    </row>
    <row r="1054" spans="1:11" ht="13" x14ac:dyDescent="0.15">
      <c r="A1054" s="148"/>
      <c r="B1054" s="148"/>
      <c r="C1054" s="148"/>
      <c r="D1054" s="148"/>
      <c r="E1054" s="148"/>
      <c r="F1054" s="148"/>
      <c r="G1054" s="148"/>
      <c r="H1054" s="148"/>
      <c r="I1054" s="148"/>
      <c r="J1054" s="148"/>
      <c r="K1054" s="148"/>
    </row>
    <row r="1055" spans="1:11" ht="13" x14ac:dyDescent="0.15">
      <c r="A1055" s="148"/>
      <c r="B1055" s="148"/>
      <c r="C1055" s="148"/>
      <c r="D1055" s="148"/>
      <c r="E1055" s="148"/>
      <c r="F1055" s="148"/>
      <c r="G1055" s="148"/>
      <c r="H1055" s="148"/>
      <c r="I1055" s="148"/>
      <c r="J1055" s="148"/>
      <c r="K1055" s="148"/>
    </row>
    <row r="1056" spans="1:11" ht="13" x14ac:dyDescent="0.15">
      <c r="A1056" s="148"/>
      <c r="B1056" s="148"/>
      <c r="C1056" s="148"/>
      <c r="D1056" s="148"/>
      <c r="E1056" s="148"/>
      <c r="F1056" s="148"/>
      <c r="G1056" s="148"/>
      <c r="H1056" s="148"/>
      <c r="I1056" s="148"/>
      <c r="J1056" s="148"/>
      <c r="K1056" s="148"/>
    </row>
    <row r="1057" spans="1:11" ht="13" x14ac:dyDescent="0.15">
      <c r="A1057" s="148"/>
      <c r="B1057" s="148"/>
      <c r="C1057" s="148"/>
      <c r="D1057" s="148"/>
      <c r="E1057" s="148"/>
      <c r="F1057" s="148"/>
      <c r="G1057" s="148"/>
      <c r="H1057" s="148"/>
      <c r="I1057" s="148"/>
      <c r="J1057" s="148"/>
      <c r="K1057" s="148"/>
    </row>
    <row r="1058" spans="1:11" ht="13" x14ac:dyDescent="0.15">
      <c r="A1058" s="148"/>
      <c r="B1058" s="148"/>
      <c r="C1058" s="148"/>
      <c r="D1058" s="148"/>
      <c r="E1058" s="148"/>
      <c r="F1058" s="148"/>
      <c r="G1058" s="148"/>
      <c r="H1058" s="148"/>
      <c r="I1058" s="148"/>
      <c r="J1058" s="148"/>
      <c r="K1058" s="148"/>
    </row>
    <row r="1059" spans="1:11" ht="13" x14ac:dyDescent="0.15">
      <c r="A1059" s="148"/>
      <c r="B1059" s="148"/>
      <c r="C1059" s="148"/>
      <c r="D1059" s="148"/>
      <c r="E1059" s="148"/>
      <c r="F1059" s="148"/>
      <c r="G1059" s="148"/>
      <c r="H1059" s="148"/>
      <c r="I1059" s="148"/>
      <c r="J1059" s="148"/>
      <c r="K1059" s="148"/>
    </row>
    <row r="1060" spans="1:11" ht="13" x14ac:dyDescent="0.15">
      <c r="A1060" s="148"/>
      <c r="B1060" s="148"/>
      <c r="C1060" s="148"/>
      <c r="D1060" s="148"/>
      <c r="E1060" s="148"/>
      <c r="F1060" s="148"/>
      <c r="G1060" s="148"/>
      <c r="H1060" s="148"/>
      <c r="I1060" s="148"/>
      <c r="J1060" s="148"/>
      <c r="K1060" s="148"/>
    </row>
    <row r="1061" spans="1:11" ht="13" x14ac:dyDescent="0.15">
      <c r="A1061" s="148"/>
      <c r="B1061" s="148"/>
      <c r="C1061" s="148"/>
      <c r="D1061" s="148"/>
      <c r="E1061" s="148"/>
      <c r="F1061" s="148"/>
      <c r="G1061" s="148"/>
      <c r="H1061" s="148"/>
      <c r="I1061" s="148"/>
      <c r="J1061" s="148"/>
      <c r="K1061" s="148"/>
    </row>
    <row r="1062" spans="1:11" ht="13" x14ac:dyDescent="0.15">
      <c r="A1062" s="148"/>
      <c r="B1062" s="148"/>
      <c r="C1062" s="148"/>
      <c r="D1062" s="148"/>
      <c r="E1062" s="148"/>
      <c r="F1062" s="148"/>
      <c r="G1062" s="148"/>
      <c r="H1062" s="148"/>
      <c r="I1062" s="148"/>
      <c r="J1062" s="148"/>
      <c r="K1062" s="148"/>
    </row>
    <row r="1063" spans="1:11" ht="13" x14ac:dyDescent="0.15">
      <c r="A1063" s="148"/>
      <c r="B1063" s="148"/>
      <c r="C1063" s="148"/>
      <c r="D1063" s="148"/>
      <c r="E1063" s="148"/>
      <c r="F1063" s="148"/>
      <c r="G1063" s="148"/>
      <c r="H1063" s="148"/>
      <c r="I1063" s="148"/>
      <c r="J1063" s="148"/>
      <c r="K1063" s="148"/>
    </row>
    <row r="1064" spans="1:11" ht="13" x14ac:dyDescent="0.15">
      <c r="A1064" s="148"/>
      <c r="B1064" s="148"/>
      <c r="C1064" s="148"/>
      <c r="D1064" s="148"/>
      <c r="E1064" s="148"/>
      <c r="F1064" s="148"/>
      <c r="G1064" s="148"/>
      <c r="H1064" s="148"/>
      <c r="I1064" s="148"/>
      <c r="J1064" s="148"/>
      <c r="K1064" s="148"/>
    </row>
    <row r="1065" spans="1:11" ht="13" x14ac:dyDescent="0.15">
      <c r="A1065" s="148"/>
      <c r="B1065" s="148"/>
      <c r="C1065" s="148"/>
      <c r="D1065" s="148"/>
      <c r="E1065" s="148"/>
      <c r="F1065" s="148"/>
      <c r="G1065" s="148"/>
      <c r="H1065" s="148"/>
      <c r="I1065" s="148"/>
      <c r="J1065" s="148"/>
      <c r="K1065" s="148"/>
    </row>
    <row r="1066" spans="1:11" ht="13" x14ac:dyDescent="0.15">
      <c r="A1066" s="148"/>
      <c r="B1066" s="148"/>
      <c r="C1066" s="148"/>
      <c r="D1066" s="148"/>
      <c r="E1066" s="148"/>
      <c r="F1066" s="148"/>
      <c r="G1066" s="148"/>
      <c r="H1066" s="148"/>
      <c r="I1066" s="148"/>
      <c r="J1066" s="148"/>
      <c r="K1066" s="148"/>
    </row>
    <row r="1067" spans="1:11" ht="13" x14ac:dyDescent="0.15">
      <c r="A1067" s="148"/>
      <c r="B1067" s="148"/>
      <c r="C1067" s="148"/>
      <c r="D1067" s="148"/>
      <c r="E1067" s="148"/>
      <c r="F1067" s="148"/>
      <c r="G1067" s="148"/>
      <c r="H1067" s="148"/>
      <c r="I1067" s="148"/>
      <c r="J1067" s="148"/>
      <c r="K1067" s="148"/>
    </row>
    <row r="1068" spans="1:11" ht="13" x14ac:dyDescent="0.15">
      <c r="A1068" s="148"/>
      <c r="B1068" s="148"/>
      <c r="C1068" s="148"/>
      <c r="D1068" s="148"/>
      <c r="E1068" s="148"/>
      <c r="F1068" s="148"/>
      <c r="G1068" s="148"/>
      <c r="H1068" s="148"/>
      <c r="I1068" s="148"/>
      <c r="J1068" s="148"/>
      <c r="K1068" s="148"/>
    </row>
    <row r="1069" spans="1:11" ht="13" x14ac:dyDescent="0.15">
      <c r="A1069" s="148"/>
      <c r="B1069" s="148"/>
      <c r="C1069" s="148"/>
      <c r="D1069" s="148"/>
      <c r="E1069" s="148"/>
      <c r="F1069" s="148"/>
      <c r="G1069" s="148"/>
      <c r="H1069" s="148"/>
      <c r="I1069" s="148"/>
      <c r="J1069" s="148"/>
      <c r="K1069" s="148"/>
    </row>
    <row r="1070" spans="1:11" ht="13" x14ac:dyDescent="0.15">
      <c r="A1070" s="148"/>
      <c r="B1070" s="148"/>
      <c r="C1070" s="148"/>
      <c r="D1070" s="148"/>
      <c r="E1070" s="148"/>
      <c r="F1070" s="148"/>
      <c r="G1070" s="148"/>
      <c r="H1070" s="148"/>
      <c r="I1070" s="148"/>
      <c r="J1070" s="148"/>
      <c r="K1070" s="148"/>
    </row>
    <row r="1071" spans="1:11" ht="13" x14ac:dyDescent="0.15">
      <c r="A1071" s="148"/>
      <c r="B1071" s="148"/>
      <c r="C1071" s="148"/>
      <c r="D1071" s="148"/>
      <c r="E1071" s="148"/>
      <c r="F1071" s="148"/>
      <c r="G1071" s="148"/>
      <c r="H1071" s="148"/>
      <c r="I1071" s="148"/>
      <c r="J1071" s="148"/>
      <c r="K1071" s="148"/>
    </row>
    <row r="1072" spans="1:11" ht="13" x14ac:dyDescent="0.15">
      <c r="A1072" s="148"/>
      <c r="B1072" s="148"/>
      <c r="C1072" s="148"/>
      <c r="D1072" s="148"/>
      <c r="E1072" s="148"/>
      <c r="F1072" s="148"/>
      <c r="G1072" s="148"/>
      <c r="H1072" s="148"/>
      <c r="I1072" s="148"/>
      <c r="J1072" s="148"/>
      <c r="K1072" s="148"/>
    </row>
    <row r="1073" spans="1:11" ht="13" x14ac:dyDescent="0.15">
      <c r="A1073" s="148"/>
      <c r="B1073" s="148"/>
      <c r="C1073" s="148"/>
      <c r="D1073" s="148"/>
      <c r="E1073" s="148"/>
      <c r="F1073" s="148"/>
      <c r="G1073" s="148"/>
      <c r="H1073" s="148"/>
      <c r="I1073" s="148"/>
      <c r="J1073" s="148"/>
      <c r="K1073" s="148"/>
    </row>
    <row r="1074" spans="1:11" ht="13" x14ac:dyDescent="0.15">
      <c r="A1074" s="148"/>
      <c r="B1074" s="148"/>
      <c r="C1074" s="148"/>
      <c r="D1074" s="148"/>
      <c r="E1074" s="148"/>
      <c r="F1074" s="148"/>
      <c r="G1074" s="148"/>
      <c r="H1074" s="148"/>
      <c r="I1074" s="148"/>
      <c r="J1074" s="148"/>
      <c r="K1074" s="148"/>
    </row>
    <row r="1075" spans="1:11" ht="13" x14ac:dyDescent="0.15">
      <c r="A1075" s="148"/>
      <c r="B1075" s="148"/>
      <c r="C1075" s="148"/>
      <c r="D1075" s="148"/>
      <c r="E1075" s="148"/>
      <c r="F1075" s="148"/>
      <c r="G1075" s="148"/>
      <c r="H1075" s="148"/>
      <c r="I1075" s="148"/>
      <c r="J1075" s="148"/>
      <c r="K1075" s="148"/>
    </row>
    <row r="1076" spans="1:11" ht="13" x14ac:dyDescent="0.15">
      <c r="A1076" s="148"/>
      <c r="B1076" s="148"/>
      <c r="C1076" s="148"/>
      <c r="D1076" s="148"/>
      <c r="E1076" s="148"/>
      <c r="F1076" s="148"/>
      <c r="G1076" s="148"/>
      <c r="H1076" s="148"/>
      <c r="I1076" s="148"/>
      <c r="J1076" s="148"/>
      <c r="K1076" s="148"/>
    </row>
    <row r="1077" spans="1:11" ht="13" x14ac:dyDescent="0.15">
      <c r="A1077" s="148"/>
      <c r="B1077" s="148"/>
      <c r="C1077" s="148"/>
      <c r="D1077" s="148"/>
      <c r="E1077" s="148"/>
      <c r="F1077" s="148"/>
      <c r="G1077" s="148"/>
      <c r="H1077" s="148"/>
      <c r="I1077" s="148"/>
      <c r="J1077" s="148"/>
      <c r="K1077" s="148"/>
    </row>
    <row r="1078" spans="1:11" ht="13" x14ac:dyDescent="0.15">
      <c r="A1078" s="148"/>
      <c r="B1078" s="148"/>
      <c r="C1078" s="148"/>
      <c r="D1078" s="148"/>
      <c r="E1078" s="148"/>
      <c r="F1078" s="148"/>
      <c r="G1078" s="148"/>
      <c r="H1078" s="148"/>
      <c r="I1078" s="148"/>
      <c r="J1078" s="148"/>
      <c r="K1078" s="148"/>
    </row>
    <row r="1079" spans="1:11" ht="13" x14ac:dyDescent="0.15">
      <c r="A1079" s="148"/>
      <c r="B1079" s="148"/>
      <c r="C1079" s="148"/>
      <c r="D1079" s="148"/>
      <c r="E1079" s="148"/>
      <c r="F1079" s="148"/>
      <c r="G1079" s="148"/>
      <c r="H1079" s="148"/>
      <c r="I1079" s="148"/>
      <c r="J1079" s="148"/>
      <c r="K1079" s="148"/>
    </row>
    <row r="1080" spans="1:11" ht="13" x14ac:dyDescent="0.15">
      <c r="A1080" s="148"/>
      <c r="B1080" s="148"/>
      <c r="C1080" s="148"/>
      <c r="D1080" s="148"/>
      <c r="E1080" s="148"/>
      <c r="F1080" s="148"/>
      <c r="G1080" s="148"/>
      <c r="H1080" s="148"/>
      <c r="I1080" s="148"/>
      <c r="J1080" s="148"/>
      <c r="K1080" s="148"/>
    </row>
    <row r="1081" spans="1:11" ht="13" x14ac:dyDescent="0.15">
      <c r="A1081" s="148"/>
      <c r="B1081" s="148"/>
      <c r="C1081" s="148"/>
      <c r="D1081" s="148"/>
      <c r="E1081" s="148"/>
      <c r="F1081" s="148"/>
      <c r="G1081" s="148"/>
      <c r="H1081" s="148"/>
      <c r="I1081" s="148"/>
      <c r="J1081" s="148"/>
      <c r="K1081" s="148"/>
    </row>
    <row r="1082" spans="1:11" ht="13" x14ac:dyDescent="0.15">
      <c r="A1082" s="148"/>
      <c r="B1082" s="148"/>
      <c r="C1082" s="148"/>
      <c r="D1082" s="148"/>
      <c r="E1082" s="148"/>
      <c r="F1082" s="148"/>
      <c r="G1082" s="148"/>
      <c r="H1082" s="148"/>
      <c r="I1082" s="148"/>
      <c r="J1082" s="148"/>
      <c r="K1082" s="148"/>
    </row>
    <row r="1083" spans="1:11" ht="13" x14ac:dyDescent="0.15">
      <c r="A1083" s="148"/>
      <c r="B1083" s="148"/>
      <c r="C1083" s="148"/>
      <c r="D1083" s="148"/>
      <c r="E1083" s="148"/>
      <c r="F1083" s="148"/>
      <c r="G1083" s="148"/>
      <c r="H1083" s="148"/>
      <c r="I1083" s="148"/>
      <c r="J1083" s="148"/>
      <c r="K1083" s="148"/>
    </row>
    <row r="1084" spans="1:11" ht="13" x14ac:dyDescent="0.15">
      <c r="A1084" s="148"/>
      <c r="B1084" s="148"/>
      <c r="C1084" s="148"/>
      <c r="D1084" s="148"/>
      <c r="E1084" s="148"/>
      <c r="F1084" s="148"/>
      <c r="G1084" s="148"/>
      <c r="H1084" s="148"/>
      <c r="I1084" s="148"/>
      <c r="J1084" s="148"/>
      <c r="K1084" s="148"/>
    </row>
    <row r="1085" spans="1:11" ht="13" x14ac:dyDescent="0.15">
      <c r="A1085" s="148"/>
      <c r="B1085" s="148"/>
      <c r="C1085" s="148"/>
      <c r="D1085" s="148"/>
      <c r="E1085" s="148"/>
      <c r="F1085" s="148"/>
      <c r="G1085" s="148"/>
      <c r="H1085" s="148"/>
      <c r="I1085" s="148"/>
      <c r="J1085" s="148"/>
      <c r="K1085" s="148"/>
    </row>
    <row r="1086" spans="1:11" ht="13" x14ac:dyDescent="0.15">
      <c r="A1086" s="148"/>
      <c r="B1086" s="148"/>
      <c r="C1086" s="148"/>
      <c r="D1086" s="148"/>
      <c r="E1086" s="148"/>
      <c r="F1086" s="148"/>
      <c r="G1086" s="148"/>
      <c r="H1086" s="148"/>
      <c r="I1086" s="148"/>
      <c r="J1086" s="148"/>
      <c r="K1086" s="148"/>
    </row>
    <row r="1087" spans="1:11" ht="13" x14ac:dyDescent="0.15">
      <c r="A1087" s="148"/>
      <c r="B1087" s="148"/>
      <c r="C1087" s="148"/>
      <c r="D1087" s="148"/>
      <c r="E1087" s="148"/>
      <c r="F1087" s="148"/>
      <c r="G1087" s="148"/>
      <c r="H1087" s="148"/>
      <c r="I1087" s="148"/>
      <c r="J1087" s="148"/>
      <c r="K1087" s="148"/>
    </row>
    <row r="1088" spans="1:11" ht="13" x14ac:dyDescent="0.15">
      <c r="A1088" s="148"/>
      <c r="B1088" s="148"/>
      <c r="C1088" s="148"/>
      <c r="D1088" s="148"/>
      <c r="E1088" s="148"/>
      <c r="F1088" s="148"/>
      <c r="G1088" s="148"/>
      <c r="H1088" s="148"/>
      <c r="I1088" s="148"/>
      <c r="J1088" s="148"/>
      <c r="K1088" s="148"/>
    </row>
    <row r="1089" spans="1:11" ht="13" x14ac:dyDescent="0.15">
      <c r="A1089" s="148"/>
      <c r="B1089" s="148"/>
      <c r="C1089" s="148"/>
      <c r="D1089" s="148"/>
      <c r="E1089" s="148"/>
      <c r="F1089" s="148"/>
      <c r="G1089" s="148"/>
      <c r="H1089" s="148"/>
      <c r="I1089" s="148"/>
      <c r="J1089" s="148"/>
      <c r="K1089" s="148"/>
    </row>
    <row r="1090" spans="1:11" ht="13" x14ac:dyDescent="0.15">
      <c r="A1090" s="148"/>
      <c r="B1090" s="148"/>
      <c r="C1090" s="148"/>
      <c r="D1090" s="148"/>
      <c r="E1090" s="148"/>
      <c r="F1090" s="148"/>
      <c r="G1090" s="148"/>
      <c r="H1090" s="148"/>
      <c r="I1090" s="148"/>
      <c r="J1090" s="148"/>
      <c r="K1090" s="148"/>
    </row>
    <row r="1091" spans="1:11" ht="13" x14ac:dyDescent="0.15">
      <c r="A1091" s="148"/>
      <c r="B1091" s="148"/>
      <c r="C1091" s="148"/>
      <c r="D1091" s="148"/>
      <c r="E1091" s="148"/>
      <c r="F1091" s="148"/>
      <c r="G1091" s="148"/>
      <c r="H1091" s="148"/>
      <c r="I1091" s="148"/>
      <c r="J1091" s="148"/>
      <c r="K1091" s="148"/>
    </row>
    <row r="1092" spans="1:11" ht="13" x14ac:dyDescent="0.15">
      <c r="A1092" s="148"/>
      <c r="B1092" s="148"/>
      <c r="C1092" s="148"/>
      <c r="D1092" s="148"/>
      <c r="E1092" s="148"/>
      <c r="F1092" s="148"/>
      <c r="G1092" s="148"/>
      <c r="H1092" s="148"/>
      <c r="I1092" s="148"/>
      <c r="J1092" s="148"/>
      <c r="K1092" s="148"/>
    </row>
    <row r="1093" spans="1:11" ht="13" x14ac:dyDescent="0.15">
      <c r="A1093" s="148"/>
      <c r="B1093" s="148"/>
      <c r="C1093" s="148"/>
      <c r="D1093" s="148"/>
      <c r="E1093" s="148"/>
      <c r="F1093" s="148"/>
      <c r="G1093" s="148"/>
      <c r="H1093" s="148"/>
      <c r="I1093" s="148"/>
      <c r="J1093" s="148"/>
      <c r="K1093" s="148"/>
    </row>
    <row r="1094" spans="1:11" ht="13" x14ac:dyDescent="0.15">
      <c r="A1094" s="148"/>
      <c r="B1094" s="148"/>
      <c r="C1094" s="148"/>
      <c r="D1094" s="148"/>
      <c r="E1094" s="148"/>
      <c r="F1094" s="148"/>
      <c r="G1094" s="148"/>
      <c r="H1094" s="148"/>
      <c r="I1094" s="148"/>
      <c r="J1094" s="148"/>
      <c r="K1094" s="148"/>
    </row>
    <row r="1095" spans="1:11" ht="13" x14ac:dyDescent="0.15">
      <c r="A1095" s="148"/>
      <c r="B1095" s="148"/>
      <c r="C1095" s="148"/>
      <c r="D1095" s="148"/>
      <c r="E1095" s="148"/>
      <c r="F1095" s="148"/>
      <c r="G1095" s="148"/>
      <c r="H1095" s="148"/>
      <c r="I1095" s="148"/>
      <c r="J1095" s="148"/>
      <c r="K1095" s="148"/>
    </row>
    <row r="1096" spans="1:11" ht="13" x14ac:dyDescent="0.15">
      <c r="A1096" s="148"/>
      <c r="B1096" s="148"/>
      <c r="C1096" s="148"/>
      <c r="D1096" s="148"/>
      <c r="E1096" s="148"/>
      <c r="F1096" s="148"/>
      <c r="G1096" s="148"/>
      <c r="H1096" s="148"/>
      <c r="I1096" s="148"/>
      <c r="J1096" s="148"/>
      <c r="K1096" s="148"/>
    </row>
    <row r="1097" spans="1:11" ht="13" x14ac:dyDescent="0.15">
      <c r="A1097" s="148"/>
      <c r="B1097" s="148"/>
      <c r="C1097" s="148"/>
      <c r="D1097" s="148"/>
      <c r="E1097" s="148"/>
      <c r="F1097" s="148"/>
      <c r="G1097" s="148"/>
      <c r="H1097" s="148"/>
      <c r="I1097" s="148"/>
      <c r="J1097" s="148"/>
      <c r="K1097" s="148"/>
    </row>
    <row r="1098" spans="1:11" ht="13" x14ac:dyDescent="0.15">
      <c r="A1098" s="148"/>
      <c r="B1098" s="148"/>
      <c r="C1098" s="148"/>
      <c r="D1098" s="148"/>
      <c r="E1098" s="148"/>
      <c r="F1098" s="148"/>
      <c r="G1098" s="148"/>
      <c r="H1098" s="148"/>
      <c r="I1098" s="148"/>
      <c r="J1098" s="148"/>
      <c r="K1098" s="148"/>
    </row>
    <row r="1099" spans="1:11" ht="13" x14ac:dyDescent="0.15">
      <c r="A1099" s="148"/>
      <c r="B1099" s="148"/>
      <c r="C1099" s="148"/>
      <c r="D1099" s="148"/>
      <c r="E1099" s="148"/>
      <c r="F1099" s="148"/>
      <c r="G1099" s="148"/>
      <c r="H1099" s="148"/>
      <c r="I1099" s="148"/>
      <c r="J1099" s="148"/>
      <c r="K1099" s="148"/>
    </row>
    <row r="1100" spans="1:11" ht="13" x14ac:dyDescent="0.15">
      <c r="A1100" s="148"/>
      <c r="B1100" s="148"/>
      <c r="C1100" s="148"/>
      <c r="D1100" s="148"/>
      <c r="E1100" s="148"/>
      <c r="F1100" s="148"/>
      <c r="G1100" s="148"/>
      <c r="H1100" s="148"/>
      <c r="I1100" s="148"/>
      <c r="J1100" s="148"/>
      <c r="K1100" s="148"/>
    </row>
    <row r="1101" spans="1:11" ht="13" x14ac:dyDescent="0.15">
      <c r="A1101" s="148"/>
      <c r="B1101" s="148"/>
      <c r="C1101" s="148"/>
      <c r="D1101" s="148"/>
      <c r="E1101" s="148"/>
      <c r="F1101" s="148"/>
      <c r="G1101" s="148"/>
      <c r="H1101" s="148"/>
      <c r="I1101" s="148"/>
      <c r="J1101" s="148"/>
      <c r="K1101" s="148"/>
    </row>
    <row r="1102" spans="1:11" ht="13" x14ac:dyDescent="0.15">
      <c r="A1102" s="148"/>
      <c r="B1102" s="148"/>
      <c r="C1102" s="148"/>
      <c r="D1102" s="148"/>
      <c r="E1102" s="148"/>
      <c r="F1102" s="148"/>
      <c r="G1102" s="148"/>
      <c r="H1102" s="148"/>
      <c r="I1102" s="148"/>
      <c r="J1102" s="148"/>
      <c r="K1102" s="148"/>
    </row>
    <row r="1103" spans="1:11" ht="13" x14ac:dyDescent="0.15">
      <c r="A1103" s="148"/>
      <c r="B1103" s="148"/>
      <c r="C1103" s="148"/>
      <c r="D1103" s="148"/>
      <c r="E1103" s="148"/>
      <c r="F1103" s="148"/>
      <c r="G1103" s="148"/>
      <c r="H1103" s="148"/>
      <c r="I1103" s="148"/>
      <c r="J1103" s="148"/>
      <c r="K1103" s="148"/>
    </row>
    <row r="1104" spans="1:11" ht="13" x14ac:dyDescent="0.15">
      <c r="A1104" s="148"/>
      <c r="B1104" s="148"/>
      <c r="C1104" s="148"/>
      <c r="D1104" s="148"/>
      <c r="E1104" s="148"/>
      <c r="F1104" s="148"/>
      <c r="G1104" s="148"/>
      <c r="H1104" s="148"/>
      <c r="I1104" s="148"/>
      <c r="J1104" s="148"/>
      <c r="K1104" s="148"/>
    </row>
    <row r="1105" spans="1:11" ht="13" x14ac:dyDescent="0.15">
      <c r="A1105" s="148"/>
      <c r="B1105" s="148"/>
      <c r="C1105" s="148"/>
      <c r="D1105" s="148"/>
      <c r="E1105" s="148"/>
      <c r="F1105" s="148"/>
      <c r="G1105" s="148"/>
      <c r="H1105" s="148"/>
      <c r="I1105" s="148"/>
      <c r="J1105" s="148"/>
      <c r="K1105" s="148"/>
    </row>
    <row r="1106" spans="1:11" ht="13" x14ac:dyDescent="0.15">
      <c r="A1106" s="148"/>
      <c r="B1106" s="148"/>
      <c r="C1106" s="148"/>
      <c r="D1106" s="148"/>
      <c r="E1106" s="148"/>
      <c r="F1106" s="148"/>
      <c r="G1106" s="148"/>
      <c r="H1106" s="148"/>
      <c r="I1106" s="148"/>
      <c r="J1106" s="148"/>
      <c r="K1106" s="148"/>
    </row>
    <row r="1107" spans="1:11" ht="13" x14ac:dyDescent="0.15">
      <c r="A1107" s="148"/>
      <c r="B1107" s="148"/>
      <c r="C1107" s="148"/>
      <c r="D1107" s="148"/>
      <c r="E1107" s="148"/>
      <c r="F1107" s="148"/>
      <c r="G1107" s="148"/>
      <c r="H1107" s="148"/>
      <c r="I1107" s="148"/>
      <c r="J1107" s="148"/>
      <c r="K1107" s="148"/>
    </row>
    <row r="1108" spans="1:11" ht="13" x14ac:dyDescent="0.15">
      <c r="A1108" s="148"/>
      <c r="B1108" s="148"/>
      <c r="C1108" s="148"/>
      <c r="D1108" s="148"/>
      <c r="E1108" s="148"/>
      <c r="F1108" s="148"/>
      <c r="G1108" s="148"/>
      <c r="H1108" s="148"/>
      <c r="I1108" s="148"/>
      <c r="J1108" s="148"/>
      <c r="K1108" s="148"/>
    </row>
    <row r="1109" spans="1:11" ht="13" x14ac:dyDescent="0.15">
      <c r="A1109" s="148"/>
      <c r="B1109" s="148"/>
      <c r="C1109" s="148"/>
      <c r="D1109" s="148"/>
      <c r="E1109" s="148"/>
      <c r="F1109" s="148"/>
      <c r="G1109" s="148"/>
      <c r="H1109" s="148"/>
      <c r="I1109" s="148"/>
      <c r="J1109" s="148"/>
      <c r="K1109" s="148"/>
    </row>
    <row r="1110" spans="1:11" ht="13" x14ac:dyDescent="0.15">
      <c r="A1110" s="148"/>
      <c r="B1110" s="148"/>
      <c r="C1110" s="148"/>
      <c r="D1110" s="148"/>
      <c r="E1110" s="148"/>
      <c r="F1110" s="148"/>
      <c r="G1110" s="148"/>
      <c r="H1110" s="148"/>
      <c r="I1110" s="148"/>
      <c r="J1110" s="148"/>
      <c r="K1110" s="148"/>
    </row>
    <row r="1111" spans="1:11" ht="13" x14ac:dyDescent="0.15">
      <c r="A1111" s="148"/>
      <c r="B1111" s="148"/>
      <c r="C1111" s="148"/>
      <c r="D1111" s="148"/>
      <c r="E1111" s="148"/>
      <c r="F1111" s="148"/>
      <c r="G1111" s="148"/>
      <c r="H1111" s="148"/>
      <c r="I1111" s="148"/>
      <c r="J1111" s="148"/>
      <c r="K1111" s="148"/>
    </row>
    <row r="1112" spans="1:11" ht="13" x14ac:dyDescent="0.15">
      <c r="A1112" s="148"/>
      <c r="B1112" s="148"/>
      <c r="C1112" s="148"/>
      <c r="D1112" s="148"/>
      <c r="E1112" s="148"/>
      <c r="F1112" s="148"/>
      <c r="G1112" s="148"/>
      <c r="H1112" s="148"/>
      <c r="I1112" s="148"/>
      <c r="J1112" s="148"/>
      <c r="K1112" s="148"/>
    </row>
    <row r="1113" spans="1:11" ht="13" x14ac:dyDescent="0.15">
      <c r="A1113" s="148"/>
      <c r="B1113" s="148"/>
      <c r="C1113" s="148"/>
      <c r="D1113" s="148"/>
      <c r="E1113" s="148"/>
      <c r="F1113" s="148"/>
      <c r="G1113" s="148"/>
      <c r="H1113" s="148"/>
      <c r="I1113" s="148"/>
      <c r="J1113" s="148"/>
      <c r="K1113" s="148"/>
    </row>
    <row r="1114" spans="1:11" ht="13" x14ac:dyDescent="0.15">
      <c r="A1114" s="148"/>
      <c r="B1114" s="148"/>
      <c r="C1114" s="148"/>
      <c r="D1114" s="148"/>
      <c r="E1114" s="148"/>
      <c r="F1114" s="148"/>
      <c r="G1114" s="148"/>
      <c r="H1114" s="148"/>
      <c r="I1114" s="148"/>
      <c r="J1114" s="148"/>
      <c r="K1114" s="148"/>
    </row>
    <row r="1115" spans="1:11" ht="13" x14ac:dyDescent="0.15">
      <c r="A1115" s="148"/>
      <c r="B1115" s="148"/>
      <c r="C1115" s="148"/>
      <c r="D1115" s="148"/>
      <c r="E1115" s="148"/>
      <c r="F1115" s="148"/>
      <c r="G1115" s="148"/>
      <c r="H1115" s="148"/>
      <c r="I1115" s="148"/>
      <c r="J1115" s="148"/>
      <c r="K1115" s="148"/>
    </row>
    <row r="1116" spans="1:11" ht="13" x14ac:dyDescent="0.15">
      <c r="A1116" s="148"/>
      <c r="B1116" s="148"/>
      <c r="C1116" s="148"/>
      <c r="D1116" s="148"/>
      <c r="E1116" s="148"/>
      <c r="F1116" s="148"/>
      <c r="G1116" s="148"/>
      <c r="H1116" s="148"/>
      <c r="I1116" s="148"/>
      <c r="J1116" s="148"/>
      <c r="K1116" s="148"/>
    </row>
    <row r="1117" spans="1:11" ht="13" x14ac:dyDescent="0.15">
      <c r="A1117" s="148"/>
      <c r="B1117" s="148"/>
      <c r="C1117" s="148"/>
      <c r="D1117" s="148"/>
      <c r="E1117" s="148"/>
      <c r="F1117" s="148"/>
      <c r="G1117" s="148"/>
      <c r="H1117" s="148"/>
      <c r="I1117" s="148"/>
      <c r="J1117" s="148"/>
      <c r="K1117" s="148"/>
    </row>
    <row r="1118" spans="1:11" ht="13" x14ac:dyDescent="0.15">
      <c r="A1118" s="148"/>
      <c r="B1118" s="148"/>
      <c r="C1118" s="148"/>
      <c r="D1118" s="148"/>
      <c r="E1118" s="148"/>
      <c r="F1118" s="148"/>
      <c r="G1118" s="148"/>
      <c r="H1118" s="148"/>
      <c r="I1118" s="148"/>
      <c r="J1118" s="148"/>
      <c r="K1118" s="148"/>
    </row>
    <row r="1119" spans="1:11" ht="13" x14ac:dyDescent="0.15">
      <c r="A1119" s="148"/>
      <c r="B1119" s="148"/>
      <c r="C1119" s="148"/>
      <c r="D1119" s="148"/>
      <c r="E1119" s="148"/>
      <c r="F1119" s="148"/>
      <c r="G1119" s="148"/>
      <c r="H1119" s="148"/>
      <c r="I1119" s="148"/>
      <c r="J1119" s="148"/>
      <c r="K1119" s="148"/>
    </row>
    <row r="1120" spans="1:11" ht="13" x14ac:dyDescent="0.15">
      <c r="A1120" s="148"/>
      <c r="B1120" s="148"/>
      <c r="C1120" s="148"/>
      <c r="D1120" s="148"/>
      <c r="E1120" s="148"/>
      <c r="F1120" s="148"/>
      <c r="G1120" s="148"/>
      <c r="H1120" s="148"/>
      <c r="I1120" s="148"/>
      <c r="J1120" s="148"/>
      <c r="K1120" s="148"/>
    </row>
    <row r="1121" spans="1:11" ht="13" x14ac:dyDescent="0.15">
      <c r="A1121" s="148"/>
      <c r="B1121" s="148"/>
      <c r="C1121" s="148"/>
      <c r="D1121" s="148"/>
      <c r="E1121" s="148"/>
      <c r="F1121" s="148"/>
      <c r="G1121" s="148"/>
      <c r="H1121" s="148"/>
      <c r="I1121" s="148"/>
      <c r="J1121" s="148"/>
      <c r="K1121" s="148"/>
    </row>
    <row r="1122" spans="1:11" ht="13" x14ac:dyDescent="0.15">
      <c r="A1122" s="148"/>
      <c r="B1122" s="148"/>
      <c r="C1122" s="148"/>
      <c r="D1122" s="148"/>
      <c r="E1122" s="148"/>
      <c r="F1122" s="148"/>
      <c r="G1122" s="148"/>
      <c r="H1122" s="148"/>
      <c r="I1122" s="148"/>
      <c r="J1122" s="148"/>
      <c r="K1122" s="148"/>
    </row>
    <row r="1123" spans="1:11" ht="13" x14ac:dyDescent="0.15">
      <c r="A1123" s="148"/>
      <c r="B1123" s="148"/>
      <c r="C1123" s="148"/>
      <c r="D1123" s="148"/>
      <c r="E1123" s="148"/>
      <c r="F1123" s="148"/>
      <c r="G1123" s="148"/>
      <c r="H1123" s="148"/>
      <c r="I1123" s="148"/>
      <c r="J1123" s="148"/>
      <c r="K1123" s="148"/>
    </row>
  </sheetData>
  <autoFilter ref="A10:Q149"/>
  <mergeCells count="175">
    <mergeCell ref="E73:G73"/>
    <mergeCell ref="E59:G59"/>
    <mergeCell ref="E60:G60"/>
    <mergeCell ref="A74:B74"/>
    <mergeCell ref="A53:B53"/>
    <mergeCell ref="E50:G50"/>
    <mergeCell ref="E49:G49"/>
    <mergeCell ref="E47:G47"/>
    <mergeCell ref="E48:G48"/>
    <mergeCell ref="E51:G51"/>
    <mergeCell ref="E58:G58"/>
    <mergeCell ref="E57:G57"/>
    <mergeCell ref="E99:G99"/>
    <mergeCell ref="E91:G91"/>
    <mergeCell ref="E90:G90"/>
    <mergeCell ref="E88:G88"/>
    <mergeCell ref="A89:B89"/>
    <mergeCell ref="E56:G56"/>
    <mergeCell ref="E54:G54"/>
    <mergeCell ref="E55:G55"/>
    <mergeCell ref="A57:B57"/>
    <mergeCell ref="E70:G70"/>
    <mergeCell ref="E71:G71"/>
    <mergeCell ref="E86:G86"/>
    <mergeCell ref="E85:G85"/>
    <mergeCell ref="E65:G65"/>
    <mergeCell ref="E69:G69"/>
    <mergeCell ref="E68:G68"/>
    <mergeCell ref="E98:G98"/>
    <mergeCell ref="A61:B61"/>
    <mergeCell ref="A62:B62"/>
    <mergeCell ref="E64:G64"/>
    <mergeCell ref="E61:G61"/>
    <mergeCell ref="E92:G92"/>
    <mergeCell ref="E93:G93"/>
    <mergeCell ref="E95:G95"/>
    <mergeCell ref="E94:G94"/>
    <mergeCell ref="E62:G62"/>
    <mergeCell ref="E63:G63"/>
    <mergeCell ref="E75:G75"/>
    <mergeCell ref="E76:G76"/>
    <mergeCell ref="E87:G87"/>
    <mergeCell ref="E77:G77"/>
    <mergeCell ref="E80:G80"/>
    <mergeCell ref="E79:G79"/>
    <mergeCell ref="E81:G81"/>
    <mergeCell ref="E83:G83"/>
    <mergeCell ref="E84:G84"/>
    <mergeCell ref="E67:G67"/>
    <mergeCell ref="E66:G66"/>
    <mergeCell ref="E72:G72"/>
    <mergeCell ref="E74:G74"/>
    <mergeCell ref="E149:G149"/>
    <mergeCell ref="E137:G137"/>
    <mergeCell ref="E136:G136"/>
    <mergeCell ref="E135:G135"/>
    <mergeCell ref="A135:B135"/>
    <mergeCell ref="E138:G138"/>
    <mergeCell ref="A138:B138"/>
    <mergeCell ref="A142:B142"/>
    <mergeCell ref="E140:G140"/>
    <mergeCell ref="E139:G139"/>
    <mergeCell ref="A108:B108"/>
    <mergeCell ref="E146:G146"/>
    <mergeCell ref="E145:G145"/>
    <mergeCell ref="E142:G142"/>
    <mergeCell ref="E141:G141"/>
    <mergeCell ref="E143:G143"/>
    <mergeCell ref="E144:G144"/>
    <mergeCell ref="E147:G147"/>
    <mergeCell ref="E148:G148"/>
    <mergeCell ref="E111:G111"/>
    <mergeCell ref="A131:B131"/>
    <mergeCell ref="E119:G119"/>
    <mergeCell ref="E116:G116"/>
    <mergeCell ref="E114:G114"/>
    <mergeCell ref="E115:G115"/>
    <mergeCell ref="E130:G130"/>
    <mergeCell ref="E131:G131"/>
    <mergeCell ref="E117:G117"/>
    <mergeCell ref="E118:G118"/>
    <mergeCell ref="E112:G112"/>
    <mergeCell ref="E113:G113"/>
    <mergeCell ref="A119:B119"/>
    <mergeCell ref="A118:B118"/>
    <mergeCell ref="A114:B114"/>
    <mergeCell ref="E132:G132"/>
    <mergeCell ref="E129:G129"/>
    <mergeCell ref="E127:G127"/>
    <mergeCell ref="E128:G128"/>
    <mergeCell ref="E124:G124"/>
    <mergeCell ref="E126:G126"/>
    <mergeCell ref="E102:G102"/>
    <mergeCell ref="E89:G89"/>
    <mergeCell ref="E97:G97"/>
    <mergeCell ref="E96:G96"/>
    <mergeCell ref="E101:G101"/>
    <mergeCell ref="E100:G100"/>
    <mergeCell ref="E103:G103"/>
    <mergeCell ref="E104:G104"/>
    <mergeCell ref="E107:G107"/>
    <mergeCell ref="E106:G106"/>
    <mergeCell ref="E105:G105"/>
    <mergeCell ref="E120:G120"/>
    <mergeCell ref="E123:G123"/>
    <mergeCell ref="E122:G122"/>
    <mergeCell ref="E121:G121"/>
    <mergeCell ref="E108:G108"/>
    <mergeCell ref="E109:G109"/>
    <mergeCell ref="E110:G110"/>
    <mergeCell ref="E41:G41"/>
    <mergeCell ref="E40:G40"/>
    <mergeCell ref="E44:G44"/>
    <mergeCell ref="E43:G43"/>
    <mergeCell ref="E42:G42"/>
    <mergeCell ref="E34:G34"/>
    <mergeCell ref="E37:G37"/>
    <mergeCell ref="A100:B100"/>
    <mergeCell ref="E53:G53"/>
    <mergeCell ref="E45:G45"/>
    <mergeCell ref="E46:G46"/>
    <mergeCell ref="E38:G38"/>
    <mergeCell ref="E39:G39"/>
    <mergeCell ref="A78:B78"/>
    <mergeCell ref="A84:B84"/>
    <mergeCell ref="A93:B93"/>
    <mergeCell ref="A94:B94"/>
    <mergeCell ref="A34:B34"/>
    <mergeCell ref="A49:B49"/>
    <mergeCell ref="A45:B45"/>
    <mergeCell ref="A44:B44"/>
    <mergeCell ref="A51:B51"/>
    <mergeCell ref="E52:G52"/>
    <mergeCell ref="A47:B47"/>
    <mergeCell ref="E35:G35"/>
    <mergeCell ref="E36:G36"/>
    <mergeCell ref="E11:G11"/>
    <mergeCell ref="E19:G19"/>
    <mergeCell ref="E18:G18"/>
    <mergeCell ref="E16:G16"/>
    <mergeCell ref="E17:G17"/>
    <mergeCell ref="E30:G30"/>
    <mergeCell ref="E15:G15"/>
    <mergeCell ref="E14:G14"/>
    <mergeCell ref="E25:G25"/>
    <mergeCell ref="E24:G24"/>
    <mergeCell ref="E22:G22"/>
    <mergeCell ref="E23:G23"/>
    <mergeCell ref="E26:G26"/>
    <mergeCell ref="E27:G27"/>
    <mergeCell ref="E28:G28"/>
    <mergeCell ref="A1:E1"/>
    <mergeCell ref="A2:B2"/>
    <mergeCell ref="A3:B3"/>
    <mergeCell ref="E10:G10"/>
    <mergeCell ref="E134:G134"/>
    <mergeCell ref="E133:G133"/>
    <mergeCell ref="E125:G125"/>
    <mergeCell ref="E78:G78"/>
    <mergeCell ref="E82:G82"/>
    <mergeCell ref="A5:B5"/>
    <mergeCell ref="A4:B4"/>
    <mergeCell ref="A17:B17"/>
    <mergeCell ref="A12:B12"/>
    <mergeCell ref="A11:B11"/>
    <mergeCell ref="E12:G12"/>
    <mergeCell ref="E13:G13"/>
    <mergeCell ref="A7:B7"/>
    <mergeCell ref="A6:B6"/>
    <mergeCell ref="E29:G29"/>
    <mergeCell ref="E20:G20"/>
    <mergeCell ref="E21:G21"/>
    <mergeCell ref="E33:G33"/>
    <mergeCell ref="E31:G31"/>
    <mergeCell ref="E32:G32"/>
  </mergeCells>
  <phoneticPr fontId="60"/>
  <conditionalFormatting sqref="H63:I73 H75:I77 H79:I83 H85:I88 H90:I92">
    <cfRule type="cellIs" dxfId="107" priority="1" operator="equal">
      <formula>"PASS"</formula>
    </cfRule>
  </conditionalFormatting>
  <conditionalFormatting sqref="H63:I73 H75:I77 H79:I83 H85:I88 H90:I92">
    <cfRule type="cellIs" dxfId="106" priority="2" operator="equal">
      <formula>"FAIL"</formula>
    </cfRule>
  </conditionalFormatting>
  <conditionalFormatting sqref="H63:I73 H75:I77 H79:I83 H85:I88 H90:I92">
    <cfRule type="cellIs" dxfId="105" priority="3" operator="equal">
      <formula>"Not Done"</formula>
    </cfRule>
  </conditionalFormatting>
  <conditionalFormatting sqref="I46:I48 I50 I52 I54:I56 I58:I60">
    <cfRule type="cellIs" dxfId="104" priority="4" operator="equal">
      <formula>"Not Applicable"</formula>
    </cfRule>
  </conditionalFormatting>
  <conditionalFormatting sqref="H63:I73 H75:I77 H79:I83 H85:I88 H90:I92">
    <cfRule type="cellIs" dxfId="103" priority="5" operator="equal">
      <formula>"Not Applicable"</formula>
    </cfRule>
  </conditionalFormatting>
  <conditionalFormatting sqref="H63:I73 H75:I77 H79:I83 H85:I88 H90:I92">
    <cfRule type="containsText" dxfId="102" priority="6" operator="containsText" text="Not Testable">
      <formula>NOT(ISERROR(SEARCH(("Not Testable"),(H63))))</formula>
    </cfRule>
  </conditionalFormatting>
  <conditionalFormatting sqref="I13:I16 I18:I33">
    <cfRule type="cellIs" dxfId="101" priority="7" operator="equal">
      <formula>"FAIL"</formula>
    </cfRule>
  </conditionalFormatting>
  <conditionalFormatting sqref="I13:I16 I18:I33 I46:I48 I50 I52 I54:I56 I58:I60 I63:I73 I75:I77 I79:I83 I85:I88 I90:I92">
    <cfRule type="cellIs" dxfId="100" priority="8" operator="equal">
      <formula>"PASS"</formula>
    </cfRule>
  </conditionalFormatting>
  <conditionalFormatting sqref="I13:I16 I18:I33 I46:I48 I50 I52 I54:I56 I58:I60 I63:I73 I75:I77 I79:I83 I85:I88 I90:I92">
    <cfRule type="cellIs" dxfId="99" priority="9" operator="equal">
      <formula>"Not Testable"</formula>
    </cfRule>
  </conditionalFormatting>
  <conditionalFormatting sqref="I13:I16 I18:I33 I46:I48 I50 I52 I54:I56 I58:I60 I63:I73 I75:I77 I79:I83 I85:I88 I90:I92">
    <cfRule type="cellIs" dxfId="98" priority="10" operator="equal">
      <formula>"On Going"</formula>
    </cfRule>
  </conditionalFormatting>
  <conditionalFormatting sqref="I13:I16 I18:I33 I63:I73 I75:I77 I79:I83 I85:I88 I90:I92">
    <cfRule type="cellIs" dxfId="97" priority="11" operator="equal">
      <formula>"Not Applicable"</formula>
    </cfRule>
  </conditionalFormatting>
  <conditionalFormatting sqref="I95:I99 I101:I107 I109:I113 I115:I117 I119:I130 I132:I134 I136:I137 I139:I141 I143:I149">
    <cfRule type="cellIs" dxfId="96" priority="12" operator="equal">
      <formula>"FAIL"</formula>
    </cfRule>
  </conditionalFormatting>
  <conditionalFormatting sqref="I95:I99 I101:I107 I109:I113 I115:I117 I119:I130 I132:I134 I136:I137 I139:I141 I143:I149">
    <cfRule type="cellIs" dxfId="95" priority="13" operator="equal">
      <formula>"PASS"</formula>
    </cfRule>
  </conditionalFormatting>
  <conditionalFormatting sqref="I95:I99 I101:I107 I109:I113 I115:I117 I119:I130 I132:I134 I136:I137 I139:I141 I143:I149">
    <cfRule type="cellIs" dxfId="94" priority="14" operator="equal">
      <formula>"Not Testable"</formula>
    </cfRule>
  </conditionalFormatting>
  <conditionalFormatting sqref="I95:I99 I101:I107 I109:I113 I115:I117 I119:I130 I132:I134 I136:I137 I139:I141 I143:I149">
    <cfRule type="cellIs" dxfId="93" priority="15" operator="equal">
      <formula>"On Going"</formula>
    </cfRule>
  </conditionalFormatting>
  <conditionalFormatting sqref="I95:I99 I101:I107 I109:I113 I115:I117 I119:I130 I132:I134 I136:I137 I139:I141 I143:I149">
    <cfRule type="cellIs" dxfId="92" priority="16" operator="equal">
      <formula>"Not Applicable"</formula>
    </cfRule>
  </conditionalFormatting>
  <conditionalFormatting sqref="H95:I99 H101:I107 H109:I113 H115:I117 H119:I130 H132:I134 H136:I137 H139:I141 H143:I149">
    <cfRule type="containsText" dxfId="91" priority="17" operator="containsText" text="Not Testable">
      <formula>NOT(ISERROR(SEARCH(("Not Testable"),(H95))))</formula>
    </cfRule>
  </conditionalFormatting>
  <conditionalFormatting sqref="H25:I28 H35:I43 H46 H48 H50 H52 H56 H63:H73 H75:H77 H79:H83 H85:H88 H90:H92">
    <cfRule type="containsText" dxfId="90" priority="18" operator="containsText" text="Not Testable">
      <formula>NOT(ISERROR(SEARCH(("Not Testable"),(H25))))</formula>
    </cfRule>
  </conditionalFormatting>
  <conditionalFormatting sqref="I25:I28 I35:I43">
    <cfRule type="cellIs" dxfId="89" priority="19" operator="equal">
      <formula>"Not Applicable"</formula>
    </cfRule>
  </conditionalFormatting>
  <conditionalFormatting sqref="I25:I28 I35:I43">
    <cfRule type="cellIs" dxfId="88" priority="20" operator="equal">
      <formula>"PASS"</formula>
    </cfRule>
  </conditionalFormatting>
  <conditionalFormatting sqref="I25:I28 I35:I43">
    <cfRule type="cellIs" dxfId="87" priority="21" operator="equal">
      <formula>"Not Testable"</formula>
    </cfRule>
  </conditionalFormatting>
  <conditionalFormatting sqref="I25:I28 I35:I43">
    <cfRule type="cellIs" dxfId="86" priority="22" operator="equal">
      <formula>"On Going"</formula>
    </cfRule>
  </conditionalFormatting>
  <conditionalFormatting sqref="H26:I28 H43:I44">
    <cfRule type="containsText" dxfId="85" priority="23" operator="containsText" text="Not Testable">
      <formula>NOT(ISERROR(SEARCH(("Not Testable"),(H26))))</formula>
    </cfRule>
  </conditionalFormatting>
  <conditionalFormatting sqref="H61:I61">
    <cfRule type="containsText" dxfId="84" priority="24" operator="containsText" text="Not Testable">
      <formula>NOT(ISERROR(SEARCH(("Not Testable"),(H61))))</formula>
    </cfRule>
  </conditionalFormatting>
  <conditionalFormatting sqref="H86:I88 H90:I93 H118:I130 H132:I134 H136:I137 H139:I149">
    <cfRule type="containsText" dxfId="83" priority="25" operator="containsText" text="Not Testable">
      <formula>NOT(ISERROR(SEARCH(("Not Testable"),(H86))))</formula>
    </cfRule>
  </conditionalFormatting>
  <conditionalFormatting sqref="H46:I48 H50:I50 H52:I52 H54:I56 H58:I60">
    <cfRule type="containsText" dxfId="82" priority="26" operator="containsText" text="Not Testable">
      <formula>NOT(ISERROR(SEARCH(("Not Testable"),(H46))))</formula>
    </cfRule>
  </conditionalFormatting>
  <conditionalFormatting sqref="A13:I149">
    <cfRule type="expression" dxfId="81" priority="27">
      <formula>#REF!="Verify"</formula>
    </cfRule>
  </conditionalFormatting>
  <conditionalFormatting sqref="A13:I149">
    <cfRule type="expression" dxfId="80" priority="28">
      <formula>#REF!="統一"</formula>
    </cfRule>
  </conditionalFormatting>
  <dataValidations count="1">
    <dataValidation type="list" allowBlank="1" showDropDown="1" sqref="F2:F5">
      <formula1>"PASS,FAIL,Not Done,Not Applicable,Not Testable"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14:formula1>
            <xm:f>old_170107!$F$2:$F$5</xm:f>
          </x14:formula1>
          <xm:sqref>I13:I149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563C1"/>
    <outlinePr summaryBelow="0" summaryRight="0"/>
  </sheetPr>
  <dimension ref="A1:Q1124"/>
  <sheetViews>
    <sheetView workbookViewId="0"/>
  </sheetViews>
  <sheetFormatPr baseColWidth="12" defaultColWidth="17.33203125" defaultRowHeight="15" customHeight="1" x14ac:dyDescent="0.15"/>
  <cols>
    <col min="1" max="1" width="15.1640625" customWidth="1"/>
    <col min="2" max="2" width="31.83203125" customWidth="1"/>
    <col min="3" max="3" width="29.33203125" customWidth="1"/>
    <col min="4" max="4" width="42" customWidth="1"/>
    <col min="5" max="5" width="12.83203125" customWidth="1"/>
    <col min="6" max="7" width="11.6640625" customWidth="1"/>
    <col min="8" max="8" width="10" customWidth="1"/>
    <col min="9" max="9" width="13" customWidth="1"/>
    <col min="10" max="10" width="2.6640625" customWidth="1"/>
    <col min="11" max="11" width="14.5" customWidth="1"/>
    <col min="12" max="12" width="17.33203125" customWidth="1"/>
  </cols>
  <sheetData>
    <row r="1" spans="1:17" ht="26.25" customHeight="1" x14ac:dyDescent="0.15">
      <c r="A1" s="453" t="s">
        <v>1365</v>
      </c>
      <c r="B1" s="454"/>
      <c r="C1" s="454"/>
      <c r="D1" s="454"/>
      <c r="E1" s="455"/>
      <c r="F1" s="9"/>
      <c r="G1" s="9"/>
      <c r="H1" s="10"/>
      <c r="I1" s="10"/>
      <c r="J1" s="12"/>
      <c r="K1" s="12"/>
      <c r="L1" s="223"/>
    </row>
    <row r="2" spans="1:17" ht="18.75" customHeight="1" x14ac:dyDescent="0.15">
      <c r="A2" s="489" t="s">
        <v>1366</v>
      </c>
      <c r="B2" s="452"/>
      <c r="C2" s="224"/>
      <c r="D2" s="225"/>
      <c r="F2" s="226" t="s">
        <v>1310</v>
      </c>
      <c r="G2" s="157">
        <f>COUNTIF($I13:$I148,F2)</f>
        <v>0</v>
      </c>
      <c r="H2" s="192" t="s">
        <v>19</v>
      </c>
      <c r="I2" s="158" t="str">
        <f>IF(COUNTIF($I$13:$I$33,"FAIL")&gt;0,"FAIL",IF(COUNTIF($I$13:$I$33,"Not Done")=0,"PASS","Not Done"))</f>
        <v>PASS</v>
      </c>
      <c r="J2" s="12"/>
      <c r="K2" s="12"/>
      <c r="L2" s="223"/>
    </row>
    <row r="3" spans="1:17" ht="18.75" customHeight="1" x14ac:dyDescent="0.15">
      <c r="A3" s="489" t="s">
        <v>1367</v>
      </c>
      <c r="B3" s="452"/>
      <c r="C3" s="227"/>
      <c r="D3" s="228"/>
      <c r="F3" s="229" t="s">
        <v>1368</v>
      </c>
      <c r="G3" s="160">
        <f>COUNTIF($I13:$I148,F3)</f>
        <v>0</v>
      </c>
      <c r="H3" s="192" t="s">
        <v>22</v>
      </c>
      <c r="I3" s="158" t="str">
        <f>IF(COUNTIF($I$35:$I$43,"FAIL")&gt;0,"FAIL",IF(COUNTIF($I$35:$I$43,"Not Done")=0,"PASS","Not Done"))</f>
        <v>PASS</v>
      </c>
      <c r="J3" s="12"/>
      <c r="K3" s="12"/>
      <c r="L3" s="223"/>
    </row>
    <row r="4" spans="1:17" ht="18.75" customHeight="1" x14ac:dyDescent="0.15">
      <c r="A4" s="489" t="s">
        <v>1369</v>
      </c>
      <c r="B4" s="452"/>
      <c r="C4" s="227"/>
      <c r="D4" s="228"/>
      <c r="F4" s="230" t="s">
        <v>1370</v>
      </c>
      <c r="G4" s="162">
        <f>COUNTIF($I13:$I$148,F4)</f>
        <v>0</v>
      </c>
      <c r="H4" s="196" t="s">
        <v>26</v>
      </c>
      <c r="I4" s="158" t="str">
        <f>IF(COUNTIF($I$46:$I$60,"FAIL")&gt;0,"FAIL",IF(COUNTIF($I$46:$I$60,"Not Done")=0,"PASS","Not Done"))</f>
        <v>PASS</v>
      </c>
      <c r="J4" s="12"/>
      <c r="K4" s="12"/>
      <c r="L4" s="223"/>
    </row>
    <row r="5" spans="1:17" ht="18.75" customHeight="1" x14ac:dyDescent="0.15">
      <c r="A5" s="489" t="s">
        <v>1371</v>
      </c>
      <c r="B5" s="452"/>
      <c r="C5" s="227"/>
      <c r="D5" s="228"/>
      <c r="F5" s="231" t="s">
        <v>1372</v>
      </c>
      <c r="G5" s="232">
        <f>COUNTIF($I13:$I$148,F5)</f>
        <v>0</v>
      </c>
      <c r="H5" s="197" t="s">
        <v>29</v>
      </c>
      <c r="I5" s="158" t="str">
        <f>IF(COUNTIF($I$63:$I$92,"FAIL")&gt;0,"FAIL",IF(COUNTIF($I$63:$I$92,"Not Done")=0,"PASS","Not Done"))</f>
        <v>PASS</v>
      </c>
      <c r="J5" s="12"/>
      <c r="K5" s="12"/>
      <c r="L5" s="223"/>
    </row>
    <row r="6" spans="1:17" ht="18.75" customHeight="1" x14ac:dyDescent="0.15">
      <c r="A6" s="489" t="s">
        <v>1373</v>
      </c>
      <c r="B6" s="452"/>
      <c r="C6" s="224"/>
      <c r="D6" s="225"/>
      <c r="E6" s="34"/>
      <c r="F6" s="34"/>
      <c r="G6" s="34"/>
      <c r="H6" s="197" t="s">
        <v>31</v>
      </c>
      <c r="I6" s="158" t="str">
        <f>IF(COUNTIF($I$95:$I$117,"FAIL")&gt;0,"FAIL",IF(COUNTIF($I$95:$I$117,"Not Done")=0,"PASS","Not Done"))</f>
        <v>PASS</v>
      </c>
      <c r="J6" s="12"/>
      <c r="K6" s="12"/>
      <c r="L6" s="223"/>
    </row>
    <row r="7" spans="1:17" ht="18.75" customHeight="1" x14ac:dyDescent="0.15">
      <c r="A7" s="489" t="s">
        <v>1374</v>
      </c>
      <c r="B7" s="452"/>
      <c r="C7" s="224"/>
      <c r="D7" s="225"/>
      <c r="E7" s="12"/>
      <c r="F7" s="12"/>
      <c r="G7" s="12"/>
      <c r="H7" s="197" t="s">
        <v>34</v>
      </c>
      <c r="I7" s="158" t="str">
        <f>IF(COUNTIF($I$120:$I$141,"FAIL")&gt;0,"FAIL",IF(COUNTIF($I$120:$I$141,"Not Done")=0,"PASS","Not Done"))</f>
        <v>PASS</v>
      </c>
      <c r="J7" s="12"/>
      <c r="K7" s="12"/>
      <c r="L7" s="223"/>
    </row>
    <row r="8" spans="1:17" ht="20.25" customHeight="1" x14ac:dyDescent="0.15">
      <c r="A8" s="12"/>
      <c r="B8" s="12"/>
      <c r="C8" s="12"/>
      <c r="D8" s="12"/>
      <c r="E8" s="12"/>
      <c r="F8" s="12"/>
      <c r="G8" s="12"/>
      <c r="H8" s="197" t="s">
        <v>36</v>
      </c>
      <c r="I8" s="158" t="str">
        <f>IF(COUNTIF($I$143:$I$148,"FAIL")&gt;0,"FAIL",IF(COUNTIF($I$143:$I$148,"Not Done")=0,"PASS","Not Done"))</f>
        <v>PASS</v>
      </c>
      <c r="J8" s="12"/>
      <c r="K8" s="12"/>
      <c r="L8" s="223"/>
    </row>
    <row r="9" spans="1:17" ht="20.25" customHeight="1" x14ac:dyDescent="0.15">
      <c r="A9" s="12"/>
      <c r="B9" s="12"/>
      <c r="C9" s="12"/>
      <c r="D9" s="12"/>
      <c r="E9" s="12"/>
      <c r="F9" s="12"/>
      <c r="G9" s="12"/>
      <c r="H9" s="12"/>
      <c r="I9" s="12"/>
      <c r="J9" s="12"/>
      <c r="K9" s="12"/>
      <c r="L9" s="223"/>
    </row>
    <row r="10" spans="1:17" ht="31.5" customHeight="1" x14ac:dyDescent="0.15">
      <c r="A10" s="56" t="s">
        <v>69</v>
      </c>
      <c r="B10" s="56" t="s">
        <v>70</v>
      </c>
      <c r="C10" s="56" t="s">
        <v>71</v>
      </c>
      <c r="D10" s="56" t="s">
        <v>72</v>
      </c>
      <c r="E10" s="444" t="s">
        <v>73</v>
      </c>
      <c r="F10" s="436"/>
      <c r="G10" s="429"/>
      <c r="H10" s="56" t="s">
        <v>1375</v>
      </c>
      <c r="I10" s="56" t="s">
        <v>74</v>
      </c>
      <c r="J10" s="57"/>
      <c r="K10" s="57"/>
      <c r="L10" s="233"/>
      <c r="M10" s="60"/>
      <c r="N10" s="60"/>
      <c r="O10" s="60"/>
      <c r="P10" s="60"/>
      <c r="Q10" s="60"/>
    </row>
    <row r="11" spans="1:17" ht="22.5" customHeight="1" x14ac:dyDescent="0.15">
      <c r="A11" s="493" t="s">
        <v>80</v>
      </c>
      <c r="B11" s="429"/>
      <c r="C11" s="198"/>
      <c r="D11" s="198"/>
      <c r="E11" s="457"/>
      <c r="F11" s="436"/>
      <c r="G11" s="429"/>
      <c r="H11" s="234" t="s">
        <v>6</v>
      </c>
      <c r="I11" s="235"/>
      <c r="J11" s="12"/>
      <c r="K11" s="12"/>
      <c r="L11" s="223"/>
    </row>
    <row r="12" spans="1:17" ht="19.5" customHeight="1" x14ac:dyDescent="0.15">
      <c r="A12" s="492" t="s">
        <v>83</v>
      </c>
      <c r="B12" s="429"/>
      <c r="C12" s="199"/>
      <c r="D12" s="199"/>
      <c r="E12" s="430"/>
      <c r="F12" s="436"/>
      <c r="G12" s="429"/>
      <c r="H12" s="236" t="s">
        <v>6</v>
      </c>
      <c r="I12" s="237"/>
      <c r="J12" s="12"/>
      <c r="K12" s="12"/>
      <c r="L12" s="223"/>
      <c r="M12" s="57"/>
      <c r="N12" s="57"/>
      <c r="O12" s="57"/>
      <c r="P12" s="57"/>
      <c r="Q12" s="57"/>
    </row>
    <row r="13" spans="1:17" ht="30" customHeight="1" x14ac:dyDescent="0.15">
      <c r="A13" s="77" t="s">
        <v>85</v>
      </c>
      <c r="B13" s="78" t="s">
        <v>86</v>
      </c>
      <c r="C13" s="78" t="s">
        <v>87</v>
      </c>
      <c r="D13" s="78" t="s">
        <v>1376</v>
      </c>
      <c r="E13" s="428" t="s">
        <v>6</v>
      </c>
      <c r="F13" s="436"/>
      <c r="G13" s="429"/>
      <c r="H13" s="238" t="s">
        <v>1377</v>
      </c>
      <c r="I13" s="79"/>
      <c r="J13" s="39"/>
      <c r="K13" s="39"/>
      <c r="L13" s="223"/>
    </row>
    <row r="14" spans="1:17" ht="30" customHeight="1" x14ac:dyDescent="0.15">
      <c r="A14" s="77" t="s">
        <v>90</v>
      </c>
      <c r="B14" s="78" t="s">
        <v>91</v>
      </c>
      <c r="C14" s="78" t="s">
        <v>92</v>
      </c>
      <c r="D14" s="78" t="s">
        <v>767</v>
      </c>
      <c r="E14" s="428" t="s">
        <v>94</v>
      </c>
      <c r="F14" s="436"/>
      <c r="G14" s="429"/>
      <c r="H14" s="238" t="s">
        <v>1377</v>
      </c>
      <c r="I14" s="79"/>
      <c r="J14" s="39"/>
      <c r="K14" s="39"/>
      <c r="L14" s="223"/>
    </row>
    <row r="15" spans="1:17" ht="30" customHeight="1" x14ac:dyDescent="0.15">
      <c r="A15" s="77" t="s">
        <v>95</v>
      </c>
      <c r="B15" s="78" t="s">
        <v>96</v>
      </c>
      <c r="C15" s="78" t="s">
        <v>97</v>
      </c>
      <c r="D15" s="78" t="s">
        <v>768</v>
      </c>
      <c r="E15" s="428" t="s">
        <v>99</v>
      </c>
      <c r="F15" s="436"/>
      <c r="G15" s="429"/>
      <c r="H15" s="238" t="s">
        <v>1377</v>
      </c>
      <c r="I15" s="239"/>
      <c r="J15" s="39"/>
      <c r="K15" s="39"/>
      <c r="L15" s="223"/>
    </row>
    <row r="16" spans="1:17" ht="30" customHeight="1" x14ac:dyDescent="0.15">
      <c r="A16" s="77" t="s">
        <v>100</v>
      </c>
      <c r="B16" s="78" t="s">
        <v>101</v>
      </c>
      <c r="C16" s="78" t="s">
        <v>102</v>
      </c>
      <c r="D16" s="78" t="s">
        <v>769</v>
      </c>
      <c r="E16" s="428" t="s">
        <v>104</v>
      </c>
      <c r="F16" s="436"/>
      <c r="G16" s="429"/>
      <c r="H16" s="238" t="s">
        <v>1377</v>
      </c>
      <c r="I16" s="239"/>
      <c r="J16" s="39"/>
      <c r="K16" s="39"/>
      <c r="L16" s="223"/>
    </row>
    <row r="17" spans="1:17" ht="19.5" customHeight="1" x14ac:dyDescent="0.15">
      <c r="A17" s="491" t="s">
        <v>114</v>
      </c>
      <c r="B17" s="429"/>
      <c r="C17" s="200"/>
      <c r="D17" s="200"/>
      <c r="E17" s="439"/>
      <c r="F17" s="436"/>
      <c r="G17" s="429"/>
      <c r="H17" s="236" t="s">
        <v>6</v>
      </c>
      <c r="I17" s="240"/>
      <c r="J17" s="12"/>
      <c r="K17" s="12"/>
      <c r="L17" s="223"/>
      <c r="M17" s="57"/>
      <c r="N17" s="57"/>
      <c r="O17" s="57"/>
      <c r="P17" s="57"/>
      <c r="Q17" s="57"/>
    </row>
    <row r="18" spans="1:17" ht="30" customHeight="1" x14ac:dyDescent="0.15">
      <c r="A18" s="77" t="s">
        <v>115</v>
      </c>
      <c r="B18" s="78" t="s">
        <v>116</v>
      </c>
      <c r="C18" s="78" t="s">
        <v>117</v>
      </c>
      <c r="D18" s="78" t="s">
        <v>772</v>
      </c>
      <c r="E18" s="428" t="s">
        <v>6</v>
      </c>
      <c r="F18" s="436"/>
      <c r="G18" s="429"/>
      <c r="H18" s="238" t="s">
        <v>1377</v>
      </c>
      <c r="I18" s="239"/>
      <c r="J18" s="39"/>
      <c r="K18" s="39"/>
      <c r="L18" s="223"/>
    </row>
    <row r="19" spans="1:17" ht="30" customHeight="1" x14ac:dyDescent="0.15">
      <c r="A19" s="77" t="s">
        <v>121</v>
      </c>
      <c r="B19" s="78" t="s">
        <v>122</v>
      </c>
      <c r="C19" s="78" t="s">
        <v>123</v>
      </c>
      <c r="D19" s="78" t="s">
        <v>1378</v>
      </c>
      <c r="E19" s="428" t="s">
        <v>6</v>
      </c>
      <c r="F19" s="436"/>
      <c r="G19" s="429"/>
      <c r="H19" s="238" t="s">
        <v>1377</v>
      </c>
      <c r="I19" s="79"/>
      <c r="J19" s="39"/>
      <c r="K19" s="39"/>
      <c r="L19" s="223"/>
    </row>
    <row r="20" spans="1:17" ht="30" customHeight="1" x14ac:dyDescent="0.15">
      <c r="A20" s="77" t="s">
        <v>127</v>
      </c>
      <c r="B20" s="78" t="s">
        <v>128</v>
      </c>
      <c r="C20" s="78" t="s">
        <v>129</v>
      </c>
      <c r="D20" s="78" t="s">
        <v>774</v>
      </c>
      <c r="E20" s="428" t="s">
        <v>131</v>
      </c>
      <c r="F20" s="436"/>
      <c r="G20" s="429"/>
      <c r="H20" s="238" t="s">
        <v>1377</v>
      </c>
      <c r="I20" s="239"/>
      <c r="J20" s="39"/>
      <c r="K20" s="39"/>
      <c r="L20" s="223"/>
    </row>
    <row r="21" spans="1:17" ht="30" customHeight="1" x14ac:dyDescent="0.15">
      <c r="A21" s="77" t="s">
        <v>132</v>
      </c>
      <c r="B21" s="78" t="s">
        <v>133</v>
      </c>
      <c r="C21" s="78" t="s">
        <v>134</v>
      </c>
      <c r="D21" s="78" t="s">
        <v>1452</v>
      </c>
      <c r="E21" s="428" t="s">
        <v>6</v>
      </c>
      <c r="F21" s="436"/>
      <c r="G21" s="429"/>
      <c r="H21" s="238" t="s">
        <v>1377</v>
      </c>
      <c r="I21" s="239"/>
      <c r="J21" s="39"/>
      <c r="K21" s="39"/>
      <c r="L21" s="223"/>
    </row>
    <row r="22" spans="1:17" ht="30" customHeight="1" x14ac:dyDescent="0.15">
      <c r="A22" s="77" t="s">
        <v>136</v>
      </c>
      <c r="B22" s="78" t="s">
        <v>141</v>
      </c>
      <c r="C22" s="78" t="s">
        <v>142</v>
      </c>
      <c r="D22" s="78" t="s">
        <v>776</v>
      </c>
      <c r="E22" s="428" t="s">
        <v>144</v>
      </c>
      <c r="F22" s="436"/>
      <c r="G22" s="429"/>
      <c r="H22" s="238" t="s">
        <v>1377</v>
      </c>
      <c r="I22" s="239"/>
      <c r="J22" s="39"/>
      <c r="K22" s="39"/>
      <c r="L22" s="223"/>
    </row>
    <row r="23" spans="1:17" ht="30" customHeight="1" x14ac:dyDescent="0.15">
      <c r="A23" s="77" t="s">
        <v>140</v>
      </c>
      <c r="B23" s="78" t="s">
        <v>147</v>
      </c>
      <c r="C23" s="78" t="s">
        <v>148</v>
      </c>
      <c r="D23" s="78" t="s">
        <v>777</v>
      </c>
      <c r="E23" s="428" t="s">
        <v>144</v>
      </c>
      <c r="F23" s="436"/>
      <c r="G23" s="429"/>
      <c r="H23" s="238" t="s">
        <v>1377</v>
      </c>
      <c r="I23" s="239"/>
      <c r="J23" s="39"/>
      <c r="K23" s="39"/>
      <c r="L23" s="223"/>
    </row>
    <row r="24" spans="1:17" ht="30" customHeight="1" x14ac:dyDescent="0.15">
      <c r="A24" s="77" t="s">
        <v>146</v>
      </c>
      <c r="B24" s="78" t="s">
        <v>151</v>
      </c>
      <c r="C24" s="78" t="s">
        <v>152</v>
      </c>
      <c r="D24" s="78" t="s">
        <v>778</v>
      </c>
      <c r="E24" s="428" t="s">
        <v>154</v>
      </c>
      <c r="F24" s="436"/>
      <c r="G24" s="429"/>
      <c r="H24" s="238" t="s">
        <v>1377</v>
      </c>
      <c r="I24" s="239"/>
      <c r="J24" s="39"/>
      <c r="K24" s="39"/>
      <c r="L24" s="223"/>
    </row>
    <row r="25" spans="1:17" ht="30.75" customHeight="1" x14ac:dyDescent="0.15">
      <c r="A25" s="77" t="s">
        <v>150</v>
      </c>
      <c r="B25" s="92" t="s">
        <v>156</v>
      </c>
      <c r="C25" s="92" t="s">
        <v>6</v>
      </c>
      <c r="D25" s="92" t="s">
        <v>779</v>
      </c>
      <c r="E25" s="428" t="s">
        <v>158</v>
      </c>
      <c r="F25" s="436"/>
      <c r="G25" s="429"/>
      <c r="H25" s="238" t="s">
        <v>1377</v>
      </c>
      <c r="I25" s="239"/>
      <c r="J25" s="39"/>
      <c r="K25" s="39"/>
      <c r="L25" s="39"/>
    </row>
    <row r="26" spans="1:17" ht="30.75" customHeight="1" x14ac:dyDescent="0.15">
      <c r="A26" s="77" t="s">
        <v>155</v>
      </c>
      <c r="B26" s="92" t="s">
        <v>160</v>
      </c>
      <c r="C26" s="92" t="s">
        <v>6</v>
      </c>
      <c r="D26" s="92" t="s">
        <v>780</v>
      </c>
      <c r="E26" s="428" t="s">
        <v>158</v>
      </c>
      <c r="F26" s="436"/>
      <c r="G26" s="429"/>
      <c r="H26" s="238" t="s">
        <v>1377</v>
      </c>
      <c r="I26" s="239"/>
      <c r="J26" s="39"/>
      <c r="K26" s="39"/>
      <c r="L26" s="39"/>
    </row>
    <row r="27" spans="1:17" ht="30.75" customHeight="1" x14ac:dyDescent="0.15">
      <c r="A27" s="77" t="s">
        <v>159</v>
      </c>
      <c r="B27" s="92" t="s">
        <v>163</v>
      </c>
      <c r="C27" s="92" t="s">
        <v>6</v>
      </c>
      <c r="D27" s="92" t="s">
        <v>781</v>
      </c>
      <c r="E27" s="428" t="s">
        <v>158</v>
      </c>
      <c r="F27" s="436"/>
      <c r="G27" s="429"/>
      <c r="H27" s="238" t="s">
        <v>1377</v>
      </c>
      <c r="I27" s="239"/>
      <c r="J27" s="39"/>
      <c r="K27" s="39"/>
      <c r="L27" s="39"/>
    </row>
    <row r="28" spans="1:17" ht="30.75" customHeight="1" x14ac:dyDescent="0.15">
      <c r="A28" s="77" t="s">
        <v>162</v>
      </c>
      <c r="B28" s="92" t="s">
        <v>166</v>
      </c>
      <c r="C28" s="92" t="s">
        <v>6</v>
      </c>
      <c r="D28" s="92" t="s">
        <v>782</v>
      </c>
      <c r="E28" s="428" t="s">
        <v>158</v>
      </c>
      <c r="F28" s="436"/>
      <c r="G28" s="429"/>
      <c r="H28" s="238" t="s">
        <v>1377</v>
      </c>
      <c r="I28" s="239"/>
      <c r="J28" s="39"/>
      <c r="K28" s="39"/>
      <c r="L28" s="39"/>
    </row>
    <row r="29" spans="1:17" ht="30" customHeight="1" x14ac:dyDescent="0.15">
      <c r="A29" s="77" t="s">
        <v>165</v>
      </c>
      <c r="B29" s="78" t="s">
        <v>169</v>
      </c>
      <c r="C29" s="78" t="s">
        <v>170</v>
      </c>
      <c r="D29" s="78" t="s">
        <v>783</v>
      </c>
      <c r="E29" s="428" t="s">
        <v>6</v>
      </c>
      <c r="F29" s="436"/>
      <c r="G29" s="429"/>
      <c r="H29" s="238" t="s">
        <v>1377</v>
      </c>
      <c r="I29" s="239"/>
      <c r="J29" s="39"/>
      <c r="K29" s="39"/>
      <c r="L29" s="223"/>
    </row>
    <row r="30" spans="1:17" ht="30" customHeight="1" x14ac:dyDescent="0.15">
      <c r="A30" s="77" t="s">
        <v>168</v>
      </c>
      <c r="B30" s="78" t="s">
        <v>173</v>
      </c>
      <c r="C30" s="78" t="s">
        <v>6</v>
      </c>
      <c r="D30" s="78" t="s">
        <v>784</v>
      </c>
      <c r="E30" s="428" t="s">
        <v>6</v>
      </c>
      <c r="F30" s="436"/>
      <c r="G30" s="429"/>
      <c r="H30" s="238" t="s">
        <v>1377</v>
      </c>
      <c r="I30" s="239"/>
      <c r="J30" s="39"/>
      <c r="K30" s="39"/>
      <c r="L30" s="223"/>
    </row>
    <row r="31" spans="1:17" ht="30" customHeight="1" x14ac:dyDescent="0.15">
      <c r="A31" s="77" t="s">
        <v>172</v>
      </c>
      <c r="B31" s="78" t="s">
        <v>1453</v>
      </c>
      <c r="C31" s="78" t="s">
        <v>177</v>
      </c>
      <c r="D31" s="78" t="s">
        <v>785</v>
      </c>
      <c r="E31" s="428" t="s">
        <v>179</v>
      </c>
      <c r="F31" s="436"/>
      <c r="G31" s="429"/>
      <c r="H31" s="238" t="s">
        <v>1377</v>
      </c>
      <c r="I31" s="239"/>
      <c r="J31" s="39"/>
      <c r="K31" s="39"/>
      <c r="L31" s="223"/>
    </row>
    <row r="32" spans="1:17" ht="30" customHeight="1" x14ac:dyDescent="0.15">
      <c r="A32" s="77" t="s">
        <v>175</v>
      </c>
      <c r="B32" s="78" t="s">
        <v>182</v>
      </c>
      <c r="C32" s="78" t="s">
        <v>6</v>
      </c>
      <c r="D32" s="78" t="s">
        <v>786</v>
      </c>
      <c r="E32" s="428" t="s">
        <v>6</v>
      </c>
      <c r="F32" s="436"/>
      <c r="G32" s="429"/>
      <c r="H32" s="238" t="s">
        <v>1377</v>
      </c>
      <c r="I32" s="239"/>
      <c r="J32" s="39"/>
      <c r="K32" s="39"/>
      <c r="L32" s="223"/>
    </row>
    <row r="33" spans="1:17" ht="30" customHeight="1" x14ac:dyDescent="0.15">
      <c r="A33" s="77" t="s">
        <v>181</v>
      </c>
      <c r="B33" s="78" t="s">
        <v>185</v>
      </c>
      <c r="C33" s="78" t="s">
        <v>6</v>
      </c>
      <c r="D33" s="78" t="s">
        <v>787</v>
      </c>
      <c r="E33" s="428" t="s">
        <v>764</v>
      </c>
      <c r="F33" s="436"/>
      <c r="G33" s="429"/>
      <c r="H33" s="238" t="s">
        <v>1377</v>
      </c>
      <c r="I33" s="239"/>
      <c r="J33" s="39"/>
      <c r="K33" s="39"/>
      <c r="L33" s="223"/>
    </row>
    <row r="34" spans="1:17" ht="22.5" customHeight="1" x14ac:dyDescent="0.15">
      <c r="A34" s="493" t="s">
        <v>192</v>
      </c>
      <c r="B34" s="429"/>
      <c r="C34" s="198"/>
      <c r="D34" s="198"/>
      <c r="E34" s="457"/>
      <c r="F34" s="436"/>
      <c r="G34" s="429"/>
      <c r="H34" s="242" t="s">
        <v>6</v>
      </c>
      <c r="I34" s="243"/>
      <c r="J34" s="12"/>
      <c r="K34" s="12"/>
      <c r="L34" s="223"/>
    </row>
    <row r="35" spans="1:17" ht="27.75" customHeight="1" x14ac:dyDescent="0.15">
      <c r="A35" s="77" t="s">
        <v>193</v>
      </c>
      <c r="B35" s="103" t="s">
        <v>194</v>
      </c>
      <c r="C35" s="103" t="s">
        <v>87</v>
      </c>
      <c r="D35" s="78" t="s">
        <v>789</v>
      </c>
      <c r="E35" s="428" t="s">
        <v>6</v>
      </c>
      <c r="F35" s="436"/>
      <c r="G35" s="429"/>
      <c r="H35" s="238" t="s">
        <v>1377</v>
      </c>
      <c r="I35" s="239"/>
      <c r="J35" s="39"/>
      <c r="K35" s="39"/>
      <c r="L35" s="39"/>
    </row>
    <row r="36" spans="1:17" ht="27.75" customHeight="1" x14ac:dyDescent="0.15">
      <c r="A36" s="77" t="s">
        <v>196</v>
      </c>
      <c r="B36" s="103" t="s">
        <v>197</v>
      </c>
      <c r="C36" s="103" t="s">
        <v>92</v>
      </c>
      <c r="D36" s="78" t="s">
        <v>790</v>
      </c>
      <c r="E36" s="428" t="s">
        <v>199</v>
      </c>
      <c r="F36" s="436"/>
      <c r="G36" s="429"/>
      <c r="H36" s="238" t="s">
        <v>1377</v>
      </c>
      <c r="I36" s="239"/>
      <c r="J36" s="39"/>
      <c r="K36" s="39"/>
      <c r="L36" s="39"/>
    </row>
    <row r="37" spans="1:17" ht="27.75" customHeight="1" x14ac:dyDescent="0.15">
      <c r="A37" s="77" t="s">
        <v>200</v>
      </c>
      <c r="B37" s="103" t="s">
        <v>201</v>
      </c>
      <c r="C37" s="103" t="s">
        <v>202</v>
      </c>
      <c r="D37" s="78" t="s">
        <v>791</v>
      </c>
      <c r="E37" s="428" t="s">
        <v>204</v>
      </c>
      <c r="F37" s="436"/>
      <c r="G37" s="429"/>
      <c r="H37" s="238" t="s">
        <v>1377</v>
      </c>
      <c r="I37" s="239"/>
      <c r="J37" s="39"/>
      <c r="K37" s="39"/>
      <c r="L37" s="39"/>
    </row>
    <row r="38" spans="1:17" ht="27.75" customHeight="1" x14ac:dyDescent="0.15">
      <c r="A38" s="77" t="s">
        <v>205</v>
      </c>
      <c r="B38" s="103" t="s">
        <v>1454</v>
      </c>
      <c r="C38" s="103" t="s">
        <v>207</v>
      </c>
      <c r="D38" s="78" t="s">
        <v>1455</v>
      </c>
      <c r="E38" s="428" t="s">
        <v>6</v>
      </c>
      <c r="F38" s="436"/>
      <c r="G38" s="429"/>
      <c r="H38" s="238" t="s">
        <v>1377</v>
      </c>
      <c r="I38" s="239"/>
      <c r="J38" s="39"/>
      <c r="K38" s="39"/>
      <c r="L38" s="39"/>
    </row>
    <row r="39" spans="1:17" ht="27.75" customHeight="1" x14ac:dyDescent="0.15">
      <c r="A39" s="77" t="s">
        <v>210</v>
      </c>
      <c r="B39" s="103" t="s">
        <v>211</v>
      </c>
      <c r="C39" s="103" t="s">
        <v>207</v>
      </c>
      <c r="D39" s="78" t="s">
        <v>792</v>
      </c>
      <c r="E39" s="428" t="s">
        <v>6</v>
      </c>
      <c r="F39" s="436"/>
      <c r="G39" s="429"/>
      <c r="H39" s="238" t="s">
        <v>1377</v>
      </c>
      <c r="I39" s="239"/>
      <c r="J39" s="39"/>
      <c r="K39" s="39"/>
      <c r="L39" s="39"/>
    </row>
    <row r="40" spans="1:17" ht="27.75" customHeight="1" x14ac:dyDescent="0.15">
      <c r="A40" s="77" t="s">
        <v>213</v>
      </c>
      <c r="B40" s="103" t="s">
        <v>214</v>
      </c>
      <c r="C40" s="103" t="s">
        <v>215</v>
      </c>
      <c r="D40" s="78" t="s">
        <v>793</v>
      </c>
      <c r="E40" s="428" t="s">
        <v>1382</v>
      </c>
      <c r="F40" s="436"/>
      <c r="G40" s="429"/>
      <c r="H40" s="238" t="s">
        <v>1377</v>
      </c>
      <c r="I40" s="239"/>
      <c r="J40" s="39"/>
      <c r="K40" s="39"/>
      <c r="L40" s="39"/>
    </row>
    <row r="41" spans="1:17" ht="43.5" customHeight="1" x14ac:dyDescent="0.15">
      <c r="A41" s="77" t="s">
        <v>224</v>
      </c>
      <c r="B41" s="103" t="s">
        <v>220</v>
      </c>
      <c r="C41" s="103" t="s">
        <v>6</v>
      </c>
      <c r="D41" s="78" t="s">
        <v>1383</v>
      </c>
      <c r="E41" s="428" t="s">
        <v>6</v>
      </c>
      <c r="F41" s="436"/>
      <c r="G41" s="429"/>
      <c r="H41" s="238" t="s">
        <v>1377</v>
      </c>
      <c r="I41" s="239"/>
      <c r="J41" s="39"/>
      <c r="K41" s="106" t="s">
        <v>1384</v>
      </c>
      <c r="L41" s="39"/>
    </row>
    <row r="42" spans="1:17" ht="43.5" customHeight="1" x14ac:dyDescent="0.15">
      <c r="A42" s="77" t="s">
        <v>229</v>
      </c>
      <c r="B42" s="103" t="s">
        <v>225</v>
      </c>
      <c r="C42" s="103" t="s">
        <v>6</v>
      </c>
      <c r="D42" s="78" t="s">
        <v>794</v>
      </c>
      <c r="E42" s="428" t="s">
        <v>1335</v>
      </c>
      <c r="F42" s="436"/>
      <c r="G42" s="429"/>
      <c r="H42" s="238" t="s">
        <v>1385</v>
      </c>
      <c r="I42" s="239"/>
      <c r="J42" s="39"/>
      <c r="K42" s="106" t="s">
        <v>1384</v>
      </c>
      <c r="L42" s="39"/>
    </row>
    <row r="43" spans="1:17" ht="18" customHeight="1" x14ac:dyDescent="0.15">
      <c r="A43" s="77" t="s">
        <v>232</v>
      </c>
      <c r="B43" s="92" t="s">
        <v>230</v>
      </c>
      <c r="C43" s="92" t="s">
        <v>6</v>
      </c>
      <c r="D43" s="92" t="s">
        <v>795</v>
      </c>
      <c r="E43" s="428" t="s">
        <v>158</v>
      </c>
      <c r="F43" s="436"/>
      <c r="G43" s="429"/>
      <c r="H43" s="238" t="s">
        <v>1377</v>
      </c>
      <c r="I43" s="239"/>
      <c r="J43" s="39"/>
      <c r="K43" s="39"/>
      <c r="L43" s="39"/>
    </row>
    <row r="44" spans="1:17" ht="22.5" customHeight="1" x14ac:dyDescent="0.15">
      <c r="A44" s="494" t="s">
        <v>246</v>
      </c>
      <c r="B44" s="495"/>
      <c r="C44" s="139"/>
      <c r="D44" s="139"/>
      <c r="E44" s="443"/>
      <c r="F44" s="436"/>
      <c r="G44" s="429"/>
      <c r="H44" s="242" t="s">
        <v>6</v>
      </c>
      <c r="I44" s="243"/>
      <c r="J44" s="12"/>
      <c r="K44" s="12"/>
      <c r="L44" s="223"/>
    </row>
    <row r="45" spans="1:17" ht="19.5" customHeight="1" x14ac:dyDescent="0.15">
      <c r="A45" s="491" t="s">
        <v>247</v>
      </c>
      <c r="B45" s="429"/>
      <c r="C45" s="204"/>
      <c r="D45" s="204"/>
      <c r="E45" s="430"/>
      <c r="F45" s="436"/>
      <c r="G45" s="429"/>
      <c r="H45" s="236" t="s">
        <v>6</v>
      </c>
      <c r="I45" s="240"/>
      <c r="J45" s="12"/>
      <c r="K45" s="12"/>
      <c r="L45" s="223"/>
      <c r="M45" s="57"/>
      <c r="N45" s="57"/>
      <c r="O45" s="57"/>
      <c r="P45" s="57"/>
      <c r="Q45" s="57"/>
    </row>
    <row r="46" spans="1:17" ht="40.5" customHeight="1" x14ac:dyDescent="0.15">
      <c r="A46" s="77" t="s">
        <v>248</v>
      </c>
      <c r="B46" s="118" t="s">
        <v>249</v>
      </c>
      <c r="C46" s="118" t="s">
        <v>250</v>
      </c>
      <c r="D46" s="118" t="s">
        <v>796</v>
      </c>
      <c r="E46" s="428" t="s">
        <v>252</v>
      </c>
      <c r="F46" s="436"/>
      <c r="G46" s="429"/>
      <c r="H46" s="238" t="s">
        <v>1377</v>
      </c>
      <c r="I46" s="239"/>
      <c r="J46" s="39"/>
      <c r="K46" s="39"/>
      <c r="L46" s="223"/>
    </row>
    <row r="47" spans="1:17" ht="21.75" customHeight="1" x14ac:dyDescent="0.15">
      <c r="A47" s="492" t="s">
        <v>253</v>
      </c>
      <c r="B47" s="429"/>
      <c r="C47" s="205"/>
      <c r="D47" s="205"/>
      <c r="E47" s="458"/>
      <c r="F47" s="436"/>
      <c r="G47" s="429"/>
      <c r="H47" s="244" t="s">
        <v>6</v>
      </c>
      <c r="I47" s="240"/>
      <c r="J47" s="98"/>
      <c r="K47" s="98"/>
      <c r="L47" s="98"/>
      <c r="M47" s="98"/>
      <c r="N47" s="98"/>
      <c r="O47" s="98"/>
      <c r="P47" s="98"/>
      <c r="Q47" s="98"/>
    </row>
    <row r="48" spans="1:17" ht="40.5" customHeight="1" x14ac:dyDescent="0.15">
      <c r="A48" s="124" t="s">
        <v>254</v>
      </c>
      <c r="B48" s="125" t="s">
        <v>255</v>
      </c>
      <c r="C48" s="124" t="s">
        <v>6</v>
      </c>
      <c r="D48" s="124" t="s">
        <v>797</v>
      </c>
      <c r="E48" s="431" t="s">
        <v>257</v>
      </c>
      <c r="F48" s="464"/>
      <c r="G48" s="432"/>
      <c r="H48" s="238" t="s">
        <v>1385</v>
      </c>
      <c r="I48" s="245"/>
      <c r="J48" s="98"/>
      <c r="K48" s="98"/>
      <c r="L48" s="98"/>
      <c r="M48" s="98"/>
      <c r="N48" s="98"/>
      <c r="O48" s="98"/>
      <c r="P48" s="98"/>
      <c r="Q48" s="98"/>
    </row>
    <row r="49" spans="1:17" ht="19.5" customHeight="1" x14ac:dyDescent="0.15">
      <c r="A49" s="491" t="s">
        <v>258</v>
      </c>
      <c r="B49" s="429"/>
      <c r="C49" s="204"/>
      <c r="D49" s="204"/>
      <c r="E49" s="430"/>
      <c r="F49" s="436"/>
      <c r="G49" s="429"/>
      <c r="H49" s="236" t="s">
        <v>6</v>
      </c>
      <c r="I49" s="240"/>
      <c r="J49" s="12"/>
      <c r="K49" s="12"/>
      <c r="L49" s="223"/>
      <c r="M49" s="57"/>
      <c r="N49" s="57"/>
      <c r="O49" s="57"/>
      <c r="P49" s="57"/>
      <c r="Q49" s="57"/>
    </row>
    <row r="50" spans="1:17" ht="40.5" customHeight="1" x14ac:dyDescent="0.15">
      <c r="A50" s="77" t="s">
        <v>259</v>
      </c>
      <c r="B50" s="118" t="s">
        <v>260</v>
      </c>
      <c r="C50" s="118" t="s">
        <v>6</v>
      </c>
      <c r="D50" s="118" t="s">
        <v>798</v>
      </c>
      <c r="E50" s="428" t="s">
        <v>262</v>
      </c>
      <c r="F50" s="436"/>
      <c r="G50" s="429"/>
      <c r="H50" s="238" t="s">
        <v>1385</v>
      </c>
      <c r="I50" s="239"/>
      <c r="J50" s="39"/>
      <c r="K50" s="39"/>
      <c r="L50" s="223"/>
    </row>
    <row r="51" spans="1:17" ht="19.5" customHeight="1" x14ac:dyDescent="0.15">
      <c r="A51" s="491" t="s">
        <v>263</v>
      </c>
      <c r="B51" s="429"/>
      <c r="C51" s="204"/>
      <c r="D51" s="204"/>
      <c r="E51" s="430"/>
      <c r="F51" s="436"/>
      <c r="G51" s="429"/>
      <c r="H51" s="236" t="s">
        <v>6</v>
      </c>
      <c r="I51" s="240"/>
      <c r="J51" s="12"/>
      <c r="K51" s="12"/>
      <c r="L51" s="223"/>
      <c r="M51" s="57"/>
      <c r="N51" s="57"/>
      <c r="O51" s="57"/>
      <c r="P51" s="57"/>
      <c r="Q51" s="57"/>
    </row>
    <row r="52" spans="1:17" ht="40.5" customHeight="1" x14ac:dyDescent="0.15">
      <c r="A52" s="77" t="s">
        <v>264</v>
      </c>
      <c r="B52" s="118" t="s">
        <v>265</v>
      </c>
      <c r="C52" s="118" t="s">
        <v>6</v>
      </c>
      <c r="D52" s="118" t="s">
        <v>799</v>
      </c>
      <c r="E52" s="428" t="s">
        <v>267</v>
      </c>
      <c r="F52" s="436"/>
      <c r="G52" s="429"/>
      <c r="H52" s="238" t="s">
        <v>1385</v>
      </c>
      <c r="I52" s="239"/>
      <c r="J52" s="39"/>
      <c r="K52" s="39"/>
      <c r="L52" s="223"/>
    </row>
    <row r="53" spans="1:17" ht="19.5" customHeight="1" x14ac:dyDescent="0.15">
      <c r="A53" s="491" t="s">
        <v>268</v>
      </c>
      <c r="B53" s="429"/>
      <c r="C53" s="204"/>
      <c r="D53" s="204"/>
      <c r="E53" s="430"/>
      <c r="F53" s="436"/>
      <c r="G53" s="429"/>
      <c r="H53" s="236" t="s">
        <v>6</v>
      </c>
      <c r="I53" s="240"/>
      <c r="J53" s="12"/>
      <c r="K53" s="12"/>
      <c r="L53" s="223"/>
      <c r="M53" s="57"/>
      <c r="N53" s="57"/>
      <c r="O53" s="57"/>
      <c r="P53" s="57"/>
      <c r="Q53" s="57"/>
    </row>
    <row r="54" spans="1:17" ht="40.5" customHeight="1" x14ac:dyDescent="0.15">
      <c r="A54" s="77" t="s">
        <v>269</v>
      </c>
      <c r="B54" s="118" t="s">
        <v>1340</v>
      </c>
      <c r="C54" s="118" t="s">
        <v>271</v>
      </c>
      <c r="D54" s="118" t="s">
        <v>1341</v>
      </c>
      <c r="E54" s="428" t="s">
        <v>6</v>
      </c>
      <c r="F54" s="436"/>
      <c r="G54" s="429"/>
      <c r="H54" s="238" t="s">
        <v>1377</v>
      </c>
      <c r="I54" s="239"/>
      <c r="J54" s="39"/>
      <c r="K54" s="39"/>
      <c r="L54" s="223"/>
    </row>
    <row r="55" spans="1:17" ht="40.5" customHeight="1" x14ac:dyDescent="0.15">
      <c r="A55" s="77" t="s">
        <v>274</v>
      </c>
      <c r="B55" s="118" t="s">
        <v>275</v>
      </c>
      <c r="C55" s="118" t="s">
        <v>271</v>
      </c>
      <c r="D55" s="118" t="s">
        <v>1386</v>
      </c>
      <c r="E55" s="428" t="s">
        <v>6</v>
      </c>
      <c r="F55" s="436"/>
      <c r="G55" s="429"/>
      <c r="H55" s="238" t="s">
        <v>1377</v>
      </c>
      <c r="I55" s="239"/>
      <c r="J55" s="39"/>
      <c r="K55" s="39"/>
      <c r="L55" s="223"/>
    </row>
    <row r="56" spans="1:17" ht="40.5" customHeight="1" x14ac:dyDescent="0.15">
      <c r="A56" s="77" t="s">
        <v>279</v>
      </c>
      <c r="B56" s="118" t="s">
        <v>280</v>
      </c>
      <c r="C56" s="118" t="s">
        <v>271</v>
      </c>
      <c r="D56" s="118" t="s">
        <v>800</v>
      </c>
      <c r="E56" s="428" t="s">
        <v>6</v>
      </c>
      <c r="F56" s="436"/>
      <c r="G56" s="429"/>
      <c r="H56" s="238" t="s">
        <v>1377</v>
      </c>
      <c r="I56" s="239"/>
      <c r="J56" s="39"/>
      <c r="K56" s="39"/>
      <c r="L56" s="223"/>
    </row>
    <row r="57" spans="1:17" ht="19.5" customHeight="1" x14ac:dyDescent="0.15">
      <c r="A57" s="491" t="s">
        <v>282</v>
      </c>
      <c r="B57" s="429"/>
      <c r="C57" s="204"/>
      <c r="D57" s="204"/>
      <c r="E57" s="430"/>
      <c r="F57" s="436"/>
      <c r="G57" s="429"/>
      <c r="H57" s="236" t="s">
        <v>6</v>
      </c>
      <c r="I57" s="240"/>
      <c r="J57" s="12"/>
      <c r="K57" s="12"/>
      <c r="L57" s="223"/>
      <c r="M57" s="57"/>
      <c r="N57" s="57"/>
      <c r="O57" s="57"/>
      <c r="P57" s="57"/>
      <c r="Q57" s="57"/>
    </row>
    <row r="58" spans="1:17" ht="40.5" customHeight="1" x14ac:dyDescent="0.15">
      <c r="A58" s="77" t="s">
        <v>283</v>
      </c>
      <c r="B58" s="118" t="s">
        <v>284</v>
      </c>
      <c r="C58" s="118" t="s">
        <v>6</v>
      </c>
      <c r="D58" s="118" t="s">
        <v>1356</v>
      </c>
      <c r="E58" s="428" t="s">
        <v>6</v>
      </c>
      <c r="F58" s="436"/>
      <c r="G58" s="429"/>
      <c r="H58" s="238" t="s">
        <v>1377</v>
      </c>
      <c r="I58" s="239"/>
      <c r="J58" s="39"/>
      <c r="K58" s="39"/>
      <c r="L58" s="223"/>
    </row>
    <row r="59" spans="1:17" ht="40.5" customHeight="1" x14ac:dyDescent="0.15">
      <c r="A59" s="77" t="s">
        <v>287</v>
      </c>
      <c r="B59" s="118" t="s">
        <v>288</v>
      </c>
      <c r="C59" s="118" t="s">
        <v>6</v>
      </c>
      <c r="D59" s="118" t="s">
        <v>801</v>
      </c>
      <c r="E59" s="428" t="s">
        <v>6</v>
      </c>
      <c r="F59" s="436"/>
      <c r="G59" s="429"/>
      <c r="H59" s="238" t="s">
        <v>1377</v>
      </c>
      <c r="I59" s="239"/>
      <c r="J59" s="39"/>
      <c r="K59" s="39"/>
      <c r="L59" s="223"/>
    </row>
    <row r="60" spans="1:17" ht="40.5" customHeight="1" x14ac:dyDescent="0.15">
      <c r="A60" s="77" t="s">
        <v>290</v>
      </c>
      <c r="B60" s="118" t="s">
        <v>291</v>
      </c>
      <c r="C60" s="118" t="s">
        <v>6</v>
      </c>
      <c r="D60" s="118" t="s">
        <v>802</v>
      </c>
      <c r="E60" s="428" t="s">
        <v>6</v>
      </c>
      <c r="F60" s="436"/>
      <c r="G60" s="429"/>
      <c r="H60" s="238" t="s">
        <v>1377</v>
      </c>
      <c r="I60" s="239"/>
      <c r="J60" s="39"/>
      <c r="K60" s="39"/>
      <c r="L60" s="223"/>
    </row>
    <row r="61" spans="1:17" ht="22.5" customHeight="1" x14ac:dyDescent="0.15">
      <c r="A61" s="494" t="s">
        <v>293</v>
      </c>
      <c r="B61" s="495"/>
      <c r="C61" s="207"/>
      <c r="D61" s="207"/>
      <c r="E61" s="443"/>
      <c r="F61" s="436"/>
      <c r="G61" s="429"/>
      <c r="H61" s="242" t="s">
        <v>6</v>
      </c>
      <c r="I61" s="243"/>
      <c r="J61" s="12"/>
      <c r="K61" s="12"/>
      <c r="L61" s="223"/>
      <c r="M61" s="57"/>
      <c r="N61" s="57"/>
      <c r="O61" s="57"/>
      <c r="P61" s="57"/>
      <c r="Q61" s="57"/>
    </row>
    <row r="62" spans="1:17" ht="19.5" customHeight="1" x14ac:dyDescent="0.15">
      <c r="A62" s="491" t="s">
        <v>294</v>
      </c>
      <c r="B62" s="429"/>
      <c r="C62" s="208"/>
      <c r="D62" s="208"/>
      <c r="E62" s="430"/>
      <c r="F62" s="436"/>
      <c r="G62" s="429"/>
      <c r="H62" s="236" t="s">
        <v>6</v>
      </c>
      <c r="I62" s="240"/>
      <c r="J62" s="12"/>
      <c r="K62" s="12"/>
      <c r="L62" s="223"/>
      <c r="M62" s="57"/>
      <c r="N62" s="57"/>
      <c r="O62" s="57"/>
      <c r="P62" s="57"/>
      <c r="Q62" s="57"/>
    </row>
    <row r="63" spans="1:17" ht="28.5" customHeight="1" x14ac:dyDescent="0.15">
      <c r="A63" s="77" t="s">
        <v>295</v>
      </c>
      <c r="B63" s="118" t="s">
        <v>296</v>
      </c>
      <c r="C63" s="118" t="s">
        <v>297</v>
      </c>
      <c r="D63" s="78" t="s">
        <v>1387</v>
      </c>
      <c r="E63" s="428" t="s">
        <v>299</v>
      </c>
      <c r="F63" s="436"/>
      <c r="G63" s="429"/>
      <c r="H63" s="238" t="s">
        <v>1385</v>
      </c>
      <c r="I63" s="239"/>
      <c r="J63" s="39"/>
      <c r="K63" s="39"/>
      <c r="L63" s="223"/>
    </row>
    <row r="64" spans="1:17" ht="28.5" customHeight="1" x14ac:dyDescent="0.15">
      <c r="A64" s="77" t="s">
        <v>300</v>
      </c>
      <c r="B64" s="118" t="s">
        <v>301</v>
      </c>
      <c r="C64" s="118" t="s">
        <v>207</v>
      </c>
      <c r="D64" s="78" t="s">
        <v>1388</v>
      </c>
      <c r="E64" s="428" t="s">
        <v>6</v>
      </c>
      <c r="F64" s="436"/>
      <c r="G64" s="429"/>
      <c r="H64" s="238" t="s">
        <v>1385</v>
      </c>
      <c r="I64" s="239"/>
      <c r="J64" s="39"/>
      <c r="K64" s="39"/>
      <c r="L64" s="223"/>
    </row>
    <row r="65" spans="1:17" ht="28.5" customHeight="1" x14ac:dyDescent="0.15">
      <c r="A65" s="77" t="s">
        <v>303</v>
      </c>
      <c r="B65" s="118" t="s">
        <v>304</v>
      </c>
      <c r="C65" s="118" t="s">
        <v>207</v>
      </c>
      <c r="D65" s="78" t="s">
        <v>1389</v>
      </c>
      <c r="E65" s="428" t="s">
        <v>6</v>
      </c>
      <c r="F65" s="436"/>
      <c r="G65" s="429"/>
      <c r="H65" s="238" t="s">
        <v>1385</v>
      </c>
      <c r="I65" s="239"/>
      <c r="J65" s="39"/>
      <c r="K65" s="39"/>
      <c r="L65" s="223"/>
    </row>
    <row r="66" spans="1:17" ht="28.5" customHeight="1" x14ac:dyDescent="0.15">
      <c r="A66" s="77" t="s">
        <v>306</v>
      </c>
      <c r="B66" s="118" t="s">
        <v>307</v>
      </c>
      <c r="C66" s="118" t="s">
        <v>207</v>
      </c>
      <c r="D66" s="78" t="s">
        <v>1456</v>
      </c>
      <c r="E66" s="428" t="s">
        <v>309</v>
      </c>
      <c r="F66" s="436"/>
      <c r="G66" s="429"/>
      <c r="H66" s="238" t="s">
        <v>1385</v>
      </c>
      <c r="I66" s="239"/>
      <c r="J66" s="39"/>
      <c r="K66" s="39"/>
      <c r="L66" s="223"/>
    </row>
    <row r="67" spans="1:17" ht="28.5" customHeight="1" x14ac:dyDescent="0.15">
      <c r="A67" s="77" t="s">
        <v>310</v>
      </c>
      <c r="B67" s="118" t="s">
        <v>311</v>
      </c>
      <c r="C67" s="118" t="s">
        <v>6</v>
      </c>
      <c r="D67" s="78" t="s">
        <v>1391</v>
      </c>
      <c r="E67" s="428" t="s">
        <v>6</v>
      </c>
      <c r="F67" s="436"/>
      <c r="G67" s="429"/>
      <c r="H67" s="238" t="s">
        <v>1385</v>
      </c>
      <c r="I67" s="239"/>
      <c r="J67" s="39"/>
      <c r="K67" s="39"/>
      <c r="L67" s="223"/>
    </row>
    <row r="68" spans="1:17" ht="28.5" customHeight="1" x14ac:dyDescent="0.15">
      <c r="A68" s="77" t="s">
        <v>317</v>
      </c>
      <c r="B68" s="118" t="s">
        <v>314</v>
      </c>
      <c r="C68" s="118" t="s">
        <v>297</v>
      </c>
      <c r="D68" s="78" t="s">
        <v>1392</v>
      </c>
      <c r="E68" s="428" t="s">
        <v>6</v>
      </c>
      <c r="F68" s="436"/>
      <c r="G68" s="429"/>
      <c r="H68" s="238" t="s">
        <v>1385</v>
      </c>
      <c r="I68" s="239"/>
      <c r="J68" s="39"/>
      <c r="K68" s="39"/>
      <c r="L68" s="223"/>
    </row>
    <row r="69" spans="1:17" ht="28.5" customHeight="1" x14ac:dyDescent="0.15">
      <c r="A69" s="77" t="s">
        <v>320</v>
      </c>
      <c r="B69" s="118" t="s">
        <v>318</v>
      </c>
      <c r="C69" s="118" t="s">
        <v>297</v>
      </c>
      <c r="D69" s="78" t="s">
        <v>1393</v>
      </c>
      <c r="E69" s="428" t="s">
        <v>6</v>
      </c>
      <c r="F69" s="436"/>
      <c r="G69" s="429"/>
      <c r="H69" s="238" t="s">
        <v>1385</v>
      </c>
      <c r="I69" s="239"/>
      <c r="J69" s="39"/>
      <c r="K69" s="39"/>
      <c r="L69" s="223"/>
    </row>
    <row r="70" spans="1:17" ht="28.5" customHeight="1" x14ac:dyDescent="0.15">
      <c r="A70" s="77" t="s">
        <v>326</v>
      </c>
      <c r="B70" s="118" t="s">
        <v>1394</v>
      </c>
      <c r="C70" s="118" t="s">
        <v>297</v>
      </c>
      <c r="D70" s="78" t="s">
        <v>1395</v>
      </c>
      <c r="E70" s="428" t="s">
        <v>6</v>
      </c>
      <c r="F70" s="436"/>
      <c r="G70" s="429"/>
      <c r="H70" s="238" t="s">
        <v>1385</v>
      </c>
      <c r="I70" s="239"/>
      <c r="J70" s="39"/>
      <c r="K70" s="39"/>
      <c r="L70" s="223"/>
    </row>
    <row r="71" spans="1:17" ht="28.5" customHeight="1" x14ac:dyDescent="0.15">
      <c r="A71" s="77" t="s">
        <v>330</v>
      </c>
      <c r="B71" s="118" t="s">
        <v>321</v>
      </c>
      <c r="C71" s="118" t="s">
        <v>297</v>
      </c>
      <c r="D71" s="78" t="s">
        <v>1396</v>
      </c>
      <c r="E71" s="428" t="s">
        <v>6</v>
      </c>
      <c r="F71" s="436"/>
      <c r="G71" s="429"/>
      <c r="H71" s="238" t="s">
        <v>1385</v>
      </c>
      <c r="I71" s="239"/>
      <c r="J71" s="39"/>
      <c r="K71" s="39"/>
      <c r="L71" s="223"/>
    </row>
    <row r="72" spans="1:17" ht="28.5" customHeight="1" x14ac:dyDescent="0.15">
      <c r="A72" s="77" t="s">
        <v>1397</v>
      </c>
      <c r="B72" s="118" t="s">
        <v>1457</v>
      </c>
      <c r="C72" s="118" t="s">
        <v>297</v>
      </c>
      <c r="D72" s="78" t="s">
        <v>1458</v>
      </c>
      <c r="E72" s="428" t="s">
        <v>6</v>
      </c>
      <c r="F72" s="436"/>
      <c r="G72" s="429"/>
      <c r="H72" s="238" t="s">
        <v>1385</v>
      </c>
      <c r="I72" s="239"/>
      <c r="J72" s="39"/>
      <c r="K72" s="39"/>
      <c r="L72" s="223"/>
    </row>
    <row r="73" spans="1:17" ht="28.5" customHeight="1" x14ac:dyDescent="0.15">
      <c r="A73" s="77" t="s">
        <v>1399</v>
      </c>
      <c r="B73" s="118" t="s">
        <v>327</v>
      </c>
      <c r="C73" s="118" t="s">
        <v>297</v>
      </c>
      <c r="D73" s="78" t="s">
        <v>1400</v>
      </c>
      <c r="E73" s="428" t="s">
        <v>329</v>
      </c>
      <c r="F73" s="436"/>
      <c r="G73" s="429"/>
      <c r="H73" s="238" t="s">
        <v>1377</v>
      </c>
      <c r="I73" s="239"/>
      <c r="J73" s="39"/>
      <c r="K73" s="39"/>
      <c r="L73" s="223"/>
    </row>
    <row r="74" spans="1:17" ht="19.5" customHeight="1" x14ac:dyDescent="0.15">
      <c r="A74" s="491" t="s">
        <v>335</v>
      </c>
      <c r="B74" s="436"/>
      <c r="C74" s="71"/>
      <c r="D74" s="204"/>
      <c r="E74" s="430"/>
      <c r="F74" s="436"/>
      <c r="G74" s="429"/>
      <c r="H74" s="236" t="s">
        <v>6</v>
      </c>
      <c r="I74" s="240"/>
      <c r="J74" s="12"/>
      <c r="K74" s="12"/>
      <c r="L74" s="223"/>
      <c r="M74" s="57"/>
      <c r="N74" s="57"/>
      <c r="O74" s="57"/>
      <c r="P74" s="57"/>
      <c r="Q74" s="57"/>
    </row>
    <row r="75" spans="1:17" ht="28.5" customHeight="1" x14ac:dyDescent="0.15">
      <c r="A75" s="77" t="s">
        <v>336</v>
      </c>
      <c r="B75" s="118" t="s">
        <v>1401</v>
      </c>
      <c r="C75" s="118" t="s">
        <v>6</v>
      </c>
      <c r="D75" s="118" t="s">
        <v>1402</v>
      </c>
      <c r="E75" s="428" t="s">
        <v>6</v>
      </c>
      <c r="F75" s="436"/>
      <c r="G75" s="429"/>
      <c r="H75" s="238" t="s">
        <v>1385</v>
      </c>
      <c r="I75" s="239"/>
      <c r="J75" s="39"/>
      <c r="K75" s="39"/>
      <c r="L75" s="223"/>
    </row>
    <row r="76" spans="1:17" ht="28.5" customHeight="1" x14ac:dyDescent="0.15">
      <c r="A76" s="77" t="s">
        <v>340</v>
      </c>
      <c r="B76" s="118" t="s">
        <v>341</v>
      </c>
      <c r="C76" s="118" t="s">
        <v>342</v>
      </c>
      <c r="D76" s="78" t="s">
        <v>1403</v>
      </c>
      <c r="E76" s="428" t="s">
        <v>344</v>
      </c>
      <c r="F76" s="436"/>
      <c r="G76" s="429"/>
      <c r="H76" s="238" t="s">
        <v>1377</v>
      </c>
      <c r="I76" s="239"/>
      <c r="J76" s="39"/>
      <c r="K76" s="39"/>
      <c r="L76" s="223"/>
    </row>
    <row r="77" spans="1:17" ht="28.5" customHeight="1" x14ac:dyDescent="0.15">
      <c r="A77" s="77" t="s">
        <v>1404</v>
      </c>
      <c r="B77" s="118" t="s">
        <v>346</v>
      </c>
      <c r="C77" s="118" t="s">
        <v>6</v>
      </c>
      <c r="D77" s="78" t="s">
        <v>1405</v>
      </c>
      <c r="E77" s="428" t="s">
        <v>348</v>
      </c>
      <c r="F77" s="436"/>
      <c r="G77" s="429"/>
      <c r="H77" s="238" t="s">
        <v>1377</v>
      </c>
      <c r="I77" s="239"/>
      <c r="J77" s="39"/>
      <c r="K77" s="39"/>
      <c r="L77" s="223"/>
    </row>
    <row r="78" spans="1:17" ht="19.5" customHeight="1" x14ac:dyDescent="0.15">
      <c r="A78" s="491" t="s">
        <v>350</v>
      </c>
      <c r="B78" s="436"/>
      <c r="C78" s="71"/>
      <c r="D78" s="204"/>
      <c r="E78" s="430"/>
      <c r="F78" s="436"/>
      <c r="G78" s="429"/>
      <c r="H78" s="236" t="s">
        <v>6</v>
      </c>
      <c r="I78" s="240"/>
      <c r="J78" s="12"/>
      <c r="K78" s="12"/>
      <c r="L78" s="223"/>
      <c r="M78" s="57"/>
      <c r="N78" s="57"/>
      <c r="O78" s="57"/>
      <c r="P78" s="57"/>
      <c r="Q78" s="57"/>
    </row>
    <row r="79" spans="1:17" ht="28.5" customHeight="1" x14ac:dyDescent="0.15">
      <c r="A79" s="77" t="s">
        <v>351</v>
      </c>
      <c r="B79" s="118" t="s">
        <v>352</v>
      </c>
      <c r="C79" s="118" t="s">
        <v>207</v>
      </c>
      <c r="D79" s="78" t="s">
        <v>1406</v>
      </c>
      <c r="E79" s="428" t="s">
        <v>6</v>
      </c>
      <c r="F79" s="436"/>
      <c r="G79" s="429"/>
      <c r="H79" s="238" t="s">
        <v>1385</v>
      </c>
      <c r="I79" s="239"/>
      <c r="J79" s="39"/>
      <c r="K79" s="39"/>
      <c r="L79" s="223"/>
    </row>
    <row r="80" spans="1:17" ht="28.5" customHeight="1" x14ac:dyDescent="0.15">
      <c r="A80" s="77" t="s">
        <v>354</v>
      </c>
      <c r="B80" s="118" t="s">
        <v>355</v>
      </c>
      <c r="C80" s="118" t="s">
        <v>207</v>
      </c>
      <c r="D80" s="78" t="s">
        <v>1407</v>
      </c>
      <c r="E80" s="428" t="s">
        <v>6</v>
      </c>
      <c r="F80" s="436"/>
      <c r="G80" s="429"/>
      <c r="H80" s="238" t="s">
        <v>1385</v>
      </c>
      <c r="I80" s="239"/>
      <c r="J80" s="39"/>
      <c r="K80" s="39"/>
      <c r="L80" s="223"/>
    </row>
    <row r="81" spans="1:17" ht="28.5" customHeight="1" x14ac:dyDescent="0.15">
      <c r="A81" s="77" t="s">
        <v>357</v>
      </c>
      <c r="B81" s="118" t="s">
        <v>1408</v>
      </c>
      <c r="C81" s="118" t="s">
        <v>297</v>
      </c>
      <c r="D81" s="78" t="s">
        <v>1409</v>
      </c>
      <c r="E81" s="428" t="s">
        <v>6</v>
      </c>
      <c r="F81" s="436"/>
      <c r="G81" s="429"/>
      <c r="H81" s="238" t="s">
        <v>1377</v>
      </c>
      <c r="I81" s="239"/>
      <c r="J81" s="39"/>
      <c r="K81" s="39"/>
      <c r="L81" s="223"/>
    </row>
    <row r="82" spans="1:17" ht="28.5" customHeight="1" x14ac:dyDescent="0.15">
      <c r="A82" s="77" t="s">
        <v>361</v>
      </c>
      <c r="B82" s="118" t="s">
        <v>1410</v>
      </c>
      <c r="C82" s="118" t="s">
        <v>297</v>
      </c>
      <c r="D82" s="78" t="s">
        <v>1411</v>
      </c>
      <c r="E82" s="428" t="s">
        <v>6</v>
      </c>
      <c r="F82" s="436"/>
      <c r="G82" s="429"/>
      <c r="H82" s="238" t="s">
        <v>1377</v>
      </c>
      <c r="I82" s="239"/>
      <c r="J82" s="39"/>
      <c r="K82" s="39"/>
      <c r="L82" s="223"/>
    </row>
    <row r="83" spans="1:17" ht="28.5" customHeight="1" x14ac:dyDescent="0.15">
      <c r="A83" s="77" t="s">
        <v>364</v>
      </c>
      <c r="B83" s="118" t="s">
        <v>365</v>
      </c>
      <c r="C83" s="118" t="s">
        <v>297</v>
      </c>
      <c r="D83" s="78" t="s">
        <v>1412</v>
      </c>
      <c r="E83" s="428" t="s">
        <v>6</v>
      </c>
      <c r="F83" s="436"/>
      <c r="G83" s="429"/>
      <c r="H83" s="238" t="s">
        <v>1377</v>
      </c>
      <c r="I83" s="239"/>
      <c r="J83" s="39"/>
      <c r="K83" s="39"/>
      <c r="L83" s="223"/>
    </row>
    <row r="84" spans="1:17" ht="19.5" customHeight="1" x14ac:dyDescent="0.15">
      <c r="A84" s="491" t="s">
        <v>258</v>
      </c>
      <c r="B84" s="436"/>
      <c r="C84" s="71"/>
      <c r="D84" s="204"/>
      <c r="E84" s="430"/>
      <c r="F84" s="436"/>
      <c r="G84" s="429"/>
      <c r="H84" s="236" t="s">
        <v>6</v>
      </c>
      <c r="I84" s="240"/>
      <c r="J84" s="12"/>
      <c r="K84" s="12"/>
      <c r="L84" s="223"/>
      <c r="M84" s="57"/>
      <c r="N84" s="57"/>
      <c r="O84" s="57"/>
      <c r="P84" s="57"/>
      <c r="Q84" s="57"/>
    </row>
    <row r="85" spans="1:17" ht="28.5" customHeight="1" x14ac:dyDescent="0.15">
      <c r="A85" s="77" t="s">
        <v>367</v>
      </c>
      <c r="B85" s="118" t="s">
        <v>368</v>
      </c>
      <c r="C85" s="118" t="s">
        <v>6</v>
      </c>
      <c r="D85" s="78" t="s">
        <v>1413</v>
      </c>
      <c r="E85" s="428" t="s">
        <v>6</v>
      </c>
      <c r="F85" s="436"/>
      <c r="G85" s="429"/>
      <c r="H85" s="238" t="s">
        <v>1377</v>
      </c>
      <c r="I85" s="239"/>
      <c r="J85" s="39"/>
      <c r="K85" s="39"/>
      <c r="L85" s="223"/>
    </row>
    <row r="86" spans="1:17" ht="28.5" customHeight="1" x14ac:dyDescent="0.15">
      <c r="A86" s="77" t="s">
        <v>370</v>
      </c>
      <c r="B86" s="118" t="s">
        <v>371</v>
      </c>
      <c r="C86" s="118" t="s">
        <v>6</v>
      </c>
      <c r="D86" s="78" t="s">
        <v>1414</v>
      </c>
      <c r="E86" s="428" t="s">
        <v>6</v>
      </c>
      <c r="F86" s="436"/>
      <c r="G86" s="429"/>
      <c r="H86" s="238" t="s">
        <v>1385</v>
      </c>
      <c r="I86" s="239"/>
      <c r="J86" s="39"/>
      <c r="K86" s="39"/>
      <c r="L86" s="223"/>
    </row>
    <row r="87" spans="1:17" ht="28.5" customHeight="1" x14ac:dyDescent="0.15">
      <c r="A87" s="77" t="s">
        <v>373</v>
      </c>
      <c r="B87" s="118" t="s">
        <v>374</v>
      </c>
      <c r="C87" s="118" t="s">
        <v>6</v>
      </c>
      <c r="D87" s="78" t="s">
        <v>1415</v>
      </c>
      <c r="E87" s="428" t="s">
        <v>6</v>
      </c>
      <c r="F87" s="436"/>
      <c r="G87" s="429"/>
      <c r="H87" s="238" t="s">
        <v>1385</v>
      </c>
      <c r="I87" s="239"/>
      <c r="J87" s="39"/>
      <c r="K87" s="39"/>
      <c r="L87" s="223"/>
    </row>
    <row r="88" spans="1:17" ht="28.5" customHeight="1" x14ac:dyDescent="0.15">
      <c r="A88" s="77" t="s">
        <v>1416</v>
      </c>
      <c r="B88" s="118" t="s">
        <v>379</v>
      </c>
      <c r="C88" s="118" t="s">
        <v>6</v>
      </c>
      <c r="D88" s="78" t="s">
        <v>824</v>
      </c>
      <c r="E88" s="428" t="s">
        <v>6</v>
      </c>
      <c r="F88" s="436"/>
      <c r="G88" s="429"/>
      <c r="H88" s="238" t="s">
        <v>1377</v>
      </c>
      <c r="I88" s="239"/>
      <c r="J88" s="39"/>
      <c r="K88" s="39"/>
      <c r="L88" s="223"/>
    </row>
    <row r="89" spans="1:17" ht="19.5" customHeight="1" x14ac:dyDescent="0.15">
      <c r="A89" s="491" t="s">
        <v>1417</v>
      </c>
      <c r="B89" s="436"/>
      <c r="C89" s="71"/>
      <c r="D89" s="204"/>
      <c r="E89" s="430"/>
      <c r="F89" s="436"/>
      <c r="G89" s="429"/>
      <c r="H89" s="236" t="s">
        <v>6</v>
      </c>
      <c r="I89" s="240"/>
      <c r="J89" s="12"/>
      <c r="K89" s="12"/>
      <c r="L89" s="223"/>
      <c r="M89" s="57"/>
      <c r="N89" s="57"/>
      <c r="O89" s="57"/>
      <c r="P89" s="57"/>
      <c r="Q89" s="57"/>
    </row>
    <row r="90" spans="1:17" ht="28.5" customHeight="1" x14ac:dyDescent="0.15">
      <c r="A90" s="77" t="s">
        <v>382</v>
      </c>
      <c r="B90" s="78" t="s">
        <v>383</v>
      </c>
      <c r="C90" s="78" t="s">
        <v>6</v>
      </c>
      <c r="D90" s="78" t="s">
        <v>1418</v>
      </c>
      <c r="E90" s="428" t="s">
        <v>6</v>
      </c>
      <c r="F90" s="436"/>
      <c r="G90" s="429"/>
      <c r="H90" s="238" t="s">
        <v>1377</v>
      </c>
      <c r="I90" s="239"/>
      <c r="J90" s="39"/>
      <c r="K90" s="39"/>
      <c r="L90" s="223"/>
    </row>
    <row r="91" spans="1:17" ht="28.5" customHeight="1" x14ac:dyDescent="0.15">
      <c r="A91" s="77" t="s">
        <v>386</v>
      </c>
      <c r="B91" s="118" t="s">
        <v>1337</v>
      </c>
      <c r="C91" s="118" t="s">
        <v>6</v>
      </c>
      <c r="D91" s="78" t="s">
        <v>1419</v>
      </c>
      <c r="E91" s="428" t="s">
        <v>6</v>
      </c>
      <c r="F91" s="436"/>
      <c r="G91" s="429"/>
      <c r="H91" s="238" t="s">
        <v>1377</v>
      </c>
      <c r="I91" s="239"/>
      <c r="J91" s="39"/>
      <c r="K91" s="39"/>
      <c r="L91" s="223"/>
    </row>
    <row r="92" spans="1:17" ht="28.5" customHeight="1" x14ac:dyDescent="0.15">
      <c r="A92" s="77" t="s">
        <v>391</v>
      </c>
      <c r="B92" s="118" t="s">
        <v>392</v>
      </c>
      <c r="C92" s="118" t="s">
        <v>6</v>
      </c>
      <c r="D92" s="78" t="s">
        <v>1420</v>
      </c>
      <c r="E92" s="428" t="s">
        <v>6</v>
      </c>
      <c r="F92" s="436"/>
      <c r="G92" s="429"/>
      <c r="H92" s="238" t="s">
        <v>1377</v>
      </c>
      <c r="I92" s="239"/>
      <c r="J92" s="39"/>
      <c r="K92" s="39"/>
      <c r="L92" s="223"/>
    </row>
    <row r="93" spans="1:17" ht="22.5" customHeight="1" x14ac:dyDescent="0.15">
      <c r="A93" s="494" t="s">
        <v>412</v>
      </c>
      <c r="B93" s="495"/>
      <c r="C93" s="139"/>
      <c r="D93" s="139"/>
      <c r="E93" s="443"/>
      <c r="F93" s="436"/>
      <c r="G93" s="429"/>
      <c r="H93" s="242" t="s">
        <v>6</v>
      </c>
      <c r="I93" s="243"/>
      <c r="J93" s="12"/>
      <c r="K93" s="12"/>
      <c r="L93" s="223"/>
      <c r="M93" s="57"/>
      <c r="N93" s="57"/>
      <c r="O93" s="57"/>
      <c r="P93" s="57"/>
      <c r="Q93" s="57"/>
    </row>
    <row r="94" spans="1:17" ht="19.5" customHeight="1" x14ac:dyDescent="0.15">
      <c r="A94" s="491" t="s">
        <v>413</v>
      </c>
      <c r="B94" s="429"/>
      <c r="C94" s="204"/>
      <c r="D94" s="204"/>
      <c r="E94" s="430"/>
      <c r="F94" s="436"/>
      <c r="G94" s="436"/>
      <c r="H94" s="236" t="s">
        <v>6</v>
      </c>
      <c r="I94" s="240"/>
      <c r="J94" s="12"/>
      <c r="K94" s="12"/>
      <c r="L94" s="223"/>
      <c r="M94" s="57"/>
      <c r="N94" s="57"/>
      <c r="O94" s="57"/>
      <c r="P94" s="57"/>
      <c r="Q94" s="57"/>
    </row>
    <row r="95" spans="1:17" ht="64.5" customHeight="1" x14ac:dyDescent="0.15">
      <c r="A95" s="77" t="s">
        <v>414</v>
      </c>
      <c r="B95" s="118" t="s">
        <v>415</v>
      </c>
      <c r="C95" s="118" t="s">
        <v>6</v>
      </c>
      <c r="D95" s="118" t="s">
        <v>1459</v>
      </c>
      <c r="E95" s="428" t="s">
        <v>422</v>
      </c>
      <c r="F95" s="436"/>
      <c r="G95" s="429"/>
      <c r="H95" s="238" t="s">
        <v>1377</v>
      </c>
      <c r="I95" s="239"/>
      <c r="J95" s="39"/>
      <c r="K95" s="39"/>
      <c r="L95" s="39"/>
    </row>
    <row r="96" spans="1:17" ht="28.5" customHeight="1" x14ac:dyDescent="0.15">
      <c r="A96" s="77" t="s">
        <v>419</v>
      </c>
      <c r="B96" s="118" t="s">
        <v>420</v>
      </c>
      <c r="C96" s="118" t="s">
        <v>6</v>
      </c>
      <c r="D96" s="118" t="s">
        <v>829</v>
      </c>
      <c r="E96" s="428" t="s">
        <v>422</v>
      </c>
      <c r="F96" s="436"/>
      <c r="G96" s="429"/>
      <c r="H96" s="238" t="s">
        <v>1377</v>
      </c>
      <c r="I96" s="239"/>
      <c r="J96" s="39"/>
      <c r="K96" s="39"/>
      <c r="L96" s="39"/>
    </row>
    <row r="97" spans="1:17" ht="28.5" customHeight="1" x14ac:dyDescent="0.15">
      <c r="A97" s="77" t="s">
        <v>423</v>
      </c>
      <c r="B97" s="118" t="s">
        <v>424</v>
      </c>
      <c r="C97" s="118" t="s">
        <v>6</v>
      </c>
      <c r="D97" s="118" t="s">
        <v>830</v>
      </c>
      <c r="E97" s="428" t="s">
        <v>6</v>
      </c>
      <c r="F97" s="436"/>
      <c r="G97" s="429"/>
      <c r="H97" s="238" t="s">
        <v>1377</v>
      </c>
      <c r="I97" s="239"/>
      <c r="J97" s="39"/>
      <c r="K97" s="39"/>
      <c r="L97" s="39"/>
    </row>
    <row r="98" spans="1:17" ht="28.5" customHeight="1" x14ac:dyDescent="0.15">
      <c r="A98" s="77" t="s">
        <v>426</v>
      </c>
      <c r="B98" s="118" t="s">
        <v>427</v>
      </c>
      <c r="C98" s="118" t="s">
        <v>6</v>
      </c>
      <c r="D98" s="118" t="s">
        <v>1422</v>
      </c>
      <c r="E98" s="428" t="s">
        <v>429</v>
      </c>
      <c r="F98" s="436"/>
      <c r="G98" s="429"/>
      <c r="H98" s="238" t="s">
        <v>1377</v>
      </c>
      <c r="I98" s="239"/>
      <c r="J98" s="39"/>
      <c r="K98" s="39"/>
      <c r="L98" s="39"/>
    </row>
    <row r="99" spans="1:17" ht="28.5" customHeight="1" x14ac:dyDescent="0.15">
      <c r="A99" s="77" t="s">
        <v>431</v>
      </c>
      <c r="B99" s="118" t="s">
        <v>432</v>
      </c>
      <c r="C99" s="118" t="s">
        <v>6</v>
      </c>
      <c r="D99" s="118" t="s">
        <v>832</v>
      </c>
      <c r="E99" s="428" t="s">
        <v>422</v>
      </c>
      <c r="F99" s="436"/>
      <c r="G99" s="429"/>
      <c r="H99" s="238" t="s">
        <v>1377</v>
      </c>
      <c r="I99" s="239"/>
      <c r="J99" s="39"/>
      <c r="K99" s="39"/>
      <c r="L99" s="39"/>
    </row>
    <row r="100" spans="1:17" ht="19.5" customHeight="1" x14ac:dyDescent="0.15">
      <c r="A100" s="491" t="s">
        <v>450</v>
      </c>
      <c r="B100" s="429"/>
      <c r="C100" s="204"/>
      <c r="D100" s="204"/>
      <c r="E100" s="430"/>
      <c r="F100" s="436"/>
      <c r="G100" s="429"/>
      <c r="H100" s="236" t="s">
        <v>6</v>
      </c>
      <c r="I100" s="240"/>
      <c r="J100" s="12"/>
      <c r="K100" s="12"/>
      <c r="L100" s="223"/>
      <c r="M100" s="57"/>
      <c r="N100" s="57"/>
      <c r="O100" s="57"/>
      <c r="P100" s="57"/>
      <c r="Q100" s="57"/>
    </row>
    <row r="101" spans="1:17" ht="28.5" customHeight="1" x14ac:dyDescent="0.15">
      <c r="A101" s="77" t="s">
        <v>451</v>
      </c>
      <c r="B101" s="118" t="s">
        <v>432</v>
      </c>
      <c r="C101" s="118" t="s">
        <v>6</v>
      </c>
      <c r="D101" s="118" t="s">
        <v>834</v>
      </c>
      <c r="E101" s="428" t="s">
        <v>6</v>
      </c>
      <c r="F101" s="436"/>
      <c r="G101" s="429"/>
      <c r="H101" s="238" t="s">
        <v>1377</v>
      </c>
      <c r="I101" s="239"/>
      <c r="J101" s="39"/>
      <c r="K101" s="39"/>
      <c r="L101" s="39"/>
    </row>
    <row r="102" spans="1:17" ht="28.5" customHeight="1" x14ac:dyDescent="0.15">
      <c r="A102" s="77" t="s">
        <v>453</v>
      </c>
      <c r="B102" s="118" t="s">
        <v>1423</v>
      </c>
      <c r="C102" s="118" t="s">
        <v>6</v>
      </c>
      <c r="D102" s="118" t="s">
        <v>1424</v>
      </c>
      <c r="E102" s="428" t="s">
        <v>6</v>
      </c>
      <c r="F102" s="436"/>
      <c r="G102" s="429"/>
      <c r="H102" s="238" t="s">
        <v>1377</v>
      </c>
      <c r="I102" s="239"/>
      <c r="J102" s="39"/>
      <c r="K102" s="39"/>
      <c r="L102" s="39"/>
    </row>
    <row r="103" spans="1:17" ht="28.5" customHeight="1" x14ac:dyDescent="0.15">
      <c r="A103" s="77" t="s">
        <v>456</v>
      </c>
      <c r="B103" s="118" t="s">
        <v>454</v>
      </c>
      <c r="C103" s="118" t="s">
        <v>6</v>
      </c>
      <c r="D103" s="118" t="s">
        <v>1460</v>
      </c>
      <c r="E103" s="428" t="s">
        <v>6</v>
      </c>
      <c r="F103" s="436"/>
      <c r="G103" s="429"/>
      <c r="H103" s="238" t="s">
        <v>1377</v>
      </c>
      <c r="I103" s="239"/>
      <c r="J103" s="39"/>
      <c r="K103" s="39"/>
      <c r="L103" s="39"/>
    </row>
    <row r="104" spans="1:17" ht="28.5" customHeight="1" x14ac:dyDescent="0.15">
      <c r="A104" s="77" t="s">
        <v>459</v>
      </c>
      <c r="B104" s="118" t="s">
        <v>457</v>
      </c>
      <c r="C104" s="118" t="s">
        <v>6</v>
      </c>
      <c r="D104" s="118" t="s">
        <v>835</v>
      </c>
      <c r="E104" s="428" t="s">
        <v>6</v>
      </c>
      <c r="F104" s="436"/>
      <c r="G104" s="429"/>
      <c r="H104" s="238" t="s">
        <v>1377</v>
      </c>
      <c r="I104" s="239"/>
      <c r="J104" s="39"/>
      <c r="K104" s="39"/>
      <c r="L104" s="39"/>
    </row>
    <row r="105" spans="1:17" ht="28.5" customHeight="1" x14ac:dyDescent="0.15">
      <c r="A105" s="77" t="s">
        <v>462</v>
      </c>
      <c r="B105" s="118" t="s">
        <v>460</v>
      </c>
      <c r="C105" s="118" t="s">
        <v>6</v>
      </c>
      <c r="D105" s="118" t="s">
        <v>836</v>
      </c>
      <c r="E105" s="428" t="s">
        <v>6</v>
      </c>
      <c r="F105" s="436"/>
      <c r="G105" s="429"/>
      <c r="H105" s="238" t="s">
        <v>1377</v>
      </c>
      <c r="I105" s="239"/>
      <c r="J105" s="39"/>
      <c r="K105" s="39"/>
      <c r="L105" s="39"/>
    </row>
    <row r="106" spans="1:17" ht="28.5" customHeight="1" x14ac:dyDescent="0.15">
      <c r="A106" s="77" t="s">
        <v>465</v>
      </c>
      <c r="B106" s="118" t="s">
        <v>463</v>
      </c>
      <c r="C106" s="118" t="s">
        <v>6</v>
      </c>
      <c r="D106" s="118" t="s">
        <v>1461</v>
      </c>
      <c r="E106" s="428" t="s">
        <v>6</v>
      </c>
      <c r="F106" s="436"/>
      <c r="G106" s="429"/>
      <c r="H106" s="238" t="s">
        <v>1377</v>
      </c>
      <c r="I106" s="239"/>
      <c r="J106" s="39"/>
      <c r="K106" s="39"/>
      <c r="L106" s="39"/>
    </row>
    <row r="107" spans="1:17" ht="28.5" customHeight="1" x14ac:dyDescent="0.15">
      <c r="A107" s="77" t="s">
        <v>1427</v>
      </c>
      <c r="B107" s="118" t="s">
        <v>466</v>
      </c>
      <c r="C107" s="118" t="s">
        <v>467</v>
      </c>
      <c r="D107" s="118" t="s">
        <v>837</v>
      </c>
      <c r="E107" s="428" t="s">
        <v>6</v>
      </c>
      <c r="F107" s="436"/>
      <c r="G107" s="429"/>
      <c r="H107" s="238" t="s">
        <v>1377</v>
      </c>
      <c r="I107" s="239"/>
      <c r="J107" s="39"/>
      <c r="K107" s="39"/>
      <c r="L107" s="39"/>
    </row>
    <row r="108" spans="1:17" ht="19.5" customHeight="1" x14ac:dyDescent="0.15">
      <c r="A108" s="491" t="s">
        <v>470</v>
      </c>
      <c r="B108" s="429"/>
      <c r="C108" s="204"/>
      <c r="D108" s="204"/>
      <c r="E108" s="430"/>
      <c r="F108" s="436"/>
      <c r="G108" s="429"/>
      <c r="H108" s="236" t="s">
        <v>6</v>
      </c>
      <c r="I108" s="240"/>
      <c r="J108" s="12"/>
      <c r="K108" s="12"/>
      <c r="L108" s="223"/>
      <c r="M108" s="57"/>
      <c r="N108" s="57"/>
      <c r="O108" s="57"/>
      <c r="P108" s="57"/>
      <c r="Q108" s="57"/>
    </row>
    <row r="109" spans="1:17" ht="64.5" customHeight="1" x14ac:dyDescent="0.15">
      <c r="A109" s="77" t="s">
        <v>471</v>
      </c>
      <c r="B109" s="118" t="s">
        <v>472</v>
      </c>
      <c r="C109" s="118" t="s">
        <v>6</v>
      </c>
      <c r="D109" s="118" t="s">
        <v>838</v>
      </c>
      <c r="E109" s="428" t="s">
        <v>1428</v>
      </c>
      <c r="F109" s="436"/>
      <c r="G109" s="429"/>
      <c r="H109" s="238" t="s">
        <v>1377</v>
      </c>
      <c r="I109" s="239"/>
      <c r="J109" s="39"/>
      <c r="K109" s="39"/>
      <c r="L109" s="39"/>
    </row>
    <row r="110" spans="1:17" ht="48" customHeight="1" x14ac:dyDescent="0.15">
      <c r="A110" s="77" t="s">
        <v>476</v>
      </c>
      <c r="B110" s="118" t="s">
        <v>477</v>
      </c>
      <c r="C110" s="118" t="s">
        <v>6</v>
      </c>
      <c r="D110" s="118" t="s">
        <v>839</v>
      </c>
      <c r="E110" s="428" t="s">
        <v>6</v>
      </c>
      <c r="F110" s="436"/>
      <c r="G110" s="429"/>
      <c r="H110" s="238" t="s">
        <v>1377</v>
      </c>
      <c r="I110" s="239"/>
      <c r="J110" s="39"/>
      <c r="K110" s="39"/>
      <c r="L110" s="39"/>
    </row>
    <row r="111" spans="1:17" ht="28.5" customHeight="1" x14ac:dyDescent="0.15">
      <c r="A111" s="77" t="s">
        <v>479</v>
      </c>
      <c r="B111" s="118" t="s">
        <v>480</v>
      </c>
      <c r="C111" s="118" t="s">
        <v>6</v>
      </c>
      <c r="D111" s="118" t="s">
        <v>840</v>
      </c>
      <c r="E111" s="428" t="s">
        <v>482</v>
      </c>
      <c r="F111" s="436"/>
      <c r="G111" s="429"/>
      <c r="H111" s="238" t="s">
        <v>1377</v>
      </c>
      <c r="I111" s="239"/>
      <c r="J111" s="39"/>
      <c r="K111" s="39"/>
      <c r="L111" s="39"/>
    </row>
    <row r="112" spans="1:17" ht="28.5" customHeight="1" x14ac:dyDescent="0.15">
      <c r="A112" s="77" t="s">
        <v>487</v>
      </c>
      <c r="B112" s="118" t="s">
        <v>485</v>
      </c>
      <c r="C112" s="118" t="s">
        <v>6</v>
      </c>
      <c r="D112" s="118" t="s">
        <v>841</v>
      </c>
      <c r="E112" s="428" t="s">
        <v>6</v>
      </c>
      <c r="F112" s="436"/>
      <c r="G112" s="429"/>
      <c r="H112" s="238" t="s">
        <v>1377</v>
      </c>
      <c r="I112" s="239"/>
      <c r="J112" s="39"/>
      <c r="K112" s="39"/>
      <c r="L112" s="39"/>
    </row>
    <row r="113" spans="1:17" ht="28.5" customHeight="1" x14ac:dyDescent="0.15">
      <c r="A113" s="77" t="s">
        <v>1429</v>
      </c>
      <c r="B113" s="118" t="s">
        <v>488</v>
      </c>
      <c r="C113" s="118" t="s">
        <v>6</v>
      </c>
      <c r="D113" s="118" t="s">
        <v>842</v>
      </c>
      <c r="E113" s="428" t="s">
        <v>843</v>
      </c>
      <c r="F113" s="436"/>
      <c r="G113" s="429"/>
      <c r="H113" s="238" t="s">
        <v>1377</v>
      </c>
      <c r="I113" s="239"/>
      <c r="J113" s="39"/>
      <c r="K113" s="39"/>
      <c r="L113" s="39"/>
    </row>
    <row r="114" spans="1:17" ht="19.5" customHeight="1" x14ac:dyDescent="0.15">
      <c r="A114" s="491" t="s">
        <v>1462</v>
      </c>
      <c r="B114" s="429"/>
      <c r="C114" s="204"/>
      <c r="D114" s="204"/>
      <c r="E114" s="430"/>
      <c r="F114" s="436"/>
      <c r="G114" s="429"/>
      <c r="H114" s="236" t="s">
        <v>6</v>
      </c>
      <c r="I114" s="240"/>
      <c r="J114" s="12"/>
      <c r="K114" s="12"/>
      <c r="L114" s="223"/>
      <c r="M114" s="57"/>
      <c r="N114" s="57"/>
      <c r="O114" s="57"/>
      <c r="P114" s="57"/>
      <c r="Q114" s="57"/>
    </row>
    <row r="115" spans="1:17" ht="28.5" customHeight="1" x14ac:dyDescent="0.15">
      <c r="A115" s="77" t="s">
        <v>492</v>
      </c>
      <c r="B115" s="118" t="s">
        <v>493</v>
      </c>
      <c r="C115" s="118" t="s">
        <v>494</v>
      </c>
      <c r="D115" s="118" t="s">
        <v>844</v>
      </c>
      <c r="E115" s="428" t="s">
        <v>6</v>
      </c>
      <c r="F115" s="436"/>
      <c r="G115" s="429"/>
      <c r="H115" s="238" t="s">
        <v>1377</v>
      </c>
      <c r="I115" s="239"/>
      <c r="J115" s="39"/>
      <c r="K115" s="39"/>
      <c r="L115" s="39"/>
    </row>
    <row r="116" spans="1:17" ht="28.5" customHeight="1" x14ac:dyDescent="0.15">
      <c r="A116" s="77" t="s">
        <v>497</v>
      </c>
      <c r="B116" s="118" t="s">
        <v>1339</v>
      </c>
      <c r="C116" s="118" t="s">
        <v>765</v>
      </c>
      <c r="D116" s="118" t="s">
        <v>845</v>
      </c>
      <c r="E116" s="428" t="s">
        <v>6</v>
      </c>
      <c r="F116" s="436"/>
      <c r="G116" s="429"/>
      <c r="H116" s="238" t="s">
        <v>1377</v>
      </c>
      <c r="I116" s="239"/>
      <c r="J116" s="39"/>
      <c r="K116" s="39"/>
      <c r="L116" s="39"/>
    </row>
    <row r="117" spans="1:17" ht="28.5" customHeight="1" x14ac:dyDescent="0.15">
      <c r="A117" s="118" t="s">
        <v>502</v>
      </c>
      <c r="B117" s="118" t="s">
        <v>503</v>
      </c>
      <c r="C117" s="118" t="s">
        <v>6</v>
      </c>
      <c r="D117" s="118" t="s">
        <v>846</v>
      </c>
      <c r="E117" s="428" t="s">
        <v>6</v>
      </c>
      <c r="F117" s="436"/>
      <c r="G117" s="429"/>
      <c r="H117" s="238" t="s">
        <v>1377</v>
      </c>
      <c r="I117" s="239"/>
      <c r="J117" s="39"/>
      <c r="K117" s="39"/>
      <c r="L117" s="39"/>
    </row>
    <row r="118" spans="1:17" ht="22.5" customHeight="1" x14ac:dyDescent="0.15">
      <c r="A118" s="494" t="s">
        <v>510</v>
      </c>
      <c r="B118" s="495"/>
      <c r="C118" s="139"/>
      <c r="D118" s="139"/>
      <c r="E118" s="443"/>
      <c r="F118" s="436"/>
      <c r="G118" s="429"/>
      <c r="H118" s="242" t="s">
        <v>6</v>
      </c>
      <c r="I118" s="243"/>
      <c r="J118" s="12"/>
      <c r="K118" s="12"/>
      <c r="L118" s="223"/>
      <c r="M118" s="57"/>
      <c r="N118" s="57"/>
      <c r="O118" s="57"/>
      <c r="P118" s="57"/>
      <c r="Q118" s="57"/>
    </row>
    <row r="119" spans="1:17" ht="19.5" customHeight="1" x14ac:dyDescent="0.15">
      <c r="A119" s="491" t="s">
        <v>1430</v>
      </c>
      <c r="B119" s="429"/>
      <c r="C119" s="204"/>
      <c r="D119" s="204"/>
      <c r="E119" s="430"/>
      <c r="F119" s="436"/>
      <c r="G119" s="429"/>
      <c r="H119" s="236" t="s">
        <v>6</v>
      </c>
      <c r="I119" s="240"/>
      <c r="J119" s="12"/>
      <c r="K119" s="12"/>
      <c r="L119" s="223"/>
      <c r="M119" s="57"/>
      <c r="N119" s="57"/>
      <c r="O119" s="57"/>
      <c r="P119" s="57"/>
      <c r="Q119" s="57"/>
    </row>
    <row r="120" spans="1:17" ht="30" customHeight="1" x14ac:dyDescent="0.15">
      <c r="A120" s="118" t="s">
        <v>514</v>
      </c>
      <c r="B120" s="78" t="s">
        <v>604</v>
      </c>
      <c r="C120" s="78" t="s">
        <v>605</v>
      </c>
      <c r="D120" s="78" t="s">
        <v>861</v>
      </c>
      <c r="E120" s="428" t="s">
        <v>6</v>
      </c>
      <c r="F120" s="436"/>
      <c r="G120" s="429"/>
      <c r="H120" s="238" t="s">
        <v>1377</v>
      </c>
      <c r="I120" s="239"/>
      <c r="J120" s="39"/>
      <c r="K120" s="39"/>
      <c r="L120" s="39"/>
    </row>
    <row r="121" spans="1:17" ht="28.5" customHeight="1" x14ac:dyDescent="0.15">
      <c r="A121" s="118" t="s">
        <v>519</v>
      </c>
      <c r="B121" s="78" t="s">
        <v>609</v>
      </c>
      <c r="C121" s="78" t="s">
        <v>605</v>
      </c>
      <c r="D121" s="78" t="s">
        <v>862</v>
      </c>
      <c r="E121" s="428" t="s">
        <v>611</v>
      </c>
      <c r="F121" s="436"/>
      <c r="G121" s="429"/>
      <c r="H121" s="238" t="s">
        <v>1377</v>
      </c>
      <c r="I121" s="239"/>
      <c r="J121" s="39"/>
      <c r="K121" s="39"/>
      <c r="L121" s="39"/>
    </row>
    <row r="122" spans="1:17" ht="45" customHeight="1" x14ac:dyDescent="0.15">
      <c r="A122" s="118" t="s">
        <v>522</v>
      </c>
      <c r="B122" s="78" t="s">
        <v>523</v>
      </c>
      <c r="C122" s="78" t="s">
        <v>6</v>
      </c>
      <c r="D122" s="78" t="s">
        <v>849</v>
      </c>
      <c r="E122" s="428" t="s">
        <v>1431</v>
      </c>
      <c r="F122" s="436"/>
      <c r="G122" s="429"/>
      <c r="H122" s="238" t="s">
        <v>1377</v>
      </c>
      <c r="I122" s="239"/>
      <c r="J122" s="39"/>
      <c r="K122" s="39"/>
      <c r="L122" s="39"/>
    </row>
    <row r="123" spans="1:17" ht="30" customHeight="1" x14ac:dyDescent="0.15">
      <c r="A123" s="118" t="s">
        <v>527</v>
      </c>
      <c r="B123" s="78" t="s">
        <v>528</v>
      </c>
      <c r="C123" s="78" t="s">
        <v>6</v>
      </c>
      <c r="D123" s="78" t="s">
        <v>850</v>
      </c>
      <c r="E123" s="428" t="s">
        <v>6</v>
      </c>
      <c r="F123" s="436"/>
      <c r="G123" s="429"/>
      <c r="H123" s="238" t="s">
        <v>1377</v>
      </c>
      <c r="I123" s="239"/>
      <c r="J123" s="39"/>
      <c r="K123" s="39"/>
      <c r="L123" s="39"/>
    </row>
    <row r="124" spans="1:17" ht="28.5" customHeight="1" x14ac:dyDescent="0.15">
      <c r="A124" s="118" t="s">
        <v>531</v>
      </c>
      <c r="B124" s="78" t="s">
        <v>1432</v>
      </c>
      <c r="C124" s="78" t="s">
        <v>6</v>
      </c>
      <c r="D124" s="78" t="s">
        <v>1433</v>
      </c>
      <c r="E124" s="428" t="s">
        <v>866</v>
      </c>
      <c r="F124" s="436"/>
      <c r="G124" s="429"/>
      <c r="H124" s="238" t="s">
        <v>1377</v>
      </c>
      <c r="I124" s="239"/>
      <c r="J124" s="39"/>
      <c r="K124" s="39"/>
      <c r="L124" s="39"/>
    </row>
    <row r="125" spans="1:17" ht="30" customHeight="1" x14ac:dyDescent="0.15">
      <c r="A125" s="118" t="s">
        <v>536</v>
      </c>
      <c r="B125" s="78" t="s">
        <v>528</v>
      </c>
      <c r="C125" s="78" t="s">
        <v>6</v>
      </c>
      <c r="D125" s="78" t="s">
        <v>850</v>
      </c>
      <c r="E125" s="428" t="s">
        <v>6</v>
      </c>
      <c r="F125" s="436"/>
      <c r="G125" s="429"/>
      <c r="H125" s="238" t="s">
        <v>1377</v>
      </c>
      <c r="I125" s="239"/>
      <c r="J125" s="39"/>
      <c r="K125" s="39"/>
      <c r="L125" s="39"/>
    </row>
    <row r="126" spans="1:17" ht="28.5" customHeight="1" x14ac:dyDescent="0.15">
      <c r="A126" s="118" t="s">
        <v>540</v>
      </c>
      <c r="B126" s="78" t="s">
        <v>1434</v>
      </c>
      <c r="C126" s="78" t="s">
        <v>6</v>
      </c>
      <c r="D126" s="78" t="s">
        <v>1435</v>
      </c>
      <c r="E126" s="428" t="s">
        <v>6</v>
      </c>
      <c r="F126" s="436"/>
      <c r="G126" s="429"/>
      <c r="H126" s="238" t="s">
        <v>1377</v>
      </c>
      <c r="I126" s="239"/>
      <c r="J126" s="39"/>
      <c r="K126" s="39"/>
      <c r="L126" s="39"/>
    </row>
    <row r="127" spans="1:17" ht="46.5" customHeight="1" x14ac:dyDescent="0.15">
      <c r="A127" s="118" t="s">
        <v>543</v>
      </c>
      <c r="B127" s="78" t="s">
        <v>591</v>
      </c>
      <c r="C127" s="78" t="s">
        <v>6</v>
      </c>
      <c r="D127" s="78" t="s">
        <v>1436</v>
      </c>
      <c r="E127" s="428" t="s">
        <v>594</v>
      </c>
      <c r="F127" s="436"/>
      <c r="G127" s="429"/>
      <c r="H127" s="238" t="s">
        <v>1377</v>
      </c>
      <c r="I127" s="239"/>
      <c r="J127" s="39"/>
      <c r="K127" s="39"/>
      <c r="L127" s="39"/>
    </row>
    <row r="128" spans="1:17" ht="28.5" customHeight="1" x14ac:dyDescent="0.15">
      <c r="A128" s="118" t="s">
        <v>548</v>
      </c>
      <c r="B128" s="78" t="s">
        <v>1437</v>
      </c>
      <c r="C128" s="78" t="s">
        <v>6</v>
      </c>
      <c r="D128" s="78" t="s">
        <v>1438</v>
      </c>
      <c r="E128" s="428" t="s">
        <v>6</v>
      </c>
      <c r="F128" s="436"/>
      <c r="G128" s="429"/>
      <c r="H128" s="238" t="s">
        <v>1377</v>
      </c>
      <c r="I128" s="239"/>
      <c r="J128" s="39"/>
      <c r="K128" s="39"/>
      <c r="L128" s="39"/>
    </row>
    <row r="129" spans="1:17" ht="55.5" customHeight="1" x14ac:dyDescent="0.15">
      <c r="A129" s="118" t="s">
        <v>554</v>
      </c>
      <c r="B129" s="78" t="s">
        <v>629</v>
      </c>
      <c r="C129" s="78" t="s">
        <v>6</v>
      </c>
      <c r="D129" s="78" t="s">
        <v>867</v>
      </c>
      <c r="E129" s="428" t="s">
        <v>631</v>
      </c>
      <c r="F129" s="436"/>
      <c r="G129" s="429"/>
      <c r="H129" s="238" t="s">
        <v>1377</v>
      </c>
      <c r="I129" s="239"/>
      <c r="J129" s="39"/>
      <c r="K129" s="39"/>
      <c r="L129" s="39"/>
    </row>
    <row r="130" spans="1:17" ht="55.5" customHeight="1" x14ac:dyDescent="0.15">
      <c r="A130" s="118" t="s">
        <v>1344</v>
      </c>
      <c r="B130" s="78" t="s">
        <v>544</v>
      </c>
      <c r="C130" s="78" t="s">
        <v>6</v>
      </c>
      <c r="D130" s="78" t="s">
        <v>854</v>
      </c>
      <c r="E130" s="428" t="s">
        <v>546</v>
      </c>
      <c r="F130" s="436"/>
      <c r="G130" s="429"/>
      <c r="H130" s="238" t="s">
        <v>1377</v>
      </c>
      <c r="I130" s="239"/>
      <c r="J130" s="39"/>
      <c r="K130" s="39"/>
      <c r="L130" s="39"/>
    </row>
    <row r="131" spans="1:17" ht="19.5" customHeight="1" x14ac:dyDescent="0.15">
      <c r="A131" s="491" t="s">
        <v>559</v>
      </c>
      <c r="B131" s="429"/>
      <c r="C131" s="204"/>
      <c r="D131" s="204"/>
      <c r="E131" s="430"/>
      <c r="F131" s="436"/>
      <c r="G131" s="429"/>
      <c r="H131" s="236" t="s">
        <v>6</v>
      </c>
      <c r="I131" s="240"/>
      <c r="J131" s="12"/>
      <c r="K131" s="12"/>
      <c r="L131" s="223"/>
      <c r="M131" s="57"/>
      <c r="N131" s="57"/>
      <c r="O131" s="57"/>
      <c r="P131" s="57"/>
      <c r="Q131" s="57"/>
    </row>
    <row r="132" spans="1:17" ht="30" customHeight="1" x14ac:dyDescent="0.15">
      <c r="A132" s="118" t="s">
        <v>560</v>
      </c>
      <c r="B132" s="78" t="s">
        <v>561</v>
      </c>
      <c r="C132" s="78" t="s">
        <v>6</v>
      </c>
      <c r="D132" s="78" t="s">
        <v>855</v>
      </c>
      <c r="E132" s="428" t="s">
        <v>6</v>
      </c>
      <c r="F132" s="436"/>
      <c r="G132" s="429"/>
      <c r="H132" s="238" t="s">
        <v>1377</v>
      </c>
      <c r="I132" s="239"/>
      <c r="J132" s="39"/>
      <c r="K132" s="39"/>
      <c r="L132" s="39"/>
    </row>
    <row r="133" spans="1:17" ht="30" customHeight="1" x14ac:dyDescent="0.15">
      <c r="A133" s="118" t="s">
        <v>564</v>
      </c>
      <c r="B133" s="78" t="s">
        <v>565</v>
      </c>
      <c r="C133" s="78" t="s">
        <v>6</v>
      </c>
      <c r="D133" s="78" t="s">
        <v>856</v>
      </c>
      <c r="E133" s="428" t="s">
        <v>6</v>
      </c>
      <c r="F133" s="436"/>
      <c r="G133" s="429"/>
      <c r="H133" s="238" t="s">
        <v>1377</v>
      </c>
      <c r="I133" s="239"/>
      <c r="J133" s="39"/>
      <c r="K133" s="39"/>
      <c r="L133" s="39"/>
    </row>
    <row r="134" spans="1:17" ht="30" customHeight="1" x14ac:dyDescent="0.15">
      <c r="A134" s="118" t="s">
        <v>569</v>
      </c>
      <c r="B134" s="78" t="s">
        <v>570</v>
      </c>
      <c r="C134" s="78" t="s">
        <v>6</v>
      </c>
      <c r="D134" s="78" t="s">
        <v>857</v>
      </c>
      <c r="E134" s="428" t="s">
        <v>572</v>
      </c>
      <c r="F134" s="436"/>
      <c r="G134" s="429"/>
      <c r="H134" s="238" t="s">
        <v>1377</v>
      </c>
      <c r="I134" s="239"/>
      <c r="J134" s="39"/>
      <c r="K134" s="39"/>
      <c r="L134" s="39"/>
    </row>
    <row r="135" spans="1:17" ht="19.5" customHeight="1" x14ac:dyDescent="0.15">
      <c r="A135" s="491" t="s">
        <v>573</v>
      </c>
      <c r="B135" s="429"/>
      <c r="C135" s="204"/>
      <c r="D135" s="204"/>
      <c r="E135" s="430"/>
      <c r="F135" s="436"/>
      <c r="G135" s="429"/>
      <c r="H135" s="236" t="s">
        <v>6</v>
      </c>
      <c r="I135" s="240"/>
      <c r="J135" s="12"/>
      <c r="K135" s="12"/>
      <c r="L135" s="223"/>
      <c r="M135" s="57"/>
      <c r="N135" s="57"/>
      <c r="O135" s="57"/>
      <c r="P135" s="57"/>
      <c r="Q135" s="57"/>
    </row>
    <row r="136" spans="1:17" ht="46.5" customHeight="1" x14ac:dyDescent="0.15">
      <c r="A136" s="118" t="s">
        <v>574</v>
      </c>
      <c r="B136" s="78" t="s">
        <v>1439</v>
      </c>
      <c r="C136" s="78" t="s">
        <v>6</v>
      </c>
      <c r="D136" s="78" t="s">
        <v>1440</v>
      </c>
      <c r="E136" s="428" t="s">
        <v>1441</v>
      </c>
      <c r="F136" s="436"/>
      <c r="G136" s="429"/>
      <c r="H136" s="238" t="s">
        <v>1377</v>
      </c>
      <c r="I136" s="239"/>
      <c r="J136" s="39"/>
      <c r="K136" s="39"/>
      <c r="L136" s="39"/>
    </row>
    <row r="137" spans="1:17" ht="28.5" customHeight="1" x14ac:dyDescent="0.15">
      <c r="A137" s="118" t="s">
        <v>579</v>
      </c>
      <c r="B137" s="78" t="s">
        <v>580</v>
      </c>
      <c r="C137" s="78" t="s">
        <v>6</v>
      </c>
      <c r="D137" s="78" t="s">
        <v>858</v>
      </c>
      <c r="E137" s="428" t="s">
        <v>583</v>
      </c>
      <c r="F137" s="436"/>
      <c r="G137" s="429"/>
      <c r="H137" s="238" t="s">
        <v>1377</v>
      </c>
      <c r="I137" s="239"/>
      <c r="J137" s="39"/>
      <c r="K137" s="39"/>
      <c r="L137" s="39"/>
    </row>
    <row r="138" spans="1:17" ht="19.5" customHeight="1" x14ac:dyDescent="0.15">
      <c r="A138" s="491" t="s">
        <v>1442</v>
      </c>
      <c r="B138" s="429"/>
      <c r="C138" s="204"/>
      <c r="D138" s="204"/>
      <c r="E138" s="430"/>
      <c r="F138" s="436"/>
      <c r="G138" s="429"/>
      <c r="H138" s="236" t="s">
        <v>6</v>
      </c>
      <c r="I138" s="240"/>
      <c r="J138" s="12"/>
      <c r="K138" s="12"/>
      <c r="L138" s="223"/>
      <c r="M138" s="57"/>
      <c r="N138" s="57"/>
      <c r="O138" s="57"/>
      <c r="P138" s="57"/>
      <c r="Q138" s="57"/>
    </row>
    <row r="139" spans="1:17" ht="28.5" customHeight="1" x14ac:dyDescent="0.15">
      <c r="A139" s="118" t="s">
        <v>586</v>
      </c>
      <c r="B139" s="78" t="s">
        <v>1443</v>
      </c>
      <c r="C139" s="78" t="s">
        <v>6</v>
      </c>
      <c r="D139" s="78" t="s">
        <v>848</v>
      </c>
      <c r="E139" s="428" t="s">
        <v>6</v>
      </c>
      <c r="F139" s="436"/>
      <c r="G139" s="429"/>
      <c r="H139" s="238" t="s">
        <v>1377</v>
      </c>
      <c r="I139" s="239"/>
      <c r="J139" s="39"/>
      <c r="K139" s="39"/>
      <c r="L139" s="39"/>
    </row>
    <row r="140" spans="1:17" ht="28.5" customHeight="1" x14ac:dyDescent="0.15">
      <c r="A140" s="118" t="s">
        <v>590</v>
      </c>
      <c r="B140" s="78" t="s">
        <v>1444</v>
      </c>
      <c r="C140" s="78" t="s">
        <v>6</v>
      </c>
      <c r="D140" s="78" t="s">
        <v>1445</v>
      </c>
      <c r="E140" s="428" t="s">
        <v>6</v>
      </c>
      <c r="F140" s="436"/>
      <c r="G140" s="429"/>
      <c r="H140" s="238" t="s">
        <v>1377</v>
      </c>
      <c r="I140" s="239"/>
      <c r="J140" s="39"/>
      <c r="K140" s="39"/>
      <c r="L140" s="39"/>
    </row>
    <row r="141" spans="1:17" ht="58.5" customHeight="1" x14ac:dyDescent="0.15">
      <c r="A141" s="118" t="s">
        <v>596</v>
      </c>
      <c r="B141" s="78" t="s">
        <v>1446</v>
      </c>
      <c r="C141" s="78" t="s">
        <v>6</v>
      </c>
      <c r="D141" s="78" t="s">
        <v>853</v>
      </c>
      <c r="E141" s="428" t="s">
        <v>6</v>
      </c>
      <c r="F141" s="436"/>
      <c r="G141" s="429"/>
      <c r="H141" s="238" t="s">
        <v>1377</v>
      </c>
      <c r="I141" s="239"/>
      <c r="J141" s="39"/>
      <c r="K141" s="39"/>
      <c r="L141" s="39"/>
    </row>
    <row r="142" spans="1:17" ht="22.5" customHeight="1" x14ac:dyDescent="0.15">
      <c r="A142" s="494" t="s">
        <v>641</v>
      </c>
      <c r="B142" s="495"/>
      <c r="C142" s="139"/>
      <c r="D142" s="139"/>
      <c r="E142" s="443"/>
      <c r="F142" s="436"/>
      <c r="G142" s="429"/>
      <c r="H142" s="242" t="s">
        <v>6</v>
      </c>
      <c r="I142" s="243"/>
      <c r="J142" s="12"/>
      <c r="K142" s="12"/>
      <c r="L142" s="223"/>
      <c r="M142" s="57"/>
      <c r="N142" s="57"/>
      <c r="O142" s="57"/>
      <c r="P142" s="57"/>
      <c r="Q142" s="57"/>
    </row>
    <row r="143" spans="1:17" ht="64.5" customHeight="1" x14ac:dyDescent="0.15">
      <c r="A143" s="77" t="s">
        <v>642</v>
      </c>
      <c r="B143" s="118" t="s">
        <v>643</v>
      </c>
      <c r="C143" s="118" t="s">
        <v>6</v>
      </c>
      <c r="D143" s="118" t="s">
        <v>870</v>
      </c>
      <c r="E143" s="428" t="s">
        <v>6</v>
      </c>
      <c r="F143" s="436"/>
      <c r="G143" s="429"/>
      <c r="H143" s="238" t="s">
        <v>1377</v>
      </c>
      <c r="I143" s="79"/>
      <c r="J143" s="39"/>
      <c r="K143" s="39"/>
      <c r="L143" s="39"/>
    </row>
    <row r="144" spans="1:17" ht="28.5" customHeight="1" x14ac:dyDescent="0.15">
      <c r="A144" s="77" t="s">
        <v>645</v>
      </c>
      <c r="B144" s="118" t="s">
        <v>1447</v>
      </c>
      <c r="C144" s="118" t="s">
        <v>6</v>
      </c>
      <c r="D144" s="118" t="s">
        <v>1448</v>
      </c>
      <c r="E144" s="428" t="s">
        <v>1449</v>
      </c>
      <c r="F144" s="436"/>
      <c r="G144" s="429"/>
      <c r="H144" s="238" t="s">
        <v>1377</v>
      </c>
      <c r="I144" s="79"/>
      <c r="J144" s="39"/>
      <c r="K144" s="39"/>
      <c r="L144" s="39"/>
    </row>
    <row r="145" spans="1:12" ht="61.5" customHeight="1" x14ac:dyDescent="0.15">
      <c r="A145" s="77" t="s">
        <v>649</v>
      </c>
      <c r="B145" s="118" t="s">
        <v>650</v>
      </c>
      <c r="C145" s="118" t="s">
        <v>6</v>
      </c>
      <c r="D145" s="118" t="s">
        <v>1450</v>
      </c>
      <c r="E145" s="428" t="s">
        <v>1451</v>
      </c>
      <c r="F145" s="436"/>
      <c r="G145" s="429"/>
      <c r="H145" s="238" t="s">
        <v>1377</v>
      </c>
      <c r="I145" s="79"/>
      <c r="J145" s="39"/>
      <c r="K145" s="39"/>
      <c r="L145" s="39"/>
    </row>
    <row r="146" spans="1:12" ht="28.5" customHeight="1" x14ac:dyDescent="0.15">
      <c r="A146" s="77" t="s">
        <v>653</v>
      </c>
      <c r="B146" s="118" t="s">
        <v>658</v>
      </c>
      <c r="C146" s="118" t="s">
        <v>659</v>
      </c>
      <c r="D146" s="118" t="s">
        <v>873</v>
      </c>
      <c r="E146" s="428" t="s">
        <v>661</v>
      </c>
      <c r="F146" s="436"/>
      <c r="G146" s="429"/>
      <c r="H146" s="238" t="s">
        <v>1377</v>
      </c>
      <c r="I146" s="79"/>
      <c r="J146" s="39"/>
      <c r="K146" s="39"/>
      <c r="L146" s="39"/>
    </row>
    <row r="147" spans="1:12" ht="28.5" customHeight="1" x14ac:dyDescent="0.15">
      <c r="A147" s="77" t="s">
        <v>657</v>
      </c>
      <c r="B147" s="118" t="s">
        <v>664</v>
      </c>
      <c r="C147" s="118" t="s">
        <v>6</v>
      </c>
      <c r="D147" s="118" t="s">
        <v>874</v>
      </c>
      <c r="E147" s="428" t="s">
        <v>6</v>
      </c>
      <c r="F147" s="436"/>
      <c r="G147" s="429"/>
      <c r="H147" s="238" t="s">
        <v>1377</v>
      </c>
      <c r="I147" s="79"/>
      <c r="J147" s="39"/>
      <c r="K147" s="39"/>
      <c r="L147" s="39"/>
    </row>
    <row r="148" spans="1:12" ht="28.5" customHeight="1" x14ac:dyDescent="0.15">
      <c r="A148" s="77" t="s">
        <v>663</v>
      </c>
      <c r="B148" s="118" t="s">
        <v>667</v>
      </c>
      <c r="C148" s="118" t="s">
        <v>6</v>
      </c>
      <c r="D148" s="118" t="s">
        <v>875</v>
      </c>
      <c r="E148" s="428" t="s">
        <v>6</v>
      </c>
      <c r="F148" s="436"/>
      <c r="G148" s="429"/>
      <c r="H148" s="238" t="s">
        <v>1377</v>
      </c>
      <c r="I148" s="79"/>
      <c r="J148" s="39"/>
      <c r="K148" s="39"/>
      <c r="L148" s="39"/>
    </row>
    <row r="149" spans="1:12" ht="12.75" customHeight="1" x14ac:dyDescent="0.15">
      <c r="A149" s="12"/>
      <c r="B149" s="12"/>
      <c r="C149" s="12"/>
      <c r="D149" s="12"/>
      <c r="E149" s="12"/>
      <c r="F149" s="12"/>
      <c r="G149" s="12"/>
      <c r="H149" s="12"/>
      <c r="I149" s="12"/>
      <c r="J149" s="12"/>
      <c r="K149" s="12"/>
      <c r="L149" s="223"/>
    </row>
    <row r="150" spans="1:12" ht="13" x14ac:dyDescent="0.15">
      <c r="A150" s="148"/>
      <c r="B150" s="148"/>
      <c r="C150" s="148"/>
      <c r="D150" s="148"/>
      <c r="E150" s="148"/>
      <c r="F150" s="148"/>
      <c r="G150" s="148"/>
      <c r="H150" s="148"/>
      <c r="I150" s="148"/>
      <c r="J150" s="148"/>
      <c r="K150" s="148"/>
    </row>
    <row r="151" spans="1:12" ht="13" x14ac:dyDescent="0.15">
      <c r="A151" s="148"/>
      <c r="B151" s="148"/>
      <c r="C151" s="148"/>
      <c r="D151" s="148"/>
      <c r="E151" s="148"/>
      <c r="F151" s="148"/>
      <c r="G151" s="148"/>
      <c r="H151" s="148"/>
      <c r="I151" s="148"/>
      <c r="J151" s="148"/>
      <c r="K151" s="148"/>
    </row>
    <row r="152" spans="1:12" ht="13" x14ac:dyDescent="0.15">
      <c r="A152" s="148"/>
      <c r="B152" s="148"/>
      <c r="C152" s="148"/>
      <c r="D152" s="148"/>
      <c r="E152" s="148"/>
      <c r="F152" s="148"/>
      <c r="G152" s="148"/>
      <c r="H152" s="148"/>
      <c r="I152" s="148"/>
      <c r="J152" s="148"/>
      <c r="K152" s="148"/>
    </row>
    <row r="153" spans="1:12" ht="13" x14ac:dyDescent="0.15">
      <c r="A153" s="148"/>
      <c r="B153" s="148"/>
      <c r="C153" s="148"/>
      <c r="D153" s="148"/>
      <c r="E153" s="148"/>
      <c r="F153" s="148"/>
      <c r="G153" s="148"/>
      <c r="H153" s="148"/>
      <c r="I153" s="148"/>
      <c r="J153" s="148"/>
      <c r="K153" s="148"/>
    </row>
    <row r="154" spans="1:12" ht="13" x14ac:dyDescent="0.15">
      <c r="A154" s="148"/>
      <c r="B154" s="148"/>
      <c r="C154" s="148"/>
      <c r="D154" s="148"/>
      <c r="E154" s="148"/>
      <c r="F154" s="148"/>
      <c r="G154" s="148"/>
      <c r="H154" s="148"/>
      <c r="I154" s="148"/>
      <c r="J154" s="148"/>
      <c r="K154" s="148"/>
    </row>
    <row r="155" spans="1:12" ht="13" x14ac:dyDescent="0.15">
      <c r="A155" s="148"/>
      <c r="B155" s="148"/>
      <c r="C155" s="148"/>
      <c r="D155" s="148"/>
      <c r="E155" s="148"/>
      <c r="F155" s="148"/>
      <c r="G155" s="148"/>
      <c r="H155" s="148"/>
      <c r="I155" s="148"/>
      <c r="J155" s="148"/>
      <c r="K155" s="148"/>
    </row>
    <row r="156" spans="1:12" ht="13" x14ac:dyDescent="0.15">
      <c r="A156" s="148"/>
      <c r="B156" s="148"/>
      <c r="C156" s="148"/>
      <c r="D156" s="148"/>
      <c r="E156" s="148"/>
      <c r="F156" s="148"/>
      <c r="G156" s="148"/>
      <c r="H156" s="148"/>
      <c r="I156" s="148"/>
      <c r="J156" s="148"/>
      <c r="K156" s="148"/>
    </row>
    <row r="157" spans="1:12" ht="13" x14ac:dyDescent="0.15">
      <c r="A157" s="148"/>
      <c r="B157" s="148"/>
      <c r="C157" s="148"/>
      <c r="D157" s="148"/>
      <c r="E157" s="148"/>
      <c r="F157" s="148"/>
      <c r="G157" s="148"/>
      <c r="H157" s="148"/>
      <c r="I157" s="148"/>
      <c r="J157" s="148"/>
      <c r="K157" s="148"/>
    </row>
    <row r="158" spans="1:12" ht="13" x14ac:dyDescent="0.15">
      <c r="A158" s="148"/>
      <c r="B158" s="148"/>
      <c r="C158" s="148"/>
      <c r="D158" s="148"/>
      <c r="E158" s="148"/>
      <c r="F158" s="148"/>
      <c r="G158" s="148"/>
      <c r="H158" s="148"/>
      <c r="I158" s="148"/>
      <c r="J158" s="148"/>
      <c r="K158" s="148"/>
    </row>
    <row r="159" spans="1:12" ht="13" x14ac:dyDescent="0.15">
      <c r="A159" s="148"/>
      <c r="B159" s="148"/>
      <c r="C159" s="148"/>
      <c r="D159" s="148"/>
      <c r="E159" s="148"/>
      <c r="F159" s="148"/>
      <c r="G159" s="148"/>
      <c r="H159" s="148"/>
      <c r="I159" s="148"/>
      <c r="J159" s="148"/>
      <c r="K159" s="148"/>
    </row>
    <row r="160" spans="1:12" ht="13" x14ac:dyDescent="0.15">
      <c r="A160" s="148"/>
      <c r="B160" s="148"/>
      <c r="C160" s="148"/>
      <c r="D160" s="148"/>
      <c r="E160" s="148"/>
      <c r="F160" s="148"/>
      <c r="G160" s="148"/>
      <c r="H160" s="148"/>
      <c r="I160" s="148"/>
      <c r="J160" s="148"/>
      <c r="K160" s="148"/>
    </row>
    <row r="161" spans="1:11" ht="13" x14ac:dyDescent="0.15">
      <c r="A161" s="148"/>
      <c r="B161" s="148"/>
      <c r="C161" s="148"/>
      <c r="D161" s="148"/>
      <c r="E161" s="148"/>
      <c r="F161" s="148"/>
      <c r="G161" s="148"/>
      <c r="H161" s="148"/>
      <c r="I161" s="148"/>
      <c r="J161" s="148"/>
      <c r="K161" s="148"/>
    </row>
    <row r="162" spans="1:11" ht="13" x14ac:dyDescent="0.15">
      <c r="A162" s="148"/>
      <c r="B162" s="148"/>
      <c r="C162" s="148"/>
      <c r="D162" s="148"/>
      <c r="E162" s="148"/>
      <c r="F162" s="148"/>
      <c r="G162" s="148"/>
      <c r="H162" s="148"/>
      <c r="I162" s="148"/>
      <c r="J162" s="148"/>
      <c r="K162" s="148"/>
    </row>
    <row r="163" spans="1:11" ht="13" x14ac:dyDescent="0.15">
      <c r="A163" s="148"/>
      <c r="B163" s="148"/>
      <c r="C163" s="148"/>
      <c r="D163" s="148"/>
      <c r="E163" s="148"/>
      <c r="F163" s="148"/>
      <c r="G163" s="148"/>
      <c r="H163" s="148"/>
      <c r="I163" s="148"/>
      <c r="J163" s="148"/>
      <c r="K163" s="148"/>
    </row>
    <row r="164" spans="1:11" ht="13" x14ac:dyDescent="0.15">
      <c r="A164" s="148"/>
      <c r="B164" s="148"/>
      <c r="C164" s="148"/>
      <c r="D164" s="148"/>
      <c r="E164" s="148"/>
      <c r="F164" s="148"/>
      <c r="G164" s="148"/>
      <c r="H164" s="148"/>
      <c r="I164" s="148"/>
      <c r="J164" s="148"/>
      <c r="K164" s="148"/>
    </row>
    <row r="165" spans="1:11" ht="13" x14ac:dyDescent="0.15">
      <c r="A165" s="148"/>
      <c r="B165" s="148"/>
      <c r="C165" s="148"/>
      <c r="D165" s="148"/>
      <c r="E165" s="148"/>
      <c r="F165" s="148"/>
      <c r="G165" s="148"/>
      <c r="H165" s="148"/>
      <c r="I165" s="148"/>
      <c r="J165" s="148"/>
      <c r="K165" s="148"/>
    </row>
    <row r="166" spans="1:11" ht="13" x14ac:dyDescent="0.15">
      <c r="A166" s="148"/>
      <c r="B166" s="148"/>
      <c r="C166" s="148"/>
      <c r="D166" s="148"/>
      <c r="E166" s="148"/>
      <c r="F166" s="148"/>
      <c r="G166" s="148"/>
      <c r="H166" s="148"/>
      <c r="I166" s="148"/>
      <c r="J166" s="148"/>
      <c r="K166" s="148"/>
    </row>
    <row r="167" spans="1:11" ht="13" x14ac:dyDescent="0.15">
      <c r="A167" s="148"/>
      <c r="B167" s="148"/>
      <c r="C167" s="148"/>
      <c r="D167" s="148"/>
      <c r="E167" s="148"/>
      <c r="F167" s="148"/>
      <c r="G167" s="148"/>
      <c r="H167" s="148"/>
      <c r="I167" s="148"/>
      <c r="J167" s="148"/>
      <c r="K167" s="148"/>
    </row>
    <row r="168" spans="1:11" ht="13" x14ac:dyDescent="0.15">
      <c r="A168" s="148"/>
      <c r="B168" s="148"/>
      <c r="C168" s="148"/>
      <c r="D168" s="148"/>
      <c r="E168" s="148"/>
      <c r="F168" s="148"/>
      <c r="G168" s="148"/>
      <c r="H168" s="148"/>
      <c r="I168" s="148"/>
      <c r="J168" s="148"/>
      <c r="K168" s="148"/>
    </row>
    <row r="169" spans="1:11" ht="13" x14ac:dyDescent="0.15">
      <c r="A169" s="148"/>
      <c r="B169" s="148"/>
      <c r="C169" s="148"/>
      <c r="D169" s="148"/>
      <c r="E169" s="148"/>
      <c r="F169" s="148"/>
      <c r="G169" s="148"/>
      <c r="H169" s="148"/>
      <c r="I169" s="148"/>
      <c r="J169" s="148"/>
      <c r="K169" s="148"/>
    </row>
    <row r="170" spans="1:11" ht="13" x14ac:dyDescent="0.15">
      <c r="A170" s="148"/>
      <c r="B170" s="148"/>
      <c r="C170" s="148"/>
      <c r="D170" s="148"/>
      <c r="E170" s="148"/>
      <c r="F170" s="148"/>
      <c r="G170" s="148"/>
      <c r="H170" s="148"/>
      <c r="I170" s="148"/>
      <c r="J170" s="148"/>
      <c r="K170" s="148"/>
    </row>
    <row r="171" spans="1:11" ht="13" x14ac:dyDescent="0.15">
      <c r="A171" s="148"/>
      <c r="B171" s="148"/>
      <c r="C171" s="148"/>
      <c r="D171" s="148"/>
      <c r="E171" s="148"/>
      <c r="F171" s="148"/>
      <c r="G171" s="148"/>
      <c r="H171" s="148"/>
      <c r="I171" s="148"/>
      <c r="J171" s="148"/>
      <c r="K171" s="148"/>
    </row>
    <row r="172" spans="1:11" ht="13" x14ac:dyDescent="0.15">
      <c r="A172" s="148"/>
      <c r="B172" s="148"/>
      <c r="C172" s="148"/>
      <c r="D172" s="148"/>
      <c r="E172" s="148"/>
      <c r="F172" s="148"/>
      <c r="G172" s="148"/>
      <c r="H172" s="148"/>
      <c r="I172" s="148"/>
      <c r="J172" s="148"/>
      <c r="K172" s="148"/>
    </row>
    <row r="173" spans="1:11" ht="13" x14ac:dyDescent="0.15">
      <c r="A173" s="148"/>
      <c r="B173" s="148"/>
      <c r="C173" s="148"/>
      <c r="D173" s="148"/>
      <c r="E173" s="148"/>
      <c r="F173" s="148"/>
      <c r="G173" s="148"/>
      <c r="H173" s="148"/>
      <c r="I173" s="148"/>
      <c r="J173" s="148"/>
      <c r="K173" s="148"/>
    </row>
    <row r="174" spans="1:11" ht="13" x14ac:dyDescent="0.15">
      <c r="A174" s="148"/>
      <c r="B174" s="148"/>
      <c r="C174" s="148"/>
      <c r="D174" s="148"/>
      <c r="E174" s="148"/>
      <c r="F174" s="148"/>
      <c r="G174" s="148"/>
      <c r="H174" s="148"/>
      <c r="I174" s="148"/>
      <c r="J174" s="148"/>
      <c r="K174" s="148"/>
    </row>
    <row r="175" spans="1:11" ht="13" x14ac:dyDescent="0.15">
      <c r="A175" s="148"/>
      <c r="B175" s="148"/>
      <c r="C175" s="148"/>
      <c r="D175" s="148"/>
      <c r="E175" s="148"/>
      <c r="F175" s="148"/>
      <c r="G175" s="148"/>
      <c r="H175" s="148"/>
      <c r="I175" s="148"/>
      <c r="J175" s="148"/>
      <c r="K175" s="148"/>
    </row>
    <row r="176" spans="1:11" ht="13" x14ac:dyDescent="0.15">
      <c r="A176" s="148"/>
      <c r="B176" s="148"/>
      <c r="C176" s="148"/>
      <c r="D176" s="148"/>
      <c r="E176" s="148"/>
      <c r="F176" s="148"/>
      <c r="G176" s="148"/>
      <c r="H176" s="148"/>
      <c r="I176" s="148"/>
      <c r="J176" s="148"/>
      <c r="K176" s="148"/>
    </row>
    <row r="177" spans="1:11" ht="13" x14ac:dyDescent="0.15">
      <c r="A177" s="148"/>
      <c r="B177" s="148"/>
      <c r="C177" s="148"/>
      <c r="D177" s="148"/>
      <c r="E177" s="148"/>
      <c r="F177" s="148"/>
      <c r="G177" s="148"/>
      <c r="H177" s="148"/>
      <c r="I177" s="148"/>
      <c r="J177" s="148"/>
      <c r="K177" s="148"/>
    </row>
    <row r="178" spans="1:11" ht="13" x14ac:dyDescent="0.15">
      <c r="A178" s="148"/>
      <c r="B178" s="148"/>
      <c r="C178" s="148"/>
      <c r="D178" s="148"/>
      <c r="E178" s="148"/>
      <c r="F178" s="148"/>
      <c r="G178" s="148"/>
      <c r="H178" s="148"/>
      <c r="I178" s="148"/>
      <c r="J178" s="148"/>
      <c r="K178" s="148"/>
    </row>
    <row r="179" spans="1:11" ht="13" x14ac:dyDescent="0.15">
      <c r="A179" s="148"/>
      <c r="B179" s="148"/>
      <c r="C179" s="148"/>
      <c r="D179" s="148"/>
      <c r="E179" s="148"/>
      <c r="F179" s="148"/>
      <c r="G179" s="148"/>
      <c r="H179" s="148"/>
      <c r="I179" s="148"/>
      <c r="J179" s="148"/>
      <c r="K179" s="148"/>
    </row>
    <row r="180" spans="1:11" ht="13" x14ac:dyDescent="0.15">
      <c r="A180" s="148"/>
      <c r="B180" s="148"/>
      <c r="C180" s="148"/>
      <c r="D180" s="148"/>
      <c r="E180" s="148"/>
      <c r="F180" s="148"/>
      <c r="G180" s="148"/>
      <c r="H180" s="148"/>
      <c r="I180" s="148"/>
      <c r="J180" s="148"/>
      <c r="K180" s="148"/>
    </row>
    <row r="181" spans="1:11" ht="13" x14ac:dyDescent="0.15">
      <c r="A181" s="148"/>
      <c r="B181" s="148"/>
      <c r="C181" s="148"/>
      <c r="D181" s="148"/>
      <c r="E181" s="148"/>
      <c r="F181" s="148"/>
      <c r="G181" s="148"/>
      <c r="H181" s="148"/>
      <c r="I181" s="148"/>
      <c r="J181" s="148"/>
      <c r="K181" s="148"/>
    </row>
    <row r="182" spans="1:11" ht="13" x14ac:dyDescent="0.15">
      <c r="A182" s="148"/>
      <c r="B182" s="148"/>
      <c r="C182" s="148"/>
      <c r="D182" s="148"/>
      <c r="E182" s="148"/>
      <c r="F182" s="148"/>
      <c r="G182" s="148"/>
      <c r="H182" s="148"/>
      <c r="I182" s="148"/>
      <c r="J182" s="148"/>
      <c r="K182" s="148"/>
    </row>
    <row r="183" spans="1:11" ht="13" x14ac:dyDescent="0.15">
      <c r="A183" s="148"/>
      <c r="B183" s="148"/>
      <c r="C183" s="148"/>
      <c r="D183" s="148"/>
      <c r="E183" s="148"/>
      <c r="F183" s="148"/>
      <c r="G183" s="148"/>
      <c r="H183" s="148"/>
      <c r="I183" s="148"/>
      <c r="J183" s="148"/>
      <c r="K183" s="148"/>
    </row>
    <row r="184" spans="1:11" ht="13" x14ac:dyDescent="0.15">
      <c r="A184" s="148"/>
      <c r="B184" s="148"/>
      <c r="C184" s="148"/>
      <c r="D184" s="148"/>
      <c r="E184" s="148"/>
      <c r="F184" s="148"/>
      <c r="G184" s="148"/>
      <c r="H184" s="148"/>
      <c r="I184" s="148"/>
      <c r="J184" s="148"/>
      <c r="K184" s="148"/>
    </row>
    <row r="185" spans="1:11" ht="13" x14ac:dyDescent="0.15">
      <c r="A185" s="148"/>
      <c r="B185" s="148"/>
      <c r="C185" s="148"/>
      <c r="D185" s="148"/>
      <c r="E185" s="148"/>
      <c r="F185" s="148"/>
      <c r="G185" s="148"/>
      <c r="H185" s="148"/>
      <c r="I185" s="148"/>
      <c r="J185" s="148"/>
      <c r="K185" s="148"/>
    </row>
    <row r="186" spans="1:11" ht="13" x14ac:dyDescent="0.15">
      <c r="A186" s="148"/>
      <c r="B186" s="148"/>
      <c r="C186" s="148"/>
      <c r="D186" s="148"/>
      <c r="E186" s="148"/>
      <c r="F186" s="148"/>
      <c r="G186" s="148"/>
      <c r="H186" s="148"/>
      <c r="I186" s="148"/>
      <c r="J186" s="148"/>
      <c r="K186" s="148"/>
    </row>
    <row r="187" spans="1:11" ht="13" x14ac:dyDescent="0.15">
      <c r="A187" s="148"/>
      <c r="B187" s="148"/>
      <c r="C187" s="148"/>
      <c r="D187" s="148"/>
      <c r="E187" s="148"/>
      <c r="F187" s="148"/>
      <c r="G187" s="148"/>
      <c r="H187" s="148"/>
      <c r="I187" s="148"/>
      <c r="J187" s="148"/>
      <c r="K187" s="148"/>
    </row>
    <row r="188" spans="1:11" ht="13" x14ac:dyDescent="0.15">
      <c r="A188" s="148"/>
      <c r="B188" s="148"/>
      <c r="C188" s="148"/>
      <c r="D188" s="148"/>
      <c r="E188" s="148"/>
      <c r="F188" s="148"/>
      <c r="G188" s="148"/>
      <c r="H188" s="148"/>
      <c r="I188" s="148"/>
      <c r="J188" s="148"/>
      <c r="K188" s="148"/>
    </row>
    <row r="189" spans="1:11" ht="13" x14ac:dyDescent="0.15">
      <c r="A189" s="148"/>
      <c r="B189" s="148"/>
      <c r="C189" s="148"/>
      <c r="D189" s="148"/>
      <c r="E189" s="148"/>
      <c r="F189" s="148"/>
      <c r="G189" s="148"/>
      <c r="H189" s="148"/>
      <c r="I189" s="148"/>
      <c r="J189" s="148"/>
      <c r="K189" s="148"/>
    </row>
    <row r="190" spans="1:11" ht="13" x14ac:dyDescent="0.15">
      <c r="A190" s="148"/>
      <c r="B190" s="148"/>
      <c r="C190" s="148"/>
      <c r="D190" s="148"/>
      <c r="E190" s="148"/>
      <c r="F190" s="148"/>
      <c r="G190" s="148"/>
      <c r="H190" s="148"/>
      <c r="I190" s="148"/>
      <c r="J190" s="148"/>
      <c r="K190" s="148"/>
    </row>
    <row r="191" spans="1:11" ht="13" x14ac:dyDescent="0.15">
      <c r="A191" s="148"/>
      <c r="B191" s="148"/>
      <c r="C191" s="148"/>
      <c r="D191" s="148"/>
      <c r="E191" s="148"/>
      <c r="F191" s="148"/>
      <c r="G191" s="148"/>
      <c r="H191" s="148"/>
      <c r="I191" s="148"/>
      <c r="J191" s="148"/>
      <c r="K191" s="148"/>
    </row>
    <row r="192" spans="1:11" ht="13" x14ac:dyDescent="0.15">
      <c r="A192" s="148"/>
      <c r="B192" s="148"/>
      <c r="C192" s="148"/>
      <c r="D192" s="148"/>
      <c r="E192" s="148"/>
      <c r="F192" s="148"/>
      <c r="G192" s="148"/>
      <c r="H192" s="148"/>
      <c r="I192" s="148"/>
      <c r="J192" s="148"/>
      <c r="K192" s="148"/>
    </row>
    <row r="193" spans="1:11" ht="13" x14ac:dyDescent="0.15">
      <c r="A193" s="148"/>
      <c r="B193" s="148"/>
      <c r="C193" s="148"/>
      <c r="D193" s="148"/>
      <c r="E193" s="148"/>
      <c r="F193" s="148"/>
      <c r="G193" s="148"/>
      <c r="H193" s="148"/>
      <c r="I193" s="148"/>
      <c r="J193" s="148"/>
      <c r="K193" s="148"/>
    </row>
    <row r="194" spans="1:11" ht="13" x14ac:dyDescent="0.15">
      <c r="A194" s="148"/>
      <c r="B194" s="148"/>
      <c r="C194" s="148"/>
      <c r="D194" s="148"/>
      <c r="E194" s="148"/>
      <c r="F194" s="148"/>
      <c r="G194" s="148"/>
      <c r="H194" s="148"/>
      <c r="I194" s="148"/>
      <c r="J194" s="148"/>
      <c r="K194" s="148"/>
    </row>
    <row r="195" spans="1:11" ht="13" x14ac:dyDescent="0.15">
      <c r="A195" s="148"/>
      <c r="B195" s="148"/>
      <c r="C195" s="148"/>
      <c r="D195" s="148"/>
      <c r="E195" s="148"/>
      <c r="F195" s="148"/>
      <c r="G195" s="148"/>
      <c r="H195" s="148"/>
      <c r="I195" s="148"/>
      <c r="J195" s="148"/>
      <c r="K195" s="148"/>
    </row>
    <row r="196" spans="1:11" ht="13" x14ac:dyDescent="0.15">
      <c r="A196" s="148"/>
      <c r="B196" s="148"/>
      <c r="C196" s="148"/>
      <c r="D196" s="148"/>
      <c r="E196" s="148"/>
      <c r="F196" s="148"/>
      <c r="G196" s="148"/>
      <c r="H196" s="148"/>
      <c r="I196" s="148"/>
      <c r="J196" s="148"/>
      <c r="K196" s="148"/>
    </row>
    <row r="197" spans="1:11" ht="13" x14ac:dyDescent="0.15">
      <c r="A197" s="148"/>
      <c r="B197" s="148"/>
      <c r="C197" s="148"/>
      <c r="D197" s="148"/>
      <c r="E197" s="148"/>
      <c r="F197" s="148"/>
      <c r="G197" s="148"/>
      <c r="H197" s="148"/>
      <c r="I197" s="148"/>
      <c r="J197" s="148"/>
      <c r="K197" s="148"/>
    </row>
    <row r="198" spans="1:11" ht="13" x14ac:dyDescent="0.15">
      <c r="A198" s="148"/>
      <c r="B198" s="148"/>
      <c r="C198" s="148"/>
      <c r="D198" s="148"/>
      <c r="E198" s="148"/>
      <c r="F198" s="148"/>
      <c r="G198" s="148"/>
      <c r="H198" s="148"/>
      <c r="I198" s="148"/>
      <c r="J198" s="148"/>
      <c r="K198" s="148"/>
    </row>
    <row r="199" spans="1:11" ht="13" x14ac:dyDescent="0.15">
      <c r="A199" s="148"/>
      <c r="B199" s="148"/>
      <c r="C199" s="148"/>
      <c r="D199" s="148"/>
      <c r="E199" s="148"/>
      <c r="F199" s="148"/>
      <c r="G199" s="148"/>
      <c r="H199" s="148"/>
      <c r="I199" s="148"/>
      <c r="J199" s="148"/>
      <c r="K199" s="148"/>
    </row>
    <row r="200" spans="1:11" ht="13" x14ac:dyDescent="0.15">
      <c r="A200" s="148"/>
      <c r="B200" s="148"/>
      <c r="C200" s="148"/>
      <c r="D200" s="148"/>
      <c r="E200" s="148"/>
      <c r="F200" s="148"/>
      <c r="G200" s="148"/>
      <c r="H200" s="148"/>
      <c r="I200" s="148"/>
      <c r="J200" s="148"/>
      <c r="K200" s="148"/>
    </row>
    <row r="201" spans="1:11" ht="13" x14ac:dyDescent="0.15">
      <c r="A201" s="148"/>
      <c r="B201" s="148"/>
      <c r="C201" s="148"/>
      <c r="D201" s="148"/>
      <c r="E201" s="148"/>
      <c r="F201" s="148"/>
      <c r="G201" s="148"/>
      <c r="H201" s="148"/>
      <c r="I201" s="148"/>
      <c r="J201" s="148"/>
      <c r="K201" s="148"/>
    </row>
    <row r="202" spans="1:11" ht="13" x14ac:dyDescent="0.15">
      <c r="A202" s="148"/>
      <c r="B202" s="148"/>
      <c r="C202" s="148"/>
      <c r="D202" s="148"/>
      <c r="E202" s="148"/>
      <c r="F202" s="148"/>
      <c r="G202" s="148"/>
      <c r="H202" s="148"/>
      <c r="I202" s="148"/>
      <c r="J202" s="148"/>
      <c r="K202" s="148"/>
    </row>
    <row r="203" spans="1:11" ht="13" x14ac:dyDescent="0.15">
      <c r="A203" s="148"/>
      <c r="B203" s="148"/>
      <c r="C203" s="148"/>
      <c r="D203" s="148"/>
      <c r="E203" s="148"/>
      <c r="F203" s="148"/>
      <c r="G203" s="148"/>
      <c r="H203" s="148"/>
      <c r="I203" s="148"/>
      <c r="J203" s="148"/>
      <c r="K203" s="148"/>
    </row>
    <row r="204" spans="1:11" ht="13" x14ac:dyDescent="0.15">
      <c r="A204" s="148"/>
      <c r="B204" s="148"/>
      <c r="C204" s="148"/>
      <c r="D204" s="148"/>
      <c r="E204" s="148"/>
      <c r="F204" s="148"/>
      <c r="G204" s="148"/>
      <c r="H204" s="148"/>
      <c r="I204" s="148"/>
      <c r="J204" s="148"/>
      <c r="K204" s="148"/>
    </row>
    <row r="205" spans="1:11" ht="13" x14ac:dyDescent="0.15">
      <c r="A205" s="148"/>
      <c r="B205" s="148"/>
      <c r="C205" s="148"/>
      <c r="D205" s="148"/>
      <c r="E205" s="148"/>
      <c r="F205" s="148"/>
      <c r="G205" s="148"/>
      <c r="H205" s="148"/>
      <c r="I205" s="148"/>
      <c r="J205" s="148"/>
      <c r="K205" s="148"/>
    </row>
    <row r="206" spans="1:11" ht="13" x14ac:dyDescent="0.15">
      <c r="A206" s="148"/>
      <c r="B206" s="148"/>
      <c r="C206" s="148"/>
      <c r="D206" s="148"/>
      <c r="E206" s="148"/>
      <c r="F206" s="148"/>
      <c r="G206" s="148"/>
      <c r="H206" s="148"/>
      <c r="I206" s="148"/>
      <c r="J206" s="148"/>
      <c r="K206" s="148"/>
    </row>
    <row r="207" spans="1:11" ht="13" x14ac:dyDescent="0.15">
      <c r="A207" s="148"/>
      <c r="B207" s="148"/>
      <c r="C207" s="148"/>
      <c r="D207" s="148"/>
      <c r="E207" s="148"/>
      <c r="F207" s="148"/>
      <c r="G207" s="148"/>
      <c r="H207" s="148"/>
      <c r="I207" s="148"/>
      <c r="J207" s="148"/>
      <c r="K207" s="148"/>
    </row>
    <row r="208" spans="1:11" ht="13" x14ac:dyDescent="0.15">
      <c r="A208" s="148"/>
      <c r="B208" s="148"/>
      <c r="C208" s="148"/>
      <c r="D208" s="148"/>
      <c r="E208" s="148"/>
      <c r="F208" s="148"/>
      <c r="G208" s="148"/>
      <c r="H208" s="148"/>
      <c r="I208" s="148"/>
      <c r="J208" s="148"/>
      <c r="K208" s="148"/>
    </row>
    <row r="209" spans="1:11" ht="13" x14ac:dyDescent="0.15">
      <c r="A209" s="148"/>
      <c r="B209" s="148"/>
      <c r="C209" s="148"/>
      <c r="D209" s="148"/>
      <c r="E209" s="148"/>
      <c r="F209" s="148"/>
      <c r="G209" s="148"/>
      <c r="H209" s="148"/>
      <c r="I209" s="148"/>
      <c r="J209" s="148"/>
      <c r="K209" s="148"/>
    </row>
    <row r="210" spans="1:11" ht="13" x14ac:dyDescent="0.15">
      <c r="A210" s="148"/>
      <c r="B210" s="148"/>
      <c r="C210" s="148"/>
      <c r="D210" s="148"/>
      <c r="E210" s="148"/>
      <c r="F210" s="148"/>
      <c r="G210" s="148"/>
      <c r="H210" s="148"/>
      <c r="I210" s="148"/>
      <c r="J210" s="148"/>
      <c r="K210" s="148"/>
    </row>
    <row r="211" spans="1:11" ht="13" x14ac:dyDescent="0.15">
      <c r="A211" s="148"/>
      <c r="B211" s="148"/>
      <c r="C211" s="148"/>
      <c r="D211" s="148"/>
      <c r="E211" s="148"/>
      <c r="F211" s="148"/>
      <c r="G211" s="148"/>
      <c r="H211" s="148"/>
      <c r="I211" s="148"/>
      <c r="J211" s="148"/>
      <c r="K211" s="148"/>
    </row>
    <row r="212" spans="1:11" ht="13" x14ac:dyDescent="0.15">
      <c r="A212" s="148"/>
      <c r="B212" s="148"/>
      <c r="C212" s="148"/>
      <c r="D212" s="148"/>
      <c r="E212" s="148"/>
      <c r="F212" s="148"/>
      <c r="G212" s="148"/>
      <c r="H212" s="148"/>
      <c r="I212" s="148"/>
      <c r="J212" s="148"/>
      <c r="K212" s="148"/>
    </row>
    <row r="213" spans="1:11" ht="13" x14ac:dyDescent="0.15">
      <c r="A213" s="148"/>
      <c r="B213" s="148"/>
      <c r="C213" s="148"/>
      <c r="D213" s="148"/>
      <c r="E213" s="148"/>
      <c r="F213" s="148"/>
      <c r="G213" s="148"/>
      <c r="H213" s="148"/>
      <c r="I213" s="148"/>
      <c r="J213" s="148"/>
      <c r="K213" s="148"/>
    </row>
    <row r="214" spans="1:11" ht="13" x14ac:dyDescent="0.15">
      <c r="A214" s="148"/>
      <c r="B214" s="148"/>
      <c r="C214" s="148"/>
      <c r="D214" s="148"/>
      <c r="E214" s="148"/>
      <c r="F214" s="148"/>
      <c r="G214" s="148"/>
      <c r="H214" s="148"/>
      <c r="I214" s="148"/>
      <c r="J214" s="148"/>
      <c r="K214" s="148"/>
    </row>
    <row r="215" spans="1:11" ht="13" x14ac:dyDescent="0.15">
      <c r="A215" s="148"/>
      <c r="B215" s="148"/>
      <c r="C215" s="148"/>
      <c r="D215" s="148"/>
      <c r="E215" s="148"/>
      <c r="F215" s="148"/>
      <c r="G215" s="148"/>
      <c r="H215" s="148"/>
      <c r="I215" s="148"/>
      <c r="J215" s="148"/>
      <c r="K215" s="148"/>
    </row>
    <row r="216" spans="1:11" ht="13" x14ac:dyDescent="0.15">
      <c r="A216" s="148"/>
      <c r="B216" s="148"/>
      <c r="C216" s="148"/>
      <c r="D216" s="148"/>
      <c r="E216" s="148"/>
      <c r="F216" s="148"/>
      <c r="G216" s="148"/>
      <c r="H216" s="148"/>
      <c r="I216" s="148"/>
      <c r="J216" s="148"/>
      <c r="K216" s="148"/>
    </row>
    <row r="217" spans="1:11" ht="13" x14ac:dyDescent="0.15">
      <c r="A217" s="148"/>
      <c r="B217" s="148"/>
      <c r="C217" s="148"/>
      <c r="D217" s="148"/>
      <c r="E217" s="148"/>
      <c r="F217" s="148"/>
      <c r="G217" s="148"/>
      <c r="H217" s="148"/>
      <c r="I217" s="148"/>
      <c r="J217" s="148"/>
      <c r="K217" s="148"/>
    </row>
    <row r="218" spans="1:11" ht="13" x14ac:dyDescent="0.15">
      <c r="A218" s="148"/>
      <c r="B218" s="148"/>
      <c r="C218" s="148"/>
      <c r="D218" s="148"/>
      <c r="E218" s="148"/>
      <c r="F218" s="148"/>
      <c r="G218" s="148"/>
      <c r="H218" s="148"/>
      <c r="I218" s="148"/>
      <c r="J218" s="148"/>
      <c r="K218" s="148"/>
    </row>
    <row r="219" spans="1:11" ht="13" x14ac:dyDescent="0.15">
      <c r="A219" s="148"/>
      <c r="B219" s="148"/>
      <c r="C219" s="148"/>
      <c r="D219" s="148"/>
      <c r="E219" s="148"/>
      <c r="F219" s="148"/>
      <c r="G219" s="148"/>
      <c r="H219" s="148"/>
      <c r="I219" s="148"/>
      <c r="J219" s="148"/>
      <c r="K219" s="148"/>
    </row>
    <row r="220" spans="1:11" ht="13" x14ac:dyDescent="0.15">
      <c r="A220" s="148"/>
      <c r="B220" s="148"/>
      <c r="C220" s="148"/>
      <c r="D220" s="148"/>
      <c r="E220" s="148"/>
      <c r="F220" s="148"/>
      <c r="G220" s="148"/>
      <c r="H220" s="148"/>
      <c r="I220" s="148"/>
      <c r="J220" s="148"/>
      <c r="K220" s="148"/>
    </row>
    <row r="221" spans="1:11" ht="13" x14ac:dyDescent="0.15">
      <c r="A221" s="148"/>
      <c r="B221" s="148"/>
      <c r="C221" s="148"/>
      <c r="D221" s="148"/>
      <c r="E221" s="148"/>
      <c r="F221" s="148"/>
      <c r="G221" s="148"/>
      <c r="H221" s="148"/>
      <c r="I221" s="148"/>
      <c r="J221" s="148"/>
      <c r="K221" s="148"/>
    </row>
    <row r="222" spans="1:11" ht="13" x14ac:dyDescent="0.15">
      <c r="A222" s="148"/>
      <c r="B222" s="148"/>
      <c r="C222" s="148"/>
      <c r="D222" s="148"/>
      <c r="E222" s="148"/>
      <c r="F222" s="148"/>
      <c r="G222" s="148"/>
      <c r="H222" s="148"/>
      <c r="I222" s="148"/>
      <c r="J222" s="148"/>
      <c r="K222" s="148"/>
    </row>
    <row r="223" spans="1:11" ht="13" x14ac:dyDescent="0.15">
      <c r="A223" s="148"/>
      <c r="B223" s="148"/>
      <c r="C223" s="148"/>
      <c r="D223" s="148"/>
      <c r="E223" s="148"/>
      <c r="F223" s="148"/>
      <c r="G223" s="148"/>
      <c r="H223" s="148"/>
      <c r="I223" s="148"/>
      <c r="J223" s="148"/>
      <c r="K223" s="148"/>
    </row>
    <row r="224" spans="1:11" ht="13" x14ac:dyDescent="0.15">
      <c r="A224" s="148"/>
      <c r="B224" s="148"/>
      <c r="C224" s="148"/>
      <c r="D224" s="148"/>
      <c r="E224" s="148"/>
      <c r="F224" s="148"/>
      <c r="G224" s="148"/>
      <c r="H224" s="148"/>
      <c r="I224" s="148"/>
      <c r="J224" s="148"/>
      <c r="K224" s="148"/>
    </row>
    <row r="225" spans="1:11" ht="13" x14ac:dyDescent="0.15">
      <c r="A225" s="148"/>
      <c r="B225" s="148"/>
      <c r="C225" s="148"/>
      <c r="D225" s="148"/>
      <c r="E225" s="148"/>
      <c r="F225" s="148"/>
      <c r="G225" s="148"/>
      <c r="H225" s="148"/>
      <c r="I225" s="148"/>
      <c r="J225" s="148"/>
      <c r="K225" s="148"/>
    </row>
    <row r="226" spans="1:11" ht="13" x14ac:dyDescent="0.15">
      <c r="A226" s="148"/>
      <c r="B226" s="148"/>
      <c r="C226" s="148"/>
      <c r="D226" s="148"/>
      <c r="E226" s="148"/>
      <c r="F226" s="148"/>
      <c r="G226" s="148"/>
      <c r="H226" s="148"/>
      <c r="I226" s="148"/>
      <c r="J226" s="148"/>
      <c r="K226" s="148"/>
    </row>
    <row r="227" spans="1:11" ht="13" x14ac:dyDescent="0.15">
      <c r="A227" s="148"/>
      <c r="B227" s="148"/>
      <c r="C227" s="148"/>
      <c r="D227" s="148"/>
      <c r="E227" s="148"/>
      <c r="F227" s="148"/>
      <c r="G227" s="148"/>
      <c r="H227" s="148"/>
      <c r="I227" s="148"/>
      <c r="J227" s="148"/>
      <c r="K227" s="148"/>
    </row>
    <row r="228" spans="1:11" ht="13" x14ac:dyDescent="0.15">
      <c r="A228" s="148"/>
      <c r="B228" s="148"/>
      <c r="C228" s="148"/>
      <c r="D228" s="148"/>
      <c r="E228" s="148"/>
      <c r="F228" s="148"/>
      <c r="G228" s="148"/>
      <c r="H228" s="148"/>
      <c r="I228" s="148"/>
      <c r="J228" s="148"/>
      <c r="K228" s="148"/>
    </row>
    <row r="229" spans="1:11" ht="13" x14ac:dyDescent="0.15">
      <c r="A229" s="148"/>
      <c r="B229" s="148"/>
      <c r="C229" s="148"/>
      <c r="D229" s="148"/>
      <c r="E229" s="148"/>
      <c r="F229" s="148"/>
      <c r="G229" s="148"/>
      <c r="H229" s="148"/>
      <c r="I229" s="148"/>
      <c r="J229" s="148"/>
      <c r="K229" s="148"/>
    </row>
    <row r="230" spans="1:11" ht="13" x14ac:dyDescent="0.15">
      <c r="A230" s="148"/>
      <c r="B230" s="148"/>
      <c r="C230" s="148"/>
      <c r="D230" s="148"/>
      <c r="E230" s="148"/>
      <c r="F230" s="148"/>
      <c r="G230" s="148"/>
      <c r="H230" s="148"/>
      <c r="I230" s="148"/>
      <c r="J230" s="148"/>
      <c r="K230" s="148"/>
    </row>
    <row r="231" spans="1:11" ht="13" x14ac:dyDescent="0.15">
      <c r="A231" s="148"/>
      <c r="B231" s="148"/>
      <c r="C231" s="148"/>
      <c r="D231" s="148"/>
      <c r="E231" s="148"/>
      <c r="F231" s="148"/>
      <c r="G231" s="148"/>
      <c r="H231" s="148"/>
      <c r="I231" s="148"/>
      <c r="J231" s="148"/>
      <c r="K231" s="148"/>
    </row>
    <row r="232" spans="1:11" ht="13" x14ac:dyDescent="0.15">
      <c r="A232" s="148"/>
      <c r="B232" s="148"/>
      <c r="C232" s="148"/>
      <c r="D232" s="148"/>
      <c r="E232" s="148"/>
      <c r="F232" s="148"/>
      <c r="G232" s="148"/>
      <c r="H232" s="148"/>
      <c r="I232" s="148"/>
      <c r="J232" s="148"/>
      <c r="K232" s="148"/>
    </row>
    <row r="233" spans="1:11" ht="13" x14ac:dyDescent="0.15">
      <c r="A233" s="148"/>
      <c r="B233" s="148"/>
      <c r="C233" s="148"/>
      <c r="D233" s="148"/>
      <c r="E233" s="148"/>
      <c r="F233" s="148"/>
      <c r="G233" s="148"/>
      <c r="H233" s="148"/>
      <c r="I233" s="148"/>
      <c r="J233" s="148"/>
      <c r="K233" s="148"/>
    </row>
    <row r="234" spans="1:11" ht="13" x14ac:dyDescent="0.15">
      <c r="A234" s="148"/>
      <c r="B234" s="148"/>
      <c r="C234" s="148"/>
      <c r="D234" s="148"/>
      <c r="E234" s="148"/>
      <c r="F234" s="148"/>
      <c r="G234" s="148"/>
      <c r="H234" s="148"/>
      <c r="I234" s="148"/>
      <c r="J234" s="148"/>
      <c r="K234" s="148"/>
    </row>
    <row r="235" spans="1:11" ht="13" x14ac:dyDescent="0.15">
      <c r="A235" s="148"/>
      <c r="B235" s="148"/>
      <c r="C235" s="148"/>
      <c r="D235" s="148"/>
      <c r="E235" s="148"/>
      <c r="F235" s="148"/>
      <c r="G235" s="148"/>
      <c r="H235" s="148"/>
      <c r="I235" s="148"/>
      <c r="J235" s="148"/>
      <c r="K235" s="148"/>
    </row>
    <row r="236" spans="1:11" ht="13" x14ac:dyDescent="0.15">
      <c r="A236" s="148"/>
      <c r="B236" s="148"/>
      <c r="C236" s="148"/>
      <c r="D236" s="148"/>
      <c r="E236" s="148"/>
      <c r="F236" s="148"/>
      <c r="G236" s="148"/>
      <c r="H236" s="148"/>
      <c r="I236" s="148"/>
      <c r="J236" s="148"/>
      <c r="K236" s="148"/>
    </row>
    <row r="237" spans="1:11" ht="13" x14ac:dyDescent="0.15">
      <c r="A237" s="148"/>
      <c r="B237" s="148"/>
      <c r="C237" s="148"/>
      <c r="D237" s="148"/>
      <c r="E237" s="148"/>
      <c r="F237" s="148"/>
      <c r="G237" s="148"/>
      <c r="H237" s="148"/>
      <c r="I237" s="148"/>
      <c r="J237" s="148"/>
      <c r="K237" s="148"/>
    </row>
    <row r="238" spans="1:11" ht="13" x14ac:dyDescent="0.15">
      <c r="A238" s="148"/>
      <c r="B238" s="148"/>
      <c r="C238" s="148"/>
      <c r="D238" s="148"/>
      <c r="E238" s="148"/>
      <c r="F238" s="148"/>
      <c r="G238" s="148"/>
      <c r="H238" s="148"/>
      <c r="I238" s="148"/>
      <c r="J238" s="148"/>
      <c r="K238" s="148"/>
    </row>
    <row r="239" spans="1:11" ht="13" x14ac:dyDescent="0.15">
      <c r="A239" s="148"/>
      <c r="B239" s="148"/>
      <c r="C239" s="148"/>
      <c r="D239" s="148"/>
      <c r="E239" s="148"/>
      <c r="F239" s="148"/>
      <c r="G239" s="148"/>
      <c r="H239" s="148"/>
      <c r="I239" s="148"/>
      <c r="J239" s="148"/>
      <c r="K239" s="148"/>
    </row>
    <row r="240" spans="1:11" ht="13" x14ac:dyDescent="0.15">
      <c r="A240" s="148"/>
      <c r="B240" s="148"/>
      <c r="C240" s="148"/>
      <c r="D240" s="148"/>
      <c r="E240" s="148"/>
      <c r="F240" s="148"/>
      <c r="G240" s="148"/>
      <c r="H240" s="148"/>
      <c r="I240" s="148"/>
      <c r="J240" s="148"/>
      <c r="K240" s="148"/>
    </row>
    <row r="241" spans="1:11" ht="13" x14ac:dyDescent="0.15">
      <c r="A241" s="148"/>
      <c r="B241" s="148"/>
      <c r="C241" s="148"/>
      <c r="D241" s="148"/>
      <c r="E241" s="148"/>
      <c r="F241" s="148"/>
      <c r="G241" s="148"/>
      <c r="H241" s="148"/>
      <c r="I241" s="148"/>
      <c r="J241" s="148"/>
      <c r="K241" s="148"/>
    </row>
    <row r="242" spans="1:11" ht="13" x14ac:dyDescent="0.15">
      <c r="A242" s="148"/>
      <c r="B242" s="148"/>
      <c r="C242" s="148"/>
      <c r="D242" s="148"/>
      <c r="E242" s="148"/>
      <c r="F242" s="148"/>
      <c r="G242" s="148"/>
      <c r="H242" s="148"/>
      <c r="I242" s="148"/>
      <c r="J242" s="148"/>
      <c r="K242" s="148"/>
    </row>
    <row r="243" spans="1:11" ht="13" x14ac:dyDescent="0.15">
      <c r="A243" s="148"/>
      <c r="B243" s="148"/>
      <c r="C243" s="148"/>
      <c r="D243" s="148"/>
      <c r="E243" s="148"/>
      <c r="F243" s="148"/>
      <c r="G243" s="148"/>
      <c r="H243" s="148"/>
      <c r="I243" s="148"/>
      <c r="J243" s="148"/>
      <c r="K243" s="148"/>
    </row>
    <row r="244" spans="1:11" ht="13" x14ac:dyDescent="0.15">
      <c r="A244" s="148"/>
      <c r="B244" s="148"/>
      <c r="C244" s="148"/>
      <c r="D244" s="148"/>
      <c r="E244" s="148"/>
      <c r="F244" s="148"/>
      <c r="G244" s="148"/>
      <c r="H244" s="148"/>
      <c r="I244" s="148"/>
      <c r="J244" s="148"/>
      <c r="K244" s="148"/>
    </row>
    <row r="245" spans="1:11" ht="13" x14ac:dyDescent="0.15">
      <c r="A245" s="148"/>
      <c r="B245" s="148"/>
      <c r="C245" s="148"/>
      <c r="D245" s="148"/>
      <c r="E245" s="148"/>
      <c r="F245" s="148"/>
      <c r="G245" s="148"/>
      <c r="H245" s="148"/>
      <c r="I245" s="148"/>
      <c r="J245" s="148"/>
      <c r="K245" s="148"/>
    </row>
    <row r="246" spans="1:11" ht="13" x14ac:dyDescent="0.15">
      <c r="A246" s="148"/>
      <c r="B246" s="148"/>
      <c r="C246" s="148"/>
      <c r="D246" s="148"/>
      <c r="E246" s="148"/>
      <c r="F246" s="148"/>
      <c r="G246" s="148"/>
      <c r="H246" s="148"/>
      <c r="I246" s="148"/>
      <c r="J246" s="148"/>
      <c r="K246" s="148"/>
    </row>
    <row r="247" spans="1:11" ht="13" x14ac:dyDescent="0.15">
      <c r="A247" s="148"/>
      <c r="B247" s="148"/>
      <c r="C247" s="148"/>
      <c r="D247" s="148"/>
      <c r="E247" s="148"/>
      <c r="F247" s="148"/>
      <c r="G247" s="148"/>
      <c r="H247" s="148"/>
      <c r="I247" s="148"/>
      <c r="J247" s="148"/>
      <c r="K247" s="148"/>
    </row>
    <row r="248" spans="1:11" ht="13" x14ac:dyDescent="0.15">
      <c r="A248" s="148"/>
      <c r="B248" s="148"/>
      <c r="C248" s="148"/>
      <c r="D248" s="148"/>
      <c r="E248" s="148"/>
      <c r="F248" s="148"/>
      <c r="G248" s="148"/>
      <c r="H248" s="148"/>
      <c r="I248" s="148"/>
      <c r="J248" s="148"/>
      <c r="K248" s="148"/>
    </row>
    <row r="249" spans="1:11" ht="13" x14ac:dyDescent="0.15">
      <c r="A249" s="148"/>
      <c r="B249" s="148"/>
      <c r="C249" s="148"/>
      <c r="D249" s="148"/>
      <c r="E249" s="148"/>
      <c r="F249" s="148"/>
      <c r="G249" s="148"/>
      <c r="H249" s="148"/>
      <c r="I249" s="148"/>
      <c r="J249" s="148"/>
      <c r="K249" s="148"/>
    </row>
    <row r="250" spans="1:11" ht="13" x14ac:dyDescent="0.15">
      <c r="A250" s="148"/>
      <c r="B250" s="148"/>
      <c r="C250" s="148"/>
      <c r="D250" s="148"/>
      <c r="E250" s="148"/>
      <c r="F250" s="148"/>
      <c r="G250" s="148"/>
      <c r="H250" s="148"/>
      <c r="I250" s="148"/>
      <c r="J250" s="148"/>
      <c r="K250" s="148"/>
    </row>
    <row r="251" spans="1:11" ht="13" x14ac:dyDescent="0.15">
      <c r="A251" s="148"/>
      <c r="B251" s="148"/>
      <c r="C251" s="148"/>
      <c r="D251" s="148"/>
      <c r="E251" s="148"/>
      <c r="F251" s="148"/>
      <c r="G251" s="148"/>
      <c r="H251" s="148"/>
      <c r="I251" s="148"/>
      <c r="J251" s="148"/>
      <c r="K251" s="148"/>
    </row>
    <row r="252" spans="1:11" ht="13" x14ac:dyDescent="0.15">
      <c r="A252" s="148"/>
      <c r="B252" s="148"/>
      <c r="C252" s="148"/>
      <c r="D252" s="148"/>
      <c r="E252" s="148"/>
      <c r="F252" s="148"/>
      <c r="G252" s="148"/>
      <c r="H252" s="148"/>
      <c r="I252" s="148"/>
      <c r="J252" s="148"/>
      <c r="K252" s="148"/>
    </row>
    <row r="253" spans="1:11" ht="13" x14ac:dyDescent="0.15">
      <c r="A253" s="148"/>
      <c r="B253" s="148"/>
      <c r="C253" s="148"/>
      <c r="D253" s="148"/>
      <c r="E253" s="148"/>
      <c r="F253" s="148"/>
      <c r="G253" s="148"/>
      <c r="H253" s="148"/>
      <c r="I253" s="148"/>
      <c r="J253" s="148"/>
      <c r="K253" s="148"/>
    </row>
    <row r="254" spans="1:11" ht="13" x14ac:dyDescent="0.15">
      <c r="A254" s="148"/>
      <c r="B254" s="148"/>
      <c r="C254" s="148"/>
      <c r="D254" s="148"/>
      <c r="E254" s="148"/>
      <c r="F254" s="148"/>
      <c r="G254" s="148"/>
      <c r="H254" s="148"/>
      <c r="I254" s="148"/>
      <c r="J254" s="148"/>
      <c r="K254" s="148"/>
    </row>
    <row r="255" spans="1:11" ht="13" x14ac:dyDescent="0.15">
      <c r="A255" s="148"/>
      <c r="B255" s="148"/>
      <c r="C255" s="148"/>
      <c r="D255" s="148"/>
      <c r="E255" s="148"/>
      <c r="F255" s="148"/>
      <c r="G255" s="148"/>
      <c r="H255" s="148"/>
      <c r="I255" s="148"/>
      <c r="J255" s="148"/>
      <c r="K255" s="148"/>
    </row>
    <row r="256" spans="1:11" ht="13" x14ac:dyDescent="0.15">
      <c r="A256" s="148"/>
      <c r="B256" s="148"/>
      <c r="C256" s="148"/>
      <c r="D256" s="148"/>
      <c r="E256" s="148"/>
      <c r="F256" s="148"/>
      <c r="G256" s="148"/>
      <c r="H256" s="148"/>
      <c r="I256" s="148"/>
      <c r="J256" s="148"/>
      <c r="K256" s="148"/>
    </row>
    <row r="257" spans="1:11" ht="13" x14ac:dyDescent="0.15">
      <c r="A257" s="148"/>
      <c r="B257" s="148"/>
      <c r="C257" s="148"/>
      <c r="D257" s="148"/>
      <c r="E257" s="148"/>
      <c r="F257" s="148"/>
      <c r="G257" s="148"/>
      <c r="H257" s="148"/>
      <c r="I257" s="148"/>
      <c r="J257" s="148"/>
      <c r="K257" s="148"/>
    </row>
    <row r="258" spans="1:11" ht="13" x14ac:dyDescent="0.15">
      <c r="A258" s="148"/>
      <c r="B258" s="148"/>
      <c r="C258" s="148"/>
      <c r="D258" s="148"/>
      <c r="E258" s="148"/>
      <c r="F258" s="148"/>
      <c r="G258" s="148"/>
      <c r="H258" s="148"/>
      <c r="I258" s="148"/>
      <c r="J258" s="148"/>
      <c r="K258" s="148"/>
    </row>
    <row r="259" spans="1:11" ht="13" x14ac:dyDescent="0.15">
      <c r="A259" s="148"/>
      <c r="B259" s="148"/>
      <c r="C259" s="148"/>
      <c r="D259" s="148"/>
      <c r="E259" s="148"/>
      <c r="F259" s="148"/>
      <c r="G259" s="148"/>
      <c r="H259" s="148"/>
      <c r="I259" s="148"/>
      <c r="J259" s="148"/>
      <c r="K259" s="148"/>
    </row>
    <row r="260" spans="1:11" ht="13" x14ac:dyDescent="0.15">
      <c r="A260" s="148"/>
      <c r="B260" s="148"/>
      <c r="C260" s="148"/>
      <c r="D260" s="148"/>
      <c r="E260" s="148"/>
      <c r="F260" s="148"/>
      <c r="G260" s="148"/>
      <c r="H260" s="148"/>
      <c r="I260" s="148"/>
      <c r="J260" s="148"/>
      <c r="K260" s="148"/>
    </row>
    <row r="261" spans="1:11" ht="13" x14ac:dyDescent="0.15">
      <c r="A261" s="148"/>
      <c r="B261" s="148"/>
      <c r="C261" s="148"/>
      <c r="D261" s="148"/>
      <c r="E261" s="148"/>
      <c r="F261" s="148"/>
      <c r="G261" s="148"/>
      <c r="H261" s="148"/>
      <c r="I261" s="148"/>
      <c r="J261" s="148"/>
      <c r="K261" s="148"/>
    </row>
    <row r="262" spans="1:11" ht="13" x14ac:dyDescent="0.15">
      <c r="A262" s="148"/>
      <c r="B262" s="148"/>
      <c r="C262" s="148"/>
      <c r="D262" s="148"/>
      <c r="E262" s="148"/>
      <c r="F262" s="148"/>
      <c r="G262" s="148"/>
      <c r="H262" s="148"/>
      <c r="I262" s="148"/>
      <c r="J262" s="148"/>
      <c r="K262" s="148"/>
    </row>
    <row r="263" spans="1:11" ht="13" x14ac:dyDescent="0.15">
      <c r="A263" s="148"/>
      <c r="B263" s="148"/>
      <c r="C263" s="148"/>
      <c r="D263" s="148"/>
      <c r="E263" s="148"/>
      <c r="F263" s="148"/>
      <c r="G263" s="148"/>
      <c r="H263" s="148"/>
      <c r="I263" s="148"/>
      <c r="J263" s="148"/>
      <c r="K263" s="148"/>
    </row>
    <row r="264" spans="1:11" ht="13" x14ac:dyDescent="0.15">
      <c r="A264" s="148"/>
      <c r="B264" s="148"/>
      <c r="C264" s="148"/>
      <c r="D264" s="148"/>
      <c r="E264" s="148"/>
      <c r="F264" s="148"/>
      <c r="G264" s="148"/>
      <c r="H264" s="148"/>
      <c r="I264" s="148"/>
      <c r="J264" s="148"/>
      <c r="K264" s="148"/>
    </row>
    <row r="265" spans="1:11" ht="13" x14ac:dyDescent="0.15">
      <c r="A265" s="148"/>
      <c r="B265" s="148"/>
      <c r="C265" s="148"/>
      <c r="D265" s="148"/>
      <c r="E265" s="148"/>
      <c r="F265" s="148"/>
      <c r="G265" s="148"/>
      <c r="H265" s="148"/>
      <c r="I265" s="148"/>
      <c r="J265" s="148"/>
      <c r="K265" s="148"/>
    </row>
    <row r="266" spans="1:11" ht="13" x14ac:dyDescent="0.15">
      <c r="A266" s="148"/>
      <c r="B266" s="148"/>
      <c r="C266" s="148"/>
      <c r="D266" s="148"/>
      <c r="E266" s="148"/>
      <c r="F266" s="148"/>
      <c r="G266" s="148"/>
      <c r="H266" s="148"/>
      <c r="I266" s="148"/>
      <c r="J266" s="148"/>
      <c r="K266" s="148"/>
    </row>
    <row r="267" spans="1:11" ht="13" x14ac:dyDescent="0.15">
      <c r="A267" s="148"/>
      <c r="B267" s="148"/>
      <c r="C267" s="148"/>
      <c r="D267" s="148"/>
      <c r="E267" s="148"/>
      <c r="F267" s="148"/>
      <c r="G267" s="148"/>
      <c r="H267" s="148"/>
      <c r="I267" s="148"/>
      <c r="J267" s="148"/>
      <c r="K267" s="148"/>
    </row>
    <row r="268" spans="1:11" ht="13" x14ac:dyDescent="0.15">
      <c r="A268" s="148"/>
      <c r="B268" s="148"/>
      <c r="C268" s="148"/>
      <c r="D268" s="148"/>
      <c r="E268" s="148"/>
      <c r="F268" s="148"/>
      <c r="G268" s="148"/>
      <c r="H268" s="148"/>
      <c r="I268" s="148"/>
      <c r="J268" s="148"/>
      <c r="K268" s="148"/>
    </row>
    <row r="269" spans="1:11" ht="13" x14ac:dyDescent="0.15">
      <c r="A269" s="148"/>
      <c r="B269" s="148"/>
      <c r="C269" s="148"/>
      <c r="D269" s="148"/>
      <c r="E269" s="148"/>
      <c r="F269" s="148"/>
      <c r="G269" s="148"/>
      <c r="H269" s="148"/>
      <c r="I269" s="148"/>
      <c r="J269" s="148"/>
      <c r="K269" s="148"/>
    </row>
    <row r="270" spans="1:11" ht="13" x14ac:dyDescent="0.15">
      <c r="A270" s="148"/>
      <c r="B270" s="148"/>
      <c r="C270" s="148"/>
      <c r="D270" s="148"/>
      <c r="E270" s="148"/>
      <c r="F270" s="148"/>
      <c r="G270" s="148"/>
      <c r="H270" s="148"/>
      <c r="I270" s="148"/>
      <c r="J270" s="148"/>
      <c r="K270" s="148"/>
    </row>
    <row r="271" spans="1:11" ht="13" x14ac:dyDescent="0.15">
      <c r="A271" s="148"/>
      <c r="B271" s="148"/>
      <c r="C271" s="148"/>
      <c r="D271" s="148"/>
      <c r="E271" s="148"/>
      <c r="F271" s="148"/>
      <c r="G271" s="148"/>
      <c r="H271" s="148"/>
      <c r="I271" s="148"/>
      <c r="J271" s="148"/>
      <c r="K271" s="148"/>
    </row>
    <row r="272" spans="1:11" ht="13" x14ac:dyDescent="0.15">
      <c r="A272" s="148"/>
      <c r="B272" s="148"/>
      <c r="C272" s="148"/>
      <c r="D272" s="148"/>
      <c r="E272" s="148"/>
      <c r="F272" s="148"/>
      <c r="G272" s="148"/>
      <c r="H272" s="148"/>
      <c r="I272" s="148"/>
      <c r="J272" s="148"/>
      <c r="K272" s="148"/>
    </row>
    <row r="273" spans="1:11" ht="13" x14ac:dyDescent="0.15">
      <c r="A273" s="148"/>
      <c r="B273" s="148"/>
      <c r="C273" s="148"/>
      <c r="D273" s="148"/>
      <c r="E273" s="148"/>
      <c r="F273" s="148"/>
      <c r="G273" s="148"/>
      <c r="H273" s="148"/>
      <c r="I273" s="148"/>
      <c r="J273" s="148"/>
      <c r="K273" s="148"/>
    </row>
    <row r="274" spans="1:11" ht="13" x14ac:dyDescent="0.15">
      <c r="A274" s="148"/>
      <c r="B274" s="148"/>
      <c r="C274" s="148"/>
      <c r="D274" s="148"/>
      <c r="E274" s="148"/>
      <c r="F274" s="148"/>
      <c r="G274" s="148"/>
      <c r="H274" s="148"/>
      <c r="I274" s="148"/>
      <c r="J274" s="148"/>
      <c r="K274" s="148"/>
    </row>
    <row r="275" spans="1:11" ht="13" x14ac:dyDescent="0.15">
      <c r="A275" s="148"/>
      <c r="B275" s="148"/>
      <c r="C275" s="148"/>
      <c r="D275" s="148"/>
      <c r="E275" s="148"/>
      <c r="F275" s="148"/>
      <c r="G275" s="148"/>
      <c r="H275" s="148"/>
      <c r="I275" s="148"/>
      <c r="J275" s="148"/>
      <c r="K275" s="148"/>
    </row>
    <row r="276" spans="1:11" ht="13" x14ac:dyDescent="0.15">
      <c r="A276" s="148"/>
      <c r="B276" s="148"/>
      <c r="C276" s="148"/>
      <c r="D276" s="148"/>
      <c r="E276" s="148"/>
      <c r="F276" s="148"/>
      <c r="G276" s="148"/>
      <c r="H276" s="148"/>
      <c r="I276" s="148"/>
      <c r="J276" s="148"/>
      <c r="K276" s="148"/>
    </row>
    <row r="277" spans="1:11" ht="13" x14ac:dyDescent="0.15">
      <c r="A277" s="148"/>
      <c r="B277" s="148"/>
      <c r="C277" s="148"/>
      <c r="D277" s="148"/>
      <c r="E277" s="148"/>
      <c r="F277" s="148"/>
      <c r="G277" s="148"/>
      <c r="H277" s="148"/>
      <c r="I277" s="148"/>
      <c r="J277" s="148"/>
      <c r="K277" s="148"/>
    </row>
    <row r="278" spans="1:11" ht="13" x14ac:dyDescent="0.15">
      <c r="A278" s="148"/>
      <c r="B278" s="148"/>
      <c r="C278" s="148"/>
      <c r="D278" s="148"/>
      <c r="E278" s="148"/>
      <c r="F278" s="148"/>
      <c r="G278" s="148"/>
      <c r="H278" s="148"/>
      <c r="I278" s="148"/>
      <c r="J278" s="148"/>
      <c r="K278" s="148"/>
    </row>
    <row r="279" spans="1:11" ht="13" x14ac:dyDescent="0.15">
      <c r="A279" s="148"/>
      <c r="B279" s="148"/>
      <c r="C279" s="148"/>
      <c r="D279" s="148"/>
      <c r="E279" s="148"/>
      <c r="F279" s="148"/>
      <c r="G279" s="148"/>
      <c r="H279" s="148"/>
      <c r="I279" s="148"/>
      <c r="J279" s="148"/>
      <c r="K279" s="148"/>
    </row>
    <row r="280" spans="1:11" ht="13" x14ac:dyDescent="0.15">
      <c r="A280" s="148"/>
      <c r="B280" s="148"/>
      <c r="C280" s="148"/>
      <c r="D280" s="148"/>
      <c r="E280" s="148"/>
      <c r="F280" s="148"/>
      <c r="G280" s="148"/>
      <c r="H280" s="148"/>
      <c r="I280" s="148"/>
      <c r="J280" s="148"/>
      <c r="K280" s="148"/>
    </row>
    <row r="281" spans="1:11" ht="13" x14ac:dyDescent="0.15">
      <c r="A281" s="148"/>
      <c r="B281" s="148"/>
      <c r="C281" s="148"/>
      <c r="D281" s="148"/>
      <c r="E281" s="148"/>
      <c r="F281" s="148"/>
      <c r="G281" s="148"/>
      <c r="H281" s="148"/>
      <c r="I281" s="148"/>
      <c r="J281" s="148"/>
      <c r="K281" s="148"/>
    </row>
    <row r="282" spans="1:11" ht="13" x14ac:dyDescent="0.15">
      <c r="A282" s="148"/>
      <c r="B282" s="148"/>
      <c r="C282" s="148"/>
      <c r="D282" s="148"/>
      <c r="E282" s="148"/>
      <c r="F282" s="148"/>
      <c r="G282" s="148"/>
      <c r="H282" s="148"/>
      <c r="I282" s="148"/>
      <c r="J282" s="148"/>
      <c r="K282" s="148"/>
    </row>
    <row r="283" spans="1:11" ht="13" x14ac:dyDescent="0.15">
      <c r="A283" s="148"/>
      <c r="B283" s="148"/>
      <c r="C283" s="148"/>
      <c r="D283" s="148"/>
      <c r="E283" s="148"/>
      <c r="F283" s="148"/>
      <c r="G283" s="148"/>
      <c r="H283" s="148"/>
      <c r="I283" s="148"/>
      <c r="J283" s="148"/>
      <c r="K283" s="148"/>
    </row>
    <row r="284" spans="1:11" ht="13" x14ac:dyDescent="0.15">
      <c r="A284" s="148"/>
      <c r="B284" s="148"/>
      <c r="C284" s="148"/>
      <c r="D284" s="148"/>
      <c r="E284" s="148"/>
      <c r="F284" s="148"/>
      <c r="G284" s="148"/>
      <c r="H284" s="148"/>
      <c r="I284" s="148"/>
      <c r="J284" s="148"/>
      <c r="K284" s="148"/>
    </row>
    <row r="285" spans="1:11" ht="13" x14ac:dyDescent="0.15">
      <c r="A285" s="148"/>
      <c r="B285" s="148"/>
      <c r="C285" s="148"/>
      <c r="D285" s="148"/>
      <c r="E285" s="148"/>
      <c r="F285" s="148"/>
      <c r="G285" s="148"/>
      <c r="H285" s="148"/>
      <c r="I285" s="148"/>
      <c r="J285" s="148"/>
      <c r="K285" s="148"/>
    </row>
    <row r="286" spans="1:11" ht="13" x14ac:dyDescent="0.15">
      <c r="A286" s="148"/>
      <c r="B286" s="148"/>
      <c r="C286" s="148"/>
      <c r="D286" s="148"/>
      <c r="E286" s="148"/>
      <c r="F286" s="148"/>
      <c r="G286" s="148"/>
      <c r="H286" s="148"/>
      <c r="I286" s="148"/>
      <c r="J286" s="148"/>
      <c r="K286" s="148"/>
    </row>
    <row r="287" spans="1:11" ht="13" x14ac:dyDescent="0.15">
      <c r="A287" s="148"/>
      <c r="B287" s="148"/>
      <c r="C287" s="148"/>
      <c r="D287" s="148"/>
      <c r="E287" s="148"/>
      <c r="F287" s="148"/>
      <c r="G287" s="148"/>
      <c r="H287" s="148"/>
      <c r="I287" s="148"/>
      <c r="J287" s="148"/>
      <c r="K287" s="148"/>
    </row>
    <row r="288" spans="1:11" ht="13" x14ac:dyDescent="0.15">
      <c r="A288" s="148"/>
      <c r="B288" s="148"/>
      <c r="C288" s="148"/>
      <c r="D288" s="148"/>
      <c r="E288" s="148"/>
      <c r="F288" s="148"/>
      <c r="G288" s="148"/>
      <c r="H288" s="148"/>
      <c r="I288" s="148"/>
      <c r="J288" s="148"/>
      <c r="K288" s="148"/>
    </row>
    <row r="289" spans="1:11" ht="13" x14ac:dyDescent="0.15">
      <c r="A289" s="148"/>
      <c r="B289" s="148"/>
      <c r="C289" s="148"/>
      <c r="D289" s="148"/>
      <c r="E289" s="148"/>
      <c r="F289" s="148"/>
      <c r="G289" s="148"/>
      <c r="H289" s="148"/>
      <c r="I289" s="148"/>
      <c r="J289" s="148"/>
      <c r="K289" s="148"/>
    </row>
    <row r="290" spans="1:11" ht="13" x14ac:dyDescent="0.15">
      <c r="A290" s="148"/>
      <c r="B290" s="148"/>
      <c r="C290" s="148"/>
      <c r="D290" s="148"/>
      <c r="E290" s="148"/>
      <c r="F290" s="148"/>
      <c r="G290" s="148"/>
      <c r="H290" s="148"/>
      <c r="I290" s="148"/>
      <c r="J290" s="148"/>
      <c r="K290" s="148"/>
    </row>
    <row r="291" spans="1:11" ht="13" x14ac:dyDescent="0.15">
      <c r="A291" s="148"/>
      <c r="B291" s="148"/>
      <c r="C291" s="148"/>
      <c r="D291" s="148"/>
      <c r="E291" s="148"/>
      <c r="F291" s="148"/>
      <c r="G291" s="148"/>
      <c r="H291" s="148"/>
      <c r="I291" s="148"/>
      <c r="J291" s="148"/>
      <c r="K291" s="148"/>
    </row>
    <row r="292" spans="1:11" ht="13" x14ac:dyDescent="0.15">
      <c r="A292" s="148"/>
      <c r="B292" s="148"/>
      <c r="C292" s="148"/>
      <c r="D292" s="148"/>
      <c r="E292" s="148"/>
      <c r="F292" s="148"/>
      <c r="G292" s="148"/>
      <c r="H292" s="148"/>
      <c r="I292" s="148"/>
      <c r="J292" s="148"/>
      <c r="K292" s="148"/>
    </row>
    <row r="293" spans="1:11" ht="13" x14ac:dyDescent="0.15">
      <c r="A293" s="148"/>
      <c r="B293" s="148"/>
      <c r="C293" s="148"/>
      <c r="D293" s="148"/>
      <c r="E293" s="148"/>
      <c r="F293" s="148"/>
      <c r="G293" s="148"/>
      <c r="H293" s="148"/>
      <c r="I293" s="148"/>
      <c r="J293" s="148"/>
      <c r="K293" s="148"/>
    </row>
    <row r="294" spans="1:11" ht="13" x14ac:dyDescent="0.15">
      <c r="A294" s="148"/>
      <c r="B294" s="148"/>
      <c r="C294" s="148"/>
      <c r="D294" s="148"/>
      <c r="E294" s="148"/>
      <c r="F294" s="148"/>
      <c r="G294" s="148"/>
      <c r="H294" s="148"/>
      <c r="I294" s="148"/>
      <c r="J294" s="148"/>
      <c r="K294" s="148"/>
    </row>
    <row r="295" spans="1:11" ht="13" x14ac:dyDescent="0.15">
      <c r="A295" s="148"/>
      <c r="B295" s="148"/>
      <c r="C295" s="148"/>
      <c r="D295" s="148"/>
      <c r="E295" s="148"/>
      <c r="F295" s="148"/>
      <c r="G295" s="148"/>
      <c r="H295" s="148"/>
      <c r="I295" s="148"/>
      <c r="J295" s="148"/>
      <c r="K295" s="148"/>
    </row>
    <row r="296" spans="1:11" ht="13" x14ac:dyDescent="0.15">
      <c r="A296" s="148"/>
      <c r="B296" s="148"/>
      <c r="C296" s="148"/>
      <c r="D296" s="148"/>
      <c r="E296" s="148"/>
      <c r="F296" s="148"/>
      <c r="G296" s="148"/>
      <c r="H296" s="148"/>
      <c r="I296" s="148"/>
      <c r="J296" s="148"/>
      <c r="K296" s="148"/>
    </row>
    <row r="297" spans="1:11" ht="13" x14ac:dyDescent="0.15">
      <c r="A297" s="148"/>
      <c r="B297" s="148"/>
      <c r="C297" s="148"/>
      <c r="D297" s="148"/>
      <c r="E297" s="148"/>
      <c r="F297" s="148"/>
      <c r="G297" s="148"/>
      <c r="H297" s="148"/>
      <c r="I297" s="148"/>
      <c r="J297" s="148"/>
      <c r="K297" s="148"/>
    </row>
    <row r="298" spans="1:11" ht="13" x14ac:dyDescent="0.15">
      <c r="A298" s="148"/>
      <c r="B298" s="148"/>
      <c r="C298" s="148"/>
      <c r="D298" s="148"/>
      <c r="E298" s="148"/>
      <c r="F298" s="148"/>
      <c r="G298" s="148"/>
      <c r="H298" s="148"/>
      <c r="I298" s="148"/>
      <c r="J298" s="148"/>
      <c r="K298" s="148"/>
    </row>
    <row r="299" spans="1:11" ht="13" x14ac:dyDescent="0.15">
      <c r="A299" s="148"/>
      <c r="B299" s="148"/>
      <c r="C299" s="148"/>
      <c r="D299" s="148"/>
      <c r="E299" s="148"/>
      <c r="F299" s="148"/>
      <c r="G299" s="148"/>
      <c r="H299" s="148"/>
      <c r="I299" s="148"/>
      <c r="J299" s="148"/>
      <c r="K299" s="148"/>
    </row>
    <row r="300" spans="1:11" ht="13" x14ac:dyDescent="0.15">
      <c r="A300" s="148"/>
      <c r="B300" s="148"/>
      <c r="C300" s="148"/>
      <c r="D300" s="148"/>
      <c r="E300" s="148"/>
      <c r="F300" s="148"/>
      <c r="G300" s="148"/>
      <c r="H300" s="148"/>
      <c r="I300" s="148"/>
      <c r="J300" s="148"/>
      <c r="K300" s="148"/>
    </row>
    <row r="301" spans="1:11" ht="13" x14ac:dyDescent="0.15">
      <c r="A301" s="148"/>
      <c r="B301" s="148"/>
      <c r="C301" s="148"/>
      <c r="D301" s="148"/>
      <c r="E301" s="148"/>
      <c r="F301" s="148"/>
      <c r="G301" s="148"/>
      <c r="H301" s="148"/>
      <c r="I301" s="148"/>
      <c r="J301" s="148"/>
      <c r="K301" s="148"/>
    </row>
    <row r="302" spans="1:11" ht="13" x14ac:dyDescent="0.15">
      <c r="A302" s="148"/>
      <c r="B302" s="148"/>
      <c r="C302" s="148"/>
      <c r="D302" s="148"/>
      <c r="E302" s="148"/>
      <c r="F302" s="148"/>
      <c r="G302" s="148"/>
      <c r="H302" s="148"/>
      <c r="I302" s="148"/>
      <c r="J302" s="148"/>
      <c r="K302" s="148"/>
    </row>
    <row r="303" spans="1:11" ht="13" x14ac:dyDescent="0.15">
      <c r="A303" s="148"/>
      <c r="B303" s="148"/>
      <c r="C303" s="148"/>
      <c r="D303" s="148"/>
      <c r="E303" s="148"/>
      <c r="F303" s="148"/>
      <c r="G303" s="148"/>
      <c r="H303" s="148"/>
      <c r="I303" s="148"/>
      <c r="J303" s="148"/>
      <c r="K303" s="148"/>
    </row>
    <row r="304" spans="1:11" ht="13" x14ac:dyDescent="0.15">
      <c r="A304" s="148"/>
      <c r="B304" s="148"/>
      <c r="C304" s="148"/>
      <c r="D304" s="148"/>
      <c r="E304" s="148"/>
      <c r="F304" s="148"/>
      <c r="G304" s="148"/>
      <c r="H304" s="148"/>
      <c r="I304" s="148"/>
      <c r="J304" s="148"/>
      <c r="K304" s="148"/>
    </row>
    <row r="305" spans="1:11" ht="13" x14ac:dyDescent="0.15">
      <c r="A305" s="148"/>
      <c r="B305" s="148"/>
      <c r="C305" s="148"/>
      <c r="D305" s="148"/>
      <c r="E305" s="148"/>
      <c r="F305" s="148"/>
      <c r="G305" s="148"/>
      <c r="H305" s="148"/>
      <c r="I305" s="148"/>
      <c r="J305" s="148"/>
      <c r="K305" s="148"/>
    </row>
    <row r="306" spans="1:11" ht="13" x14ac:dyDescent="0.15">
      <c r="A306" s="148"/>
      <c r="B306" s="148"/>
      <c r="C306" s="148"/>
      <c r="D306" s="148"/>
      <c r="E306" s="148"/>
      <c r="F306" s="148"/>
      <c r="G306" s="148"/>
      <c r="H306" s="148"/>
      <c r="I306" s="148"/>
      <c r="J306" s="148"/>
      <c r="K306" s="148"/>
    </row>
    <row r="307" spans="1:11" ht="13" x14ac:dyDescent="0.15">
      <c r="A307" s="148"/>
      <c r="B307" s="148"/>
      <c r="C307" s="148"/>
      <c r="D307" s="148"/>
      <c r="E307" s="148"/>
      <c r="F307" s="148"/>
      <c r="G307" s="148"/>
      <c r="H307" s="148"/>
      <c r="I307" s="148"/>
      <c r="J307" s="148"/>
      <c r="K307" s="148"/>
    </row>
    <row r="308" spans="1:11" ht="13" x14ac:dyDescent="0.15">
      <c r="A308" s="148"/>
      <c r="B308" s="148"/>
      <c r="C308" s="148"/>
      <c r="D308" s="148"/>
      <c r="E308" s="148"/>
      <c r="F308" s="148"/>
      <c r="G308" s="148"/>
      <c r="H308" s="148"/>
      <c r="I308" s="148"/>
      <c r="J308" s="148"/>
      <c r="K308" s="148"/>
    </row>
    <row r="309" spans="1:11" ht="13" x14ac:dyDescent="0.15">
      <c r="A309" s="148"/>
      <c r="B309" s="148"/>
      <c r="C309" s="148"/>
      <c r="D309" s="148"/>
      <c r="E309" s="148"/>
      <c r="F309" s="148"/>
      <c r="G309" s="148"/>
      <c r="H309" s="148"/>
      <c r="I309" s="148"/>
      <c r="J309" s="148"/>
      <c r="K309" s="148"/>
    </row>
    <row r="310" spans="1:11" ht="13" x14ac:dyDescent="0.15">
      <c r="A310" s="148"/>
      <c r="B310" s="148"/>
      <c r="C310" s="148"/>
      <c r="D310" s="148"/>
      <c r="E310" s="148"/>
      <c r="F310" s="148"/>
      <c r="G310" s="148"/>
      <c r="H310" s="148"/>
      <c r="I310" s="148"/>
      <c r="J310" s="148"/>
      <c r="K310" s="148"/>
    </row>
    <row r="311" spans="1:11" ht="13" x14ac:dyDescent="0.15">
      <c r="A311" s="148"/>
      <c r="B311" s="148"/>
      <c r="C311" s="148"/>
      <c r="D311" s="148"/>
      <c r="E311" s="148"/>
      <c r="F311" s="148"/>
      <c r="G311" s="148"/>
      <c r="H311" s="148"/>
      <c r="I311" s="148"/>
      <c r="J311" s="148"/>
      <c r="K311" s="148"/>
    </row>
    <row r="312" spans="1:11" ht="13" x14ac:dyDescent="0.15">
      <c r="A312" s="148"/>
      <c r="B312" s="148"/>
      <c r="C312" s="148"/>
      <c r="D312" s="148"/>
      <c r="E312" s="148"/>
      <c r="F312" s="148"/>
      <c r="G312" s="148"/>
      <c r="H312" s="148"/>
      <c r="I312" s="148"/>
      <c r="J312" s="148"/>
      <c r="K312" s="148"/>
    </row>
    <row r="313" spans="1:11" ht="13" x14ac:dyDescent="0.15">
      <c r="A313" s="148"/>
      <c r="B313" s="148"/>
      <c r="C313" s="148"/>
      <c r="D313" s="148"/>
      <c r="E313" s="148"/>
      <c r="F313" s="148"/>
      <c r="G313" s="148"/>
      <c r="H313" s="148"/>
      <c r="I313" s="148"/>
      <c r="J313" s="148"/>
      <c r="K313" s="148"/>
    </row>
    <row r="314" spans="1:11" ht="13" x14ac:dyDescent="0.15">
      <c r="A314" s="148"/>
      <c r="B314" s="148"/>
      <c r="C314" s="148"/>
      <c r="D314" s="148"/>
      <c r="E314" s="148"/>
      <c r="F314" s="148"/>
      <c r="G314" s="148"/>
      <c r="H314" s="148"/>
      <c r="I314" s="148"/>
      <c r="J314" s="148"/>
      <c r="K314" s="148"/>
    </row>
    <row r="315" spans="1:11" ht="13" x14ac:dyDescent="0.15">
      <c r="A315" s="148"/>
      <c r="B315" s="148"/>
      <c r="C315" s="148"/>
      <c r="D315" s="148"/>
      <c r="E315" s="148"/>
      <c r="F315" s="148"/>
      <c r="G315" s="148"/>
      <c r="H315" s="148"/>
      <c r="I315" s="148"/>
      <c r="J315" s="148"/>
      <c r="K315" s="148"/>
    </row>
    <row r="316" spans="1:11" ht="13" x14ac:dyDescent="0.15">
      <c r="A316" s="148"/>
      <c r="B316" s="148"/>
      <c r="C316" s="148"/>
      <c r="D316" s="148"/>
      <c r="E316" s="148"/>
      <c r="F316" s="148"/>
      <c r="G316" s="148"/>
      <c r="H316" s="148"/>
      <c r="I316" s="148"/>
      <c r="J316" s="148"/>
      <c r="K316" s="148"/>
    </row>
    <row r="317" spans="1:11" ht="13" x14ac:dyDescent="0.15">
      <c r="A317" s="148"/>
      <c r="B317" s="148"/>
      <c r="C317" s="148"/>
      <c r="D317" s="148"/>
      <c r="E317" s="148"/>
      <c r="F317" s="148"/>
      <c r="G317" s="148"/>
      <c r="H317" s="148"/>
      <c r="I317" s="148"/>
      <c r="J317" s="148"/>
      <c r="K317" s="148"/>
    </row>
    <row r="318" spans="1:11" ht="13" x14ac:dyDescent="0.15">
      <c r="A318" s="148"/>
      <c r="B318" s="148"/>
      <c r="C318" s="148"/>
      <c r="D318" s="148"/>
      <c r="E318" s="148"/>
      <c r="F318" s="148"/>
      <c r="G318" s="148"/>
      <c r="H318" s="148"/>
      <c r="I318" s="148"/>
      <c r="J318" s="148"/>
      <c r="K318" s="148"/>
    </row>
    <row r="319" spans="1:11" ht="13" x14ac:dyDescent="0.15">
      <c r="A319" s="148"/>
      <c r="B319" s="148"/>
      <c r="C319" s="148"/>
      <c r="D319" s="148"/>
      <c r="E319" s="148"/>
      <c r="F319" s="148"/>
      <c r="G319" s="148"/>
      <c r="H319" s="148"/>
      <c r="I319" s="148"/>
      <c r="J319" s="148"/>
      <c r="K319" s="148"/>
    </row>
    <row r="320" spans="1:11" ht="13" x14ac:dyDescent="0.15">
      <c r="A320" s="148"/>
      <c r="B320" s="148"/>
      <c r="C320" s="148"/>
      <c r="D320" s="148"/>
      <c r="E320" s="148"/>
      <c r="F320" s="148"/>
      <c r="G320" s="148"/>
      <c r="H320" s="148"/>
      <c r="I320" s="148"/>
      <c r="J320" s="148"/>
      <c r="K320" s="148"/>
    </row>
    <row r="321" spans="1:11" ht="13" x14ac:dyDescent="0.15">
      <c r="A321" s="148"/>
      <c r="B321" s="148"/>
      <c r="C321" s="148"/>
      <c r="D321" s="148"/>
      <c r="E321" s="148"/>
      <c r="F321" s="148"/>
      <c r="G321" s="148"/>
      <c r="H321" s="148"/>
      <c r="I321" s="148"/>
      <c r="J321" s="148"/>
      <c r="K321" s="148"/>
    </row>
    <row r="322" spans="1:11" ht="13" x14ac:dyDescent="0.15">
      <c r="A322" s="148"/>
      <c r="B322" s="148"/>
      <c r="C322" s="148"/>
      <c r="D322" s="148"/>
      <c r="E322" s="148"/>
      <c r="F322" s="148"/>
      <c r="G322" s="148"/>
      <c r="H322" s="148"/>
      <c r="I322" s="148"/>
      <c r="J322" s="148"/>
      <c r="K322" s="148"/>
    </row>
    <row r="323" spans="1:11" ht="13" x14ac:dyDescent="0.15">
      <c r="A323" s="148"/>
      <c r="B323" s="148"/>
      <c r="C323" s="148"/>
      <c r="D323" s="148"/>
      <c r="E323" s="148"/>
      <c r="F323" s="148"/>
      <c r="G323" s="148"/>
      <c r="H323" s="148"/>
      <c r="I323" s="148"/>
      <c r="J323" s="148"/>
      <c r="K323" s="148"/>
    </row>
    <row r="324" spans="1:11" ht="13" x14ac:dyDescent="0.15">
      <c r="A324" s="148"/>
      <c r="B324" s="148"/>
      <c r="C324" s="148"/>
      <c r="D324" s="148"/>
      <c r="E324" s="148"/>
      <c r="F324" s="148"/>
      <c r="G324" s="148"/>
      <c r="H324" s="148"/>
      <c r="I324" s="148"/>
      <c r="J324" s="148"/>
      <c r="K324" s="148"/>
    </row>
    <row r="325" spans="1:11" ht="13" x14ac:dyDescent="0.15">
      <c r="A325" s="148"/>
      <c r="B325" s="148"/>
      <c r="C325" s="148"/>
      <c r="D325" s="148"/>
      <c r="E325" s="148"/>
      <c r="F325" s="148"/>
      <c r="G325" s="148"/>
      <c r="H325" s="148"/>
      <c r="I325" s="148"/>
      <c r="J325" s="148"/>
      <c r="K325" s="148"/>
    </row>
    <row r="326" spans="1:11" ht="13" x14ac:dyDescent="0.15">
      <c r="A326" s="148"/>
      <c r="B326" s="148"/>
      <c r="C326" s="148"/>
      <c r="D326" s="148"/>
      <c r="E326" s="148"/>
      <c r="F326" s="148"/>
      <c r="G326" s="148"/>
      <c r="H326" s="148"/>
      <c r="I326" s="148"/>
      <c r="J326" s="148"/>
      <c r="K326" s="148"/>
    </row>
    <row r="327" spans="1:11" ht="13" x14ac:dyDescent="0.15">
      <c r="A327" s="148"/>
      <c r="B327" s="148"/>
      <c r="C327" s="148"/>
      <c r="D327" s="148"/>
      <c r="E327" s="148"/>
      <c r="F327" s="148"/>
      <c r="G327" s="148"/>
      <c r="H327" s="148"/>
      <c r="I327" s="148"/>
      <c r="J327" s="148"/>
      <c r="K327" s="148"/>
    </row>
    <row r="328" spans="1:11" ht="13" x14ac:dyDescent="0.15">
      <c r="A328" s="148"/>
      <c r="B328" s="148"/>
      <c r="C328" s="148"/>
      <c r="D328" s="148"/>
      <c r="E328" s="148"/>
      <c r="F328" s="148"/>
      <c r="G328" s="148"/>
      <c r="H328" s="148"/>
      <c r="I328" s="148"/>
      <c r="J328" s="148"/>
      <c r="K328" s="148"/>
    </row>
    <row r="329" spans="1:11" ht="13" x14ac:dyDescent="0.15">
      <c r="A329" s="148"/>
      <c r="B329" s="148"/>
      <c r="C329" s="148"/>
      <c r="D329" s="148"/>
      <c r="E329" s="148"/>
      <c r="F329" s="148"/>
      <c r="G329" s="148"/>
      <c r="H329" s="148"/>
      <c r="I329" s="148"/>
      <c r="J329" s="148"/>
      <c r="K329" s="148"/>
    </row>
    <row r="330" spans="1:11" ht="13" x14ac:dyDescent="0.15">
      <c r="A330" s="148"/>
      <c r="B330" s="148"/>
      <c r="C330" s="148"/>
      <c r="D330" s="148"/>
      <c r="E330" s="148"/>
      <c r="F330" s="148"/>
      <c r="G330" s="148"/>
      <c r="H330" s="148"/>
      <c r="I330" s="148"/>
      <c r="J330" s="148"/>
      <c r="K330" s="148"/>
    </row>
    <row r="331" spans="1:11" ht="13" x14ac:dyDescent="0.15">
      <c r="A331" s="148"/>
      <c r="B331" s="148"/>
      <c r="C331" s="148"/>
      <c r="D331" s="148"/>
      <c r="E331" s="148"/>
      <c r="F331" s="148"/>
      <c r="G331" s="148"/>
      <c r="H331" s="148"/>
      <c r="I331" s="148"/>
      <c r="J331" s="148"/>
      <c r="K331" s="148"/>
    </row>
    <row r="332" spans="1:11" ht="13" x14ac:dyDescent="0.15">
      <c r="A332" s="148"/>
      <c r="B332" s="148"/>
      <c r="C332" s="148"/>
      <c r="D332" s="148"/>
      <c r="E332" s="148"/>
      <c r="F332" s="148"/>
      <c r="G332" s="148"/>
      <c r="H332" s="148"/>
      <c r="I332" s="148"/>
      <c r="J332" s="148"/>
      <c r="K332" s="148"/>
    </row>
    <row r="333" spans="1:11" ht="13" x14ac:dyDescent="0.15">
      <c r="A333" s="148"/>
      <c r="B333" s="148"/>
      <c r="C333" s="148"/>
      <c r="D333" s="148"/>
      <c r="E333" s="148"/>
      <c r="F333" s="148"/>
      <c r="G333" s="148"/>
      <c r="H333" s="148"/>
      <c r="I333" s="148"/>
      <c r="J333" s="148"/>
      <c r="K333" s="148"/>
    </row>
    <row r="334" spans="1:11" ht="13" x14ac:dyDescent="0.15">
      <c r="A334" s="148"/>
      <c r="B334" s="148"/>
      <c r="C334" s="148"/>
      <c r="D334" s="148"/>
      <c r="E334" s="148"/>
      <c r="F334" s="148"/>
      <c r="G334" s="148"/>
      <c r="H334" s="148"/>
      <c r="I334" s="148"/>
      <c r="J334" s="148"/>
      <c r="K334" s="148"/>
    </row>
    <row r="335" spans="1:11" ht="13" x14ac:dyDescent="0.15">
      <c r="A335" s="148"/>
      <c r="B335" s="148"/>
      <c r="C335" s="148"/>
      <c r="D335" s="148"/>
      <c r="E335" s="148"/>
      <c r="F335" s="148"/>
      <c r="G335" s="148"/>
      <c r="H335" s="148"/>
      <c r="I335" s="148"/>
      <c r="J335" s="148"/>
      <c r="K335" s="148"/>
    </row>
    <row r="336" spans="1:11" ht="13" x14ac:dyDescent="0.15">
      <c r="A336" s="148"/>
      <c r="B336" s="148"/>
      <c r="C336" s="148"/>
      <c r="D336" s="148"/>
      <c r="E336" s="148"/>
      <c r="F336" s="148"/>
      <c r="G336" s="148"/>
      <c r="H336" s="148"/>
      <c r="I336" s="148"/>
      <c r="J336" s="148"/>
      <c r="K336" s="148"/>
    </row>
    <row r="337" spans="1:11" ht="13" x14ac:dyDescent="0.15">
      <c r="A337" s="148"/>
      <c r="B337" s="148"/>
      <c r="C337" s="148"/>
      <c r="D337" s="148"/>
      <c r="E337" s="148"/>
      <c r="F337" s="148"/>
      <c r="G337" s="148"/>
      <c r="H337" s="148"/>
      <c r="I337" s="148"/>
      <c r="J337" s="148"/>
      <c r="K337" s="148"/>
    </row>
    <row r="338" spans="1:11" ht="13" x14ac:dyDescent="0.15">
      <c r="A338" s="148"/>
      <c r="B338" s="148"/>
      <c r="C338" s="148"/>
      <c r="D338" s="148"/>
      <c r="E338" s="148"/>
      <c r="F338" s="148"/>
      <c r="G338" s="148"/>
      <c r="H338" s="148"/>
      <c r="I338" s="148"/>
      <c r="J338" s="148"/>
      <c r="K338" s="148"/>
    </row>
    <row r="339" spans="1:11" ht="13" x14ac:dyDescent="0.15">
      <c r="A339" s="148"/>
      <c r="B339" s="148"/>
      <c r="C339" s="148"/>
      <c r="D339" s="148"/>
      <c r="E339" s="148"/>
      <c r="F339" s="148"/>
      <c r="G339" s="148"/>
      <c r="H339" s="148"/>
      <c r="I339" s="148"/>
      <c r="J339" s="148"/>
      <c r="K339" s="148"/>
    </row>
    <row r="340" spans="1:11" ht="13" x14ac:dyDescent="0.15">
      <c r="A340" s="148"/>
      <c r="B340" s="148"/>
      <c r="C340" s="148"/>
      <c r="D340" s="148"/>
      <c r="E340" s="148"/>
      <c r="F340" s="148"/>
      <c r="G340" s="148"/>
      <c r="H340" s="148"/>
      <c r="I340" s="148"/>
      <c r="J340" s="148"/>
      <c r="K340" s="148"/>
    </row>
    <row r="341" spans="1:11" ht="13" x14ac:dyDescent="0.15">
      <c r="A341" s="148"/>
      <c r="B341" s="148"/>
      <c r="C341" s="148"/>
      <c r="D341" s="148"/>
      <c r="E341" s="148"/>
      <c r="F341" s="148"/>
      <c r="G341" s="148"/>
      <c r="H341" s="148"/>
      <c r="I341" s="148"/>
      <c r="J341" s="148"/>
      <c r="K341" s="148"/>
    </row>
    <row r="342" spans="1:11" ht="13" x14ac:dyDescent="0.15">
      <c r="A342" s="148"/>
      <c r="B342" s="148"/>
      <c r="C342" s="148"/>
      <c r="D342" s="148"/>
      <c r="E342" s="148"/>
      <c r="F342" s="148"/>
      <c r="G342" s="148"/>
      <c r="H342" s="148"/>
      <c r="I342" s="148"/>
      <c r="J342" s="148"/>
      <c r="K342" s="148"/>
    </row>
    <row r="343" spans="1:11" ht="13" x14ac:dyDescent="0.15">
      <c r="A343" s="148"/>
      <c r="B343" s="148"/>
      <c r="C343" s="148"/>
      <c r="D343" s="148"/>
      <c r="E343" s="148"/>
      <c r="F343" s="148"/>
      <c r="G343" s="148"/>
      <c r="H343" s="148"/>
      <c r="I343" s="148"/>
      <c r="J343" s="148"/>
      <c r="K343" s="148"/>
    </row>
    <row r="344" spans="1:11" ht="13" x14ac:dyDescent="0.15">
      <c r="A344" s="148"/>
      <c r="B344" s="148"/>
      <c r="C344" s="148"/>
      <c r="D344" s="148"/>
      <c r="E344" s="148"/>
      <c r="F344" s="148"/>
      <c r="G344" s="148"/>
      <c r="H344" s="148"/>
      <c r="I344" s="148"/>
      <c r="J344" s="148"/>
      <c r="K344" s="148"/>
    </row>
    <row r="345" spans="1:11" ht="13" x14ac:dyDescent="0.15">
      <c r="A345" s="148"/>
      <c r="B345" s="148"/>
      <c r="C345" s="148"/>
      <c r="D345" s="148"/>
      <c r="E345" s="148"/>
      <c r="F345" s="148"/>
      <c r="G345" s="148"/>
      <c r="H345" s="148"/>
      <c r="I345" s="148"/>
      <c r="J345" s="148"/>
      <c r="K345" s="148"/>
    </row>
    <row r="346" spans="1:11" ht="13" x14ac:dyDescent="0.15">
      <c r="A346" s="148"/>
      <c r="B346" s="148"/>
      <c r="C346" s="148"/>
      <c r="D346" s="148"/>
      <c r="E346" s="148"/>
      <c r="F346" s="148"/>
      <c r="G346" s="148"/>
      <c r="H346" s="148"/>
      <c r="I346" s="148"/>
      <c r="J346" s="148"/>
      <c r="K346" s="148"/>
    </row>
    <row r="347" spans="1:11" ht="13" x14ac:dyDescent="0.15">
      <c r="A347" s="148"/>
      <c r="B347" s="148"/>
      <c r="C347" s="148"/>
      <c r="D347" s="148"/>
      <c r="E347" s="148"/>
      <c r="F347" s="148"/>
      <c r="G347" s="148"/>
      <c r="H347" s="148"/>
      <c r="I347" s="148"/>
      <c r="J347" s="148"/>
      <c r="K347" s="148"/>
    </row>
    <row r="348" spans="1:11" ht="13" x14ac:dyDescent="0.15">
      <c r="A348" s="148"/>
      <c r="B348" s="148"/>
      <c r="C348" s="148"/>
      <c r="D348" s="148"/>
      <c r="E348" s="148"/>
      <c r="F348" s="148"/>
      <c r="G348" s="148"/>
      <c r="H348" s="148"/>
      <c r="I348" s="148"/>
      <c r="J348" s="148"/>
      <c r="K348" s="148"/>
    </row>
    <row r="349" spans="1:11" ht="13" x14ac:dyDescent="0.15">
      <c r="A349" s="148"/>
      <c r="B349" s="148"/>
      <c r="C349" s="148"/>
      <c r="D349" s="148"/>
      <c r="E349" s="148"/>
      <c r="F349" s="148"/>
      <c r="G349" s="148"/>
      <c r="H349" s="148"/>
      <c r="I349" s="148"/>
      <c r="J349" s="148"/>
      <c r="K349" s="148"/>
    </row>
    <row r="350" spans="1:11" ht="13" x14ac:dyDescent="0.15">
      <c r="A350" s="148"/>
      <c r="B350" s="148"/>
      <c r="C350" s="148"/>
      <c r="D350" s="148"/>
      <c r="E350" s="148"/>
      <c r="F350" s="148"/>
      <c r="G350" s="148"/>
      <c r="H350" s="148"/>
      <c r="I350" s="148"/>
      <c r="J350" s="148"/>
      <c r="K350" s="148"/>
    </row>
    <row r="351" spans="1:11" ht="13" x14ac:dyDescent="0.15">
      <c r="A351" s="148"/>
      <c r="B351" s="148"/>
      <c r="C351" s="148"/>
      <c r="D351" s="148"/>
      <c r="E351" s="148"/>
      <c r="F351" s="148"/>
      <c r="G351" s="148"/>
      <c r="H351" s="148"/>
      <c r="I351" s="148"/>
      <c r="J351" s="148"/>
      <c r="K351" s="148"/>
    </row>
    <row r="352" spans="1:11" ht="13" x14ac:dyDescent="0.15">
      <c r="A352" s="148"/>
      <c r="B352" s="148"/>
      <c r="C352" s="148"/>
      <c r="D352" s="148"/>
      <c r="E352" s="148"/>
      <c r="F352" s="148"/>
      <c r="G352" s="148"/>
      <c r="H352" s="148"/>
      <c r="I352" s="148"/>
      <c r="J352" s="148"/>
      <c r="K352" s="148"/>
    </row>
    <row r="353" spans="1:11" ht="13" x14ac:dyDescent="0.15">
      <c r="A353" s="148"/>
      <c r="B353" s="148"/>
      <c r="C353" s="148"/>
      <c r="D353" s="148"/>
      <c r="E353" s="148"/>
      <c r="F353" s="148"/>
      <c r="G353" s="148"/>
      <c r="H353" s="148"/>
      <c r="I353" s="148"/>
      <c r="J353" s="148"/>
      <c r="K353" s="148"/>
    </row>
    <row r="354" spans="1:11" ht="13" x14ac:dyDescent="0.15">
      <c r="A354" s="148"/>
      <c r="B354" s="148"/>
      <c r="C354" s="148"/>
      <c r="D354" s="148"/>
      <c r="E354" s="148"/>
      <c r="F354" s="148"/>
      <c r="G354" s="148"/>
      <c r="H354" s="148"/>
      <c r="I354" s="148"/>
      <c r="J354" s="148"/>
      <c r="K354" s="148"/>
    </row>
    <row r="355" spans="1:11" ht="13" x14ac:dyDescent="0.15">
      <c r="A355" s="148"/>
      <c r="B355" s="148"/>
      <c r="C355" s="148"/>
      <c r="D355" s="148"/>
      <c r="E355" s="148"/>
      <c r="F355" s="148"/>
      <c r="G355" s="148"/>
      <c r="H355" s="148"/>
      <c r="I355" s="148"/>
      <c r="J355" s="148"/>
      <c r="K355" s="148"/>
    </row>
    <row r="356" spans="1:11" ht="13" x14ac:dyDescent="0.15">
      <c r="A356" s="148"/>
      <c r="B356" s="148"/>
      <c r="C356" s="148"/>
      <c r="D356" s="148"/>
      <c r="E356" s="148"/>
      <c r="F356" s="148"/>
      <c r="G356" s="148"/>
      <c r="H356" s="148"/>
      <c r="I356" s="148"/>
      <c r="J356" s="148"/>
      <c r="K356" s="148"/>
    </row>
    <row r="357" spans="1:11" ht="13" x14ac:dyDescent="0.15">
      <c r="A357" s="148"/>
      <c r="B357" s="148"/>
      <c r="C357" s="148"/>
      <c r="D357" s="148"/>
      <c r="E357" s="148"/>
      <c r="F357" s="148"/>
      <c r="G357" s="148"/>
      <c r="H357" s="148"/>
      <c r="I357" s="148"/>
      <c r="J357" s="148"/>
      <c r="K357" s="148"/>
    </row>
    <row r="358" spans="1:11" ht="13" x14ac:dyDescent="0.15">
      <c r="A358" s="148"/>
      <c r="B358" s="148"/>
      <c r="C358" s="148"/>
      <c r="D358" s="148"/>
      <c r="E358" s="148"/>
      <c r="F358" s="148"/>
      <c r="G358" s="148"/>
      <c r="H358" s="148"/>
      <c r="I358" s="148"/>
      <c r="J358" s="148"/>
      <c r="K358" s="148"/>
    </row>
    <row r="359" spans="1:11" ht="13" x14ac:dyDescent="0.15">
      <c r="A359" s="148"/>
      <c r="B359" s="148"/>
      <c r="C359" s="148"/>
      <c r="D359" s="148"/>
      <c r="E359" s="148"/>
      <c r="F359" s="148"/>
      <c r="G359" s="148"/>
      <c r="H359" s="148"/>
      <c r="I359" s="148"/>
      <c r="J359" s="148"/>
      <c r="K359" s="148"/>
    </row>
    <row r="360" spans="1:11" ht="13" x14ac:dyDescent="0.15">
      <c r="A360" s="148"/>
      <c r="B360" s="148"/>
      <c r="C360" s="148"/>
      <c r="D360" s="148"/>
      <c r="E360" s="148"/>
      <c r="F360" s="148"/>
      <c r="G360" s="148"/>
      <c r="H360" s="148"/>
      <c r="I360" s="148"/>
      <c r="J360" s="148"/>
      <c r="K360" s="148"/>
    </row>
    <row r="361" spans="1:11" ht="13" x14ac:dyDescent="0.15">
      <c r="A361" s="148"/>
      <c r="B361" s="148"/>
      <c r="C361" s="148"/>
      <c r="D361" s="148"/>
      <c r="E361" s="148"/>
      <c r="F361" s="148"/>
      <c r="G361" s="148"/>
      <c r="H361" s="148"/>
      <c r="I361" s="148"/>
      <c r="J361" s="148"/>
      <c r="K361" s="148"/>
    </row>
    <row r="362" spans="1:11" ht="13" x14ac:dyDescent="0.15">
      <c r="A362" s="148"/>
      <c r="B362" s="148"/>
      <c r="C362" s="148"/>
      <c r="D362" s="148"/>
      <c r="E362" s="148"/>
      <c r="F362" s="148"/>
      <c r="G362" s="148"/>
      <c r="H362" s="148"/>
      <c r="I362" s="148"/>
      <c r="J362" s="148"/>
      <c r="K362" s="148"/>
    </row>
    <row r="363" spans="1:11" ht="13" x14ac:dyDescent="0.15">
      <c r="A363" s="148"/>
      <c r="B363" s="148"/>
      <c r="C363" s="148"/>
      <c r="D363" s="148"/>
      <c r="E363" s="148"/>
      <c r="F363" s="148"/>
      <c r="G363" s="148"/>
      <c r="H363" s="148"/>
      <c r="I363" s="148"/>
      <c r="J363" s="148"/>
      <c r="K363" s="148"/>
    </row>
    <row r="364" spans="1:11" ht="13" x14ac:dyDescent="0.15">
      <c r="A364" s="148"/>
      <c r="B364" s="148"/>
      <c r="C364" s="148"/>
      <c r="D364" s="148"/>
      <c r="E364" s="148"/>
      <c r="F364" s="148"/>
      <c r="G364" s="148"/>
      <c r="H364" s="148"/>
      <c r="I364" s="148"/>
      <c r="J364" s="148"/>
      <c r="K364" s="148"/>
    </row>
    <row r="365" spans="1:11" ht="13" x14ac:dyDescent="0.15">
      <c r="A365" s="148"/>
      <c r="B365" s="148"/>
      <c r="C365" s="148"/>
      <c r="D365" s="148"/>
      <c r="E365" s="148"/>
      <c r="F365" s="148"/>
      <c r="G365" s="148"/>
      <c r="H365" s="148"/>
      <c r="I365" s="148"/>
      <c r="J365" s="148"/>
      <c r="K365" s="148"/>
    </row>
    <row r="366" spans="1:11" ht="13" x14ac:dyDescent="0.15">
      <c r="A366" s="148"/>
      <c r="B366" s="148"/>
      <c r="C366" s="148"/>
      <c r="D366" s="148"/>
      <c r="E366" s="148"/>
      <c r="F366" s="148"/>
      <c r="G366" s="148"/>
      <c r="H366" s="148"/>
      <c r="I366" s="148"/>
      <c r="J366" s="148"/>
      <c r="K366" s="148"/>
    </row>
    <row r="367" spans="1:11" ht="13" x14ac:dyDescent="0.15">
      <c r="A367" s="148"/>
      <c r="B367" s="148"/>
      <c r="C367" s="148"/>
      <c r="D367" s="148"/>
      <c r="E367" s="148"/>
      <c r="F367" s="148"/>
      <c r="G367" s="148"/>
      <c r="H367" s="148"/>
      <c r="I367" s="148"/>
      <c r="J367" s="148"/>
      <c r="K367" s="148"/>
    </row>
    <row r="368" spans="1:11" ht="13" x14ac:dyDescent="0.15">
      <c r="A368" s="148"/>
      <c r="B368" s="148"/>
      <c r="C368" s="148"/>
      <c r="D368" s="148"/>
      <c r="E368" s="148"/>
      <c r="F368" s="148"/>
      <c r="G368" s="148"/>
      <c r="H368" s="148"/>
      <c r="I368" s="148"/>
      <c r="J368" s="148"/>
      <c r="K368" s="148"/>
    </row>
    <row r="369" spans="1:11" ht="13" x14ac:dyDescent="0.15">
      <c r="A369" s="148"/>
      <c r="B369" s="148"/>
      <c r="C369" s="148"/>
      <c r="D369" s="148"/>
      <c r="E369" s="148"/>
      <c r="F369" s="148"/>
      <c r="G369" s="148"/>
      <c r="H369" s="148"/>
      <c r="I369" s="148"/>
      <c r="J369" s="148"/>
      <c r="K369" s="148"/>
    </row>
    <row r="370" spans="1:11" ht="13" x14ac:dyDescent="0.15">
      <c r="A370" s="148"/>
      <c r="B370" s="148"/>
      <c r="C370" s="148"/>
      <c r="D370" s="148"/>
      <c r="E370" s="148"/>
      <c r="F370" s="148"/>
      <c r="G370" s="148"/>
      <c r="H370" s="148"/>
      <c r="I370" s="148"/>
      <c r="J370" s="148"/>
      <c r="K370" s="148"/>
    </row>
    <row r="371" spans="1:11" ht="13" x14ac:dyDescent="0.15">
      <c r="A371" s="148"/>
      <c r="B371" s="148"/>
      <c r="C371" s="148"/>
      <c r="D371" s="148"/>
      <c r="E371" s="148"/>
      <c r="F371" s="148"/>
      <c r="G371" s="148"/>
      <c r="H371" s="148"/>
      <c r="I371" s="148"/>
      <c r="J371" s="148"/>
      <c r="K371" s="148"/>
    </row>
    <row r="372" spans="1:11" ht="13" x14ac:dyDescent="0.15">
      <c r="A372" s="148"/>
      <c r="B372" s="148"/>
      <c r="C372" s="148"/>
      <c r="D372" s="148"/>
      <c r="E372" s="148"/>
      <c r="F372" s="148"/>
      <c r="G372" s="148"/>
      <c r="H372" s="148"/>
      <c r="I372" s="148"/>
      <c r="J372" s="148"/>
      <c r="K372" s="148"/>
    </row>
    <row r="373" spans="1:11" ht="13" x14ac:dyDescent="0.15">
      <c r="A373" s="148"/>
      <c r="B373" s="148"/>
      <c r="C373" s="148"/>
      <c r="D373" s="148"/>
      <c r="E373" s="148"/>
      <c r="F373" s="148"/>
      <c r="G373" s="148"/>
      <c r="H373" s="148"/>
      <c r="I373" s="148"/>
      <c r="J373" s="148"/>
      <c r="K373" s="148"/>
    </row>
    <row r="374" spans="1:11" ht="13" x14ac:dyDescent="0.15">
      <c r="A374" s="148"/>
      <c r="B374" s="148"/>
      <c r="C374" s="148"/>
      <c r="D374" s="148"/>
      <c r="E374" s="148"/>
      <c r="F374" s="148"/>
      <c r="G374" s="148"/>
      <c r="H374" s="148"/>
      <c r="I374" s="148"/>
      <c r="J374" s="148"/>
      <c r="K374" s="148"/>
    </row>
    <row r="375" spans="1:11" ht="13" x14ac:dyDescent="0.15">
      <c r="A375" s="148"/>
      <c r="B375" s="148"/>
      <c r="C375" s="148"/>
      <c r="D375" s="148"/>
      <c r="E375" s="148"/>
      <c r="F375" s="148"/>
      <c r="G375" s="148"/>
      <c r="H375" s="148"/>
      <c r="I375" s="148"/>
      <c r="J375" s="148"/>
      <c r="K375" s="148"/>
    </row>
    <row r="376" spans="1:11" ht="13" x14ac:dyDescent="0.15">
      <c r="A376" s="148"/>
      <c r="B376" s="148"/>
      <c r="C376" s="148"/>
      <c r="D376" s="148"/>
      <c r="E376" s="148"/>
      <c r="F376" s="148"/>
      <c r="G376" s="148"/>
      <c r="H376" s="148"/>
      <c r="I376" s="148"/>
      <c r="J376" s="148"/>
      <c r="K376" s="148"/>
    </row>
    <row r="377" spans="1:11" ht="13" x14ac:dyDescent="0.15">
      <c r="A377" s="148"/>
      <c r="B377" s="148"/>
      <c r="C377" s="148"/>
      <c r="D377" s="148"/>
      <c r="E377" s="148"/>
      <c r="F377" s="148"/>
      <c r="G377" s="148"/>
      <c r="H377" s="148"/>
      <c r="I377" s="148"/>
      <c r="J377" s="148"/>
      <c r="K377" s="148"/>
    </row>
    <row r="378" spans="1:11" ht="13" x14ac:dyDescent="0.15">
      <c r="A378" s="148"/>
      <c r="B378" s="148"/>
      <c r="C378" s="148"/>
      <c r="D378" s="148"/>
      <c r="E378" s="148"/>
      <c r="F378" s="148"/>
      <c r="G378" s="148"/>
      <c r="H378" s="148"/>
      <c r="I378" s="148"/>
      <c r="J378" s="148"/>
      <c r="K378" s="148"/>
    </row>
    <row r="379" spans="1:11" ht="13" x14ac:dyDescent="0.15">
      <c r="A379" s="148"/>
      <c r="B379" s="148"/>
      <c r="C379" s="148"/>
      <c r="D379" s="148"/>
      <c r="E379" s="148"/>
      <c r="F379" s="148"/>
      <c r="G379" s="148"/>
      <c r="H379" s="148"/>
      <c r="I379" s="148"/>
      <c r="J379" s="148"/>
      <c r="K379" s="148"/>
    </row>
    <row r="380" spans="1:11" ht="13" x14ac:dyDescent="0.15">
      <c r="A380" s="148"/>
      <c r="B380" s="148"/>
      <c r="C380" s="148"/>
      <c r="D380" s="148"/>
      <c r="E380" s="148"/>
      <c r="F380" s="148"/>
      <c r="G380" s="148"/>
      <c r="H380" s="148"/>
      <c r="I380" s="148"/>
      <c r="J380" s="148"/>
      <c r="K380" s="148"/>
    </row>
    <row r="381" spans="1:11" ht="13" x14ac:dyDescent="0.15">
      <c r="A381" s="148"/>
      <c r="B381" s="148"/>
      <c r="C381" s="148"/>
      <c r="D381" s="148"/>
      <c r="E381" s="148"/>
      <c r="F381" s="148"/>
      <c r="G381" s="148"/>
      <c r="H381" s="148"/>
      <c r="I381" s="148"/>
      <c r="J381" s="148"/>
      <c r="K381" s="148"/>
    </row>
    <row r="382" spans="1:11" ht="13" x14ac:dyDescent="0.15">
      <c r="A382" s="148"/>
      <c r="B382" s="148"/>
      <c r="C382" s="148"/>
      <c r="D382" s="148"/>
      <c r="E382" s="148"/>
      <c r="F382" s="148"/>
      <c r="G382" s="148"/>
      <c r="H382" s="148"/>
      <c r="I382" s="148"/>
      <c r="J382" s="148"/>
      <c r="K382" s="148"/>
    </row>
    <row r="383" spans="1:11" ht="13" x14ac:dyDescent="0.15">
      <c r="A383" s="148"/>
      <c r="B383" s="148"/>
      <c r="C383" s="148"/>
      <c r="D383" s="148"/>
      <c r="E383" s="148"/>
      <c r="F383" s="148"/>
      <c r="G383" s="148"/>
      <c r="H383" s="148"/>
      <c r="I383" s="148"/>
      <c r="J383" s="148"/>
      <c r="K383" s="148"/>
    </row>
    <row r="384" spans="1:11" ht="13" x14ac:dyDescent="0.15">
      <c r="A384" s="148"/>
      <c r="B384" s="148"/>
      <c r="C384" s="148"/>
      <c r="D384" s="148"/>
      <c r="E384" s="148"/>
      <c r="F384" s="148"/>
      <c r="G384" s="148"/>
      <c r="H384" s="148"/>
      <c r="I384" s="148"/>
      <c r="J384" s="148"/>
      <c r="K384" s="148"/>
    </row>
    <row r="385" spans="1:11" ht="13" x14ac:dyDescent="0.15">
      <c r="A385" s="148"/>
      <c r="B385" s="148"/>
      <c r="C385" s="148"/>
      <c r="D385" s="148"/>
      <c r="E385" s="148"/>
      <c r="F385" s="148"/>
      <c r="G385" s="148"/>
      <c r="H385" s="148"/>
      <c r="I385" s="148"/>
      <c r="J385" s="148"/>
      <c r="K385" s="148"/>
    </row>
    <row r="386" spans="1:11" ht="13" x14ac:dyDescent="0.15">
      <c r="A386" s="148"/>
      <c r="B386" s="148"/>
      <c r="C386" s="148"/>
      <c r="D386" s="148"/>
      <c r="E386" s="148"/>
      <c r="F386" s="148"/>
      <c r="G386" s="148"/>
      <c r="H386" s="148"/>
      <c r="I386" s="148"/>
      <c r="J386" s="148"/>
      <c r="K386" s="148"/>
    </row>
    <row r="387" spans="1:11" ht="13" x14ac:dyDescent="0.15">
      <c r="A387" s="148"/>
      <c r="B387" s="148"/>
      <c r="C387" s="148"/>
      <c r="D387" s="148"/>
      <c r="E387" s="148"/>
      <c r="F387" s="148"/>
      <c r="G387" s="148"/>
      <c r="H387" s="148"/>
      <c r="I387" s="148"/>
      <c r="J387" s="148"/>
      <c r="K387" s="148"/>
    </row>
    <row r="388" spans="1:11" ht="13" x14ac:dyDescent="0.15">
      <c r="A388" s="148"/>
      <c r="B388" s="148"/>
      <c r="C388" s="148"/>
      <c r="D388" s="148"/>
      <c r="E388" s="148"/>
      <c r="F388" s="148"/>
      <c r="G388" s="148"/>
      <c r="H388" s="148"/>
      <c r="I388" s="148"/>
      <c r="J388" s="148"/>
      <c r="K388" s="148"/>
    </row>
    <row r="389" spans="1:11" ht="13" x14ac:dyDescent="0.15">
      <c r="A389" s="148"/>
      <c r="B389" s="148"/>
      <c r="C389" s="148"/>
      <c r="D389" s="148"/>
      <c r="E389" s="148"/>
      <c r="F389" s="148"/>
      <c r="G389" s="148"/>
      <c r="H389" s="148"/>
      <c r="I389" s="148"/>
      <c r="J389" s="148"/>
      <c r="K389" s="148"/>
    </row>
    <row r="390" spans="1:11" ht="13" x14ac:dyDescent="0.15">
      <c r="A390" s="148"/>
      <c r="B390" s="148"/>
      <c r="C390" s="148"/>
      <c r="D390" s="148"/>
      <c r="E390" s="148"/>
      <c r="F390" s="148"/>
      <c r="G390" s="148"/>
      <c r="H390" s="148"/>
      <c r="I390" s="148"/>
      <c r="J390" s="148"/>
      <c r="K390" s="148"/>
    </row>
    <row r="391" spans="1:11" ht="13" x14ac:dyDescent="0.15">
      <c r="A391" s="148"/>
      <c r="B391" s="148"/>
      <c r="C391" s="148"/>
      <c r="D391" s="148"/>
      <c r="E391" s="148"/>
      <c r="F391" s="148"/>
      <c r="G391" s="148"/>
      <c r="H391" s="148"/>
      <c r="I391" s="148"/>
      <c r="J391" s="148"/>
      <c r="K391" s="148"/>
    </row>
    <row r="392" spans="1:11" ht="13" x14ac:dyDescent="0.15">
      <c r="A392" s="148"/>
      <c r="B392" s="148"/>
      <c r="C392" s="148"/>
      <c r="D392" s="148"/>
      <c r="E392" s="148"/>
      <c r="F392" s="148"/>
      <c r="G392" s="148"/>
      <c r="H392" s="148"/>
      <c r="I392" s="148"/>
      <c r="J392" s="148"/>
      <c r="K392" s="148"/>
    </row>
    <row r="393" spans="1:11" ht="13" x14ac:dyDescent="0.15">
      <c r="A393" s="148"/>
      <c r="B393" s="148"/>
      <c r="C393" s="148"/>
      <c r="D393" s="148"/>
      <c r="E393" s="148"/>
      <c r="F393" s="148"/>
      <c r="G393" s="148"/>
      <c r="H393" s="148"/>
      <c r="I393" s="148"/>
      <c r="J393" s="148"/>
      <c r="K393" s="148"/>
    </row>
    <row r="394" spans="1:11" ht="13" x14ac:dyDescent="0.15">
      <c r="A394" s="148"/>
      <c r="B394" s="148"/>
      <c r="C394" s="148"/>
      <c r="D394" s="148"/>
      <c r="E394" s="148"/>
      <c r="F394" s="148"/>
      <c r="G394" s="148"/>
      <c r="H394" s="148"/>
      <c r="I394" s="148"/>
      <c r="J394" s="148"/>
      <c r="K394" s="148"/>
    </row>
    <row r="395" spans="1:11" ht="13" x14ac:dyDescent="0.15">
      <c r="A395" s="148"/>
      <c r="B395" s="148"/>
      <c r="C395" s="148"/>
      <c r="D395" s="148"/>
      <c r="E395" s="148"/>
      <c r="F395" s="148"/>
      <c r="G395" s="148"/>
      <c r="H395" s="148"/>
      <c r="I395" s="148"/>
      <c r="J395" s="148"/>
      <c r="K395" s="148"/>
    </row>
    <row r="396" spans="1:11" ht="13" x14ac:dyDescent="0.15">
      <c r="A396" s="148"/>
      <c r="B396" s="148"/>
      <c r="C396" s="148"/>
      <c r="D396" s="148"/>
      <c r="E396" s="148"/>
      <c r="F396" s="148"/>
      <c r="G396" s="148"/>
      <c r="H396" s="148"/>
      <c r="I396" s="148"/>
      <c r="J396" s="148"/>
      <c r="K396" s="148"/>
    </row>
    <row r="397" spans="1:11" ht="13" x14ac:dyDescent="0.15">
      <c r="A397" s="148"/>
      <c r="B397" s="148"/>
      <c r="C397" s="148"/>
      <c r="D397" s="148"/>
      <c r="E397" s="148"/>
      <c r="F397" s="148"/>
      <c r="G397" s="148"/>
      <c r="H397" s="148"/>
      <c r="I397" s="148"/>
      <c r="J397" s="148"/>
      <c r="K397" s="148"/>
    </row>
    <row r="398" spans="1:11" ht="13" x14ac:dyDescent="0.15">
      <c r="A398" s="148"/>
      <c r="B398" s="148"/>
      <c r="C398" s="148"/>
      <c r="D398" s="148"/>
      <c r="E398" s="148"/>
      <c r="F398" s="148"/>
      <c r="G398" s="148"/>
      <c r="H398" s="148"/>
      <c r="I398" s="148"/>
      <c r="J398" s="148"/>
      <c r="K398" s="148"/>
    </row>
    <row r="399" spans="1:11" ht="13" x14ac:dyDescent="0.15">
      <c r="A399" s="148"/>
      <c r="B399" s="148"/>
      <c r="C399" s="148"/>
      <c r="D399" s="148"/>
      <c r="E399" s="148"/>
      <c r="F399" s="148"/>
      <c r="G399" s="148"/>
      <c r="H399" s="148"/>
      <c r="I399" s="148"/>
      <c r="J399" s="148"/>
      <c r="K399" s="148"/>
    </row>
    <row r="400" spans="1:11" ht="13" x14ac:dyDescent="0.15">
      <c r="A400" s="148"/>
      <c r="B400" s="148"/>
      <c r="C400" s="148"/>
      <c r="D400" s="148"/>
      <c r="E400" s="148"/>
      <c r="F400" s="148"/>
      <c r="G400" s="148"/>
      <c r="H400" s="148"/>
      <c r="I400" s="148"/>
      <c r="J400" s="148"/>
      <c r="K400" s="148"/>
    </row>
    <row r="401" spans="1:11" ht="13" x14ac:dyDescent="0.15">
      <c r="A401" s="148"/>
      <c r="B401" s="148"/>
      <c r="C401" s="148"/>
      <c r="D401" s="148"/>
      <c r="E401" s="148"/>
      <c r="F401" s="148"/>
      <c r="G401" s="148"/>
      <c r="H401" s="148"/>
      <c r="I401" s="148"/>
      <c r="J401" s="148"/>
      <c r="K401" s="148"/>
    </row>
    <row r="402" spans="1:11" ht="13" x14ac:dyDescent="0.15">
      <c r="A402" s="148"/>
      <c r="B402" s="148"/>
      <c r="C402" s="148"/>
      <c r="D402" s="148"/>
      <c r="E402" s="148"/>
      <c r="F402" s="148"/>
      <c r="G402" s="148"/>
      <c r="H402" s="148"/>
      <c r="I402" s="148"/>
      <c r="J402" s="148"/>
      <c r="K402" s="148"/>
    </row>
    <row r="403" spans="1:11" ht="13" x14ac:dyDescent="0.15">
      <c r="A403" s="148"/>
      <c r="B403" s="148"/>
      <c r="C403" s="148"/>
      <c r="D403" s="148"/>
      <c r="E403" s="148"/>
      <c r="F403" s="148"/>
      <c r="G403" s="148"/>
      <c r="H403" s="148"/>
      <c r="I403" s="148"/>
      <c r="J403" s="148"/>
      <c r="K403" s="148"/>
    </row>
    <row r="404" spans="1:11" ht="13" x14ac:dyDescent="0.15">
      <c r="A404" s="148"/>
      <c r="B404" s="148"/>
      <c r="C404" s="148"/>
      <c r="D404" s="148"/>
      <c r="E404" s="148"/>
      <c r="F404" s="148"/>
      <c r="G404" s="148"/>
      <c r="H404" s="148"/>
      <c r="I404" s="148"/>
      <c r="J404" s="148"/>
      <c r="K404" s="148"/>
    </row>
    <row r="405" spans="1:11" ht="13" x14ac:dyDescent="0.15">
      <c r="A405" s="148"/>
      <c r="B405" s="148"/>
      <c r="C405" s="148"/>
      <c r="D405" s="148"/>
      <c r="E405" s="148"/>
      <c r="F405" s="148"/>
      <c r="G405" s="148"/>
      <c r="H405" s="148"/>
      <c r="I405" s="148"/>
      <c r="J405" s="148"/>
      <c r="K405" s="148"/>
    </row>
    <row r="406" spans="1:11" ht="13" x14ac:dyDescent="0.15">
      <c r="A406" s="148"/>
      <c r="B406" s="148"/>
      <c r="C406" s="148"/>
      <c r="D406" s="148"/>
      <c r="E406" s="148"/>
      <c r="F406" s="148"/>
      <c r="G406" s="148"/>
      <c r="H406" s="148"/>
      <c r="I406" s="148"/>
      <c r="J406" s="148"/>
      <c r="K406" s="148"/>
    </row>
    <row r="407" spans="1:11" ht="13" x14ac:dyDescent="0.15">
      <c r="A407" s="148"/>
      <c r="B407" s="148"/>
      <c r="C407" s="148"/>
      <c r="D407" s="148"/>
      <c r="E407" s="148"/>
      <c r="F407" s="148"/>
      <c r="G407" s="148"/>
      <c r="H407" s="148"/>
      <c r="I407" s="148"/>
      <c r="J407" s="148"/>
      <c r="K407" s="148"/>
    </row>
    <row r="408" spans="1:11" ht="13" x14ac:dyDescent="0.15">
      <c r="A408" s="148"/>
      <c r="B408" s="148"/>
      <c r="C408" s="148"/>
      <c r="D408" s="148"/>
      <c r="E408" s="148"/>
      <c r="F408" s="148"/>
      <c r="G408" s="148"/>
      <c r="H408" s="148"/>
      <c r="I408" s="148"/>
      <c r="J408" s="148"/>
      <c r="K408" s="148"/>
    </row>
    <row r="409" spans="1:11" ht="13" x14ac:dyDescent="0.15">
      <c r="A409" s="148"/>
      <c r="B409" s="148"/>
      <c r="C409" s="148"/>
      <c r="D409" s="148"/>
      <c r="E409" s="148"/>
      <c r="F409" s="148"/>
      <c r="G409" s="148"/>
      <c r="H409" s="148"/>
      <c r="I409" s="148"/>
      <c r="J409" s="148"/>
      <c r="K409" s="148"/>
    </row>
    <row r="410" spans="1:11" ht="13" x14ac:dyDescent="0.15">
      <c r="A410" s="148"/>
      <c r="B410" s="148"/>
      <c r="C410" s="148"/>
      <c r="D410" s="148"/>
      <c r="E410" s="148"/>
      <c r="F410" s="148"/>
      <c r="G410" s="148"/>
      <c r="H410" s="148"/>
      <c r="I410" s="148"/>
      <c r="J410" s="148"/>
      <c r="K410" s="148"/>
    </row>
    <row r="411" spans="1:11" ht="13" x14ac:dyDescent="0.15">
      <c r="A411" s="148"/>
      <c r="B411" s="148"/>
      <c r="C411" s="148"/>
      <c r="D411" s="148"/>
      <c r="E411" s="148"/>
      <c r="F411" s="148"/>
      <c r="G411" s="148"/>
      <c r="H411" s="148"/>
      <c r="I411" s="148"/>
      <c r="J411" s="148"/>
      <c r="K411" s="148"/>
    </row>
    <row r="412" spans="1:11" ht="13" x14ac:dyDescent="0.15">
      <c r="A412" s="148"/>
      <c r="B412" s="148"/>
      <c r="C412" s="148"/>
      <c r="D412" s="148"/>
      <c r="E412" s="148"/>
      <c r="F412" s="148"/>
      <c r="G412" s="148"/>
      <c r="H412" s="148"/>
      <c r="I412" s="148"/>
      <c r="J412" s="148"/>
      <c r="K412" s="148"/>
    </row>
    <row r="413" spans="1:11" ht="13" x14ac:dyDescent="0.15">
      <c r="A413" s="148"/>
      <c r="B413" s="148"/>
      <c r="C413" s="148"/>
      <c r="D413" s="148"/>
      <c r="E413" s="148"/>
      <c r="F413" s="148"/>
      <c r="G413" s="148"/>
      <c r="H413" s="148"/>
      <c r="I413" s="148"/>
      <c r="J413" s="148"/>
      <c r="K413" s="148"/>
    </row>
    <row r="414" spans="1:11" ht="13" x14ac:dyDescent="0.15">
      <c r="A414" s="148"/>
      <c r="B414" s="148"/>
      <c r="C414" s="148"/>
      <c r="D414" s="148"/>
      <c r="E414" s="148"/>
      <c r="F414" s="148"/>
      <c r="G414" s="148"/>
      <c r="H414" s="148"/>
      <c r="I414" s="148"/>
      <c r="J414" s="148"/>
      <c r="K414" s="148"/>
    </row>
    <row r="415" spans="1:11" ht="13" x14ac:dyDescent="0.15">
      <c r="A415" s="148"/>
      <c r="B415" s="148"/>
      <c r="C415" s="148"/>
      <c r="D415" s="148"/>
      <c r="E415" s="148"/>
      <c r="F415" s="148"/>
      <c r="G415" s="148"/>
      <c r="H415" s="148"/>
      <c r="I415" s="148"/>
      <c r="J415" s="148"/>
      <c r="K415" s="148"/>
    </row>
    <row r="416" spans="1:11" ht="13" x14ac:dyDescent="0.15">
      <c r="A416" s="148"/>
      <c r="B416" s="148"/>
      <c r="C416" s="148"/>
      <c r="D416" s="148"/>
      <c r="E416" s="148"/>
      <c r="F416" s="148"/>
      <c r="G416" s="148"/>
      <c r="H416" s="148"/>
      <c r="I416" s="148"/>
      <c r="J416" s="148"/>
      <c r="K416" s="148"/>
    </row>
    <row r="417" spans="1:11" ht="13" x14ac:dyDescent="0.15">
      <c r="A417" s="148"/>
      <c r="B417" s="148"/>
      <c r="C417" s="148"/>
      <c r="D417" s="148"/>
      <c r="E417" s="148"/>
      <c r="F417" s="148"/>
      <c r="G417" s="148"/>
      <c r="H417" s="148"/>
      <c r="I417" s="148"/>
      <c r="J417" s="148"/>
      <c r="K417" s="148"/>
    </row>
    <row r="418" spans="1:11" ht="13" x14ac:dyDescent="0.15">
      <c r="A418" s="148"/>
      <c r="B418" s="148"/>
      <c r="C418" s="148"/>
      <c r="D418" s="148"/>
      <c r="E418" s="148"/>
      <c r="F418" s="148"/>
      <c r="G418" s="148"/>
      <c r="H418" s="148"/>
      <c r="I418" s="148"/>
      <c r="J418" s="148"/>
      <c r="K418" s="148"/>
    </row>
    <row r="419" spans="1:11" ht="13" x14ac:dyDescent="0.15">
      <c r="A419" s="148"/>
      <c r="B419" s="148"/>
      <c r="C419" s="148"/>
      <c r="D419" s="148"/>
      <c r="E419" s="148"/>
      <c r="F419" s="148"/>
      <c r="G419" s="148"/>
      <c r="H419" s="148"/>
      <c r="I419" s="148"/>
      <c r="J419" s="148"/>
      <c r="K419" s="148"/>
    </row>
    <row r="420" spans="1:11" ht="13" x14ac:dyDescent="0.15">
      <c r="A420" s="148"/>
      <c r="B420" s="148"/>
      <c r="C420" s="148"/>
      <c r="D420" s="148"/>
      <c r="E420" s="148"/>
      <c r="F420" s="148"/>
      <c r="G420" s="148"/>
      <c r="H420" s="148"/>
      <c r="I420" s="148"/>
      <c r="J420" s="148"/>
      <c r="K420" s="148"/>
    </row>
    <row r="421" spans="1:11" ht="13" x14ac:dyDescent="0.15">
      <c r="A421" s="148"/>
      <c r="B421" s="148"/>
      <c r="C421" s="148"/>
      <c r="D421" s="148"/>
      <c r="E421" s="148"/>
      <c r="F421" s="148"/>
      <c r="G421" s="148"/>
      <c r="H421" s="148"/>
      <c r="I421" s="148"/>
      <c r="J421" s="148"/>
      <c r="K421" s="148"/>
    </row>
    <row r="422" spans="1:11" ht="13" x14ac:dyDescent="0.15">
      <c r="A422" s="148"/>
      <c r="B422" s="148"/>
      <c r="C422" s="148"/>
      <c r="D422" s="148"/>
      <c r="E422" s="148"/>
      <c r="F422" s="148"/>
      <c r="G422" s="148"/>
      <c r="H422" s="148"/>
      <c r="I422" s="148"/>
      <c r="J422" s="148"/>
      <c r="K422" s="148"/>
    </row>
    <row r="423" spans="1:11" ht="13" x14ac:dyDescent="0.15">
      <c r="A423" s="148"/>
      <c r="B423" s="148"/>
      <c r="C423" s="148"/>
      <c r="D423" s="148"/>
      <c r="E423" s="148"/>
      <c r="F423" s="148"/>
      <c r="G423" s="148"/>
      <c r="H423" s="148"/>
      <c r="I423" s="148"/>
      <c r="J423" s="148"/>
      <c r="K423" s="148"/>
    </row>
    <row r="424" spans="1:11" ht="13" x14ac:dyDescent="0.15">
      <c r="A424" s="148"/>
      <c r="B424" s="148"/>
      <c r="C424" s="148"/>
      <c r="D424" s="148"/>
      <c r="E424" s="148"/>
      <c r="F424" s="148"/>
      <c r="G424" s="148"/>
      <c r="H424" s="148"/>
      <c r="I424" s="148"/>
      <c r="J424" s="148"/>
      <c r="K424" s="148"/>
    </row>
    <row r="425" spans="1:11" ht="13" x14ac:dyDescent="0.15">
      <c r="A425" s="148"/>
      <c r="B425" s="148"/>
      <c r="C425" s="148"/>
      <c r="D425" s="148"/>
      <c r="E425" s="148"/>
      <c r="F425" s="148"/>
      <c r="G425" s="148"/>
      <c r="H425" s="148"/>
      <c r="I425" s="148"/>
      <c r="J425" s="148"/>
      <c r="K425" s="148"/>
    </row>
    <row r="426" spans="1:11" ht="13" x14ac:dyDescent="0.15">
      <c r="A426" s="148"/>
      <c r="B426" s="148"/>
      <c r="C426" s="148"/>
      <c r="D426" s="148"/>
      <c r="E426" s="148"/>
      <c r="F426" s="148"/>
      <c r="G426" s="148"/>
      <c r="H426" s="148"/>
      <c r="I426" s="148"/>
      <c r="J426" s="148"/>
      <c r="K426" s="148"/>
    </row>
    <row r="427" spans="1:11" ht="13" x14ac:dyDescent="0.15">
      <c r="A427" s="148"/>
      <c r="B427" s="148"/>
      <c r="C427" s="148"/>
      <c r="D427" s="148"/>
      <c r="E427" s="148"/>
      <c r="F427" s="148"/>
      <c r="G427" s="148"/>
      <c r="H427" s="148"/>
      <c r="I427" s="148"/>
      <c r="J427" s="148"/>
      <c r="K427" s="148"/>
    </row>
    <row r="428" spans="1:11" ht="13" x14ac:dyDescent="0.15">
      <c r="A428" s="148"/>
      <c r="B428" s="148"/>
      <c r="C428" s="148"/>
      <c r="D428" s="148"/>
      <c r="E428" s="148"/>
      <c r="F428" s="148"/>
      <c r="G428" s="148"/>
      <c r="H428" s="148"/>
      <c r="I428" s="148"/>
      <c r="J428" s="148"/>
      <c r="K428" s="148"/>
    </row>
    <row r="429" spans="1:11" ht="13" x14ac:dyDescent="0.15">
      <c r="A429" s="148"/>
      <c r="B429" s="148"/>
      <c r="C429" s="148"/>
      <c r="D429" s="148"/>
      <c r="E429" s="148"/>
      <c r="F429" s="148"/>
      <c r="G429" s="148"/>
      <c r="H429" s="148"/>
      <c r="I429" s="148"/>
      <c r="J429" s="148"/>
      <c r="K429" s="148"/>
    </row>
    <row r="430" spans="1:11" ht="13" x14ac:dyDescent="0.15">
      <c r="A430" s="148"/>
      <c r="B430" s="148"/>
      <c r="C430" s="148"/>
      <c r="D430" s="148"/>
      <c r="E430" s="148"/>
      <c r="F430" s="148"/>
      <c r="G430" s="148"/>
      <c r="H430" s="148"/>
      <c r="I430" s="148"/>
      <c r="J430" s="148"/>
      <c r="K430" s="148"/>
    </row>
    <row r="431" spans="1:11" ht="13" x14ac:dyDescent="0.15">
      <c r="A431" s="148"/>
      <c r="B431" s="148"/>
      <c r="C431" s="148"/>
      <c r="D431" s="148"/>
      <c r="E431" s="148"/>
      <c r="F431" s="148"/>
      <c r="G431" s="148"/>
      <c r="H431" s="148"/>
      <c r="I431" s="148"/>
      <c r="J431" s="148"/>
      <c r="K431" s="148"/>
    </row>
    <row r="432" spans="1:11" ht="13" x14ac:dyDescent="0.15">
      <c r="A432" s="148"/>
      <c r="B432" s="148"/>
      <c r="C432" s="148"/>
      <c r="D432" s="148"/>
      <c r="E432" s="148"/>
      <c r="F432" s="148"/>
      <c r="G432" s="148"/>
      <c r="H432" s="148"/>
      <c r="I432" s="148"/>
      <c r="J432" s="148"/>
      <c r="K432" s="148"/>
    </row>
    <row r="433" spans="1:11" ht="13" x14ac:dyDescent="0.15">
      <c r="A433" s="148"/>
      <c r="B433" s="148"/>
      <c r="C433" s="148"/>
      <c r="D433" s="148"/>
      <c r="E433" s="148"/>
      <c r="F433" s="148"/>
      <c r="G433" s="148"/>
      <c r="H433" s="148"/>
      <c r="I433" s="148"/>
      <c r="J433" s="148"/>
      <c r="K433" s="148"/>
    </row>
    <row r="434" spans="1:11" ht="13" x14ac:dyDescent="0.15">
      <c r="A434" s="148"/>
      <c r="B434" s="148"/>
      <c r="C434" s="148"/>
      <c r="D434" s="148"/>
      <c r="E434" s="148"/>
      <c r="F434" s="148"/>
      <c r="G434" s="148"/>
      <c r="H434" s="148"/>
      <c r="I434" s="148"/>
      <c r="J434" s="148"/>
      <c r="K434" s="148"/>
    </row>
    <row r="435" spans="1:11" ht="13" x14ac:dyDescent="0.15">
      <c r="A435" s="148"/>
      <c r="B435" s="148"/>
      <c r="C435" s="148"/>
      <c r="D435" s="148"/>
      <c r="E435" s="148"/>
      <c r="F435" s="148"/>
      <c r="G435" s="148"/>
      <c r="H435" s="148"/>
      <c r="I435" s="148"/>
      <c r="J435" s="148"/>
      <c r="K435" s="148"/>
    </row>
    <row r="436" spans="1:11" ht="13" x14ac:dyDescent="0.15">
      <c r="A436" s="148"/>
      <c r="B436" s="148"/>
      <c r="C436" s="148"/>
      <c r="D436" s="148"/>
      <c r="E436" s="148"/>
      <c r="F436" s="148"/>
      <c r="G436" s="148"/>
      <c r="H436" s="148"/>
      <c r="I436" s="148"/>
      <c r="J436" s="148"/>
      <c r="K436" s="148"/>
    </row>
    <row r="437" spans="1:11" ht="13" x14ac:dyDescent="0.15">
      <c r="A437" s="148"/>
      <c r="B437" s="148"/>
      <c r="C437" s="148"/>
      <c r="D437" s="148"/>
      <c r="E437" s="148"/>
      <c r="F437" s="148"/>
      <c r="G437" s="148"/>
      <c r="H437" s="148"/>
      <c r="I437" s="148"/>
      <c r="J437" s="148"/>
      <c r="K437" s="148"/>
    </row>
    <row r="438" spans="1:11" ht="13" x14ac:dyDescent="0.15">
      <c r="A438" s="148"/>
      <c r="B438" s="148"/>
      <c r="C438" s="148"/>
      <c r="D438" s="148"/>
      <c r="E438" s="148"/>
      <c r="F438" s="148"/>
      <c r="G438" s="148"/>
      <c r="H438" s="148"/>
      <c r="I438" s="148"/>
      <c r="J438" s="148"/>
      <c r="K438" s="148"/>
    </row>
    <row r="439" spans="1:11" ht="13" x14ac:dyDescent="0.15">
      <c r="A439" s="148"/>
      <c r="B439" s="148"/>
      <c r="C439" s="148"/>
      <c r="D439" s="148"/>
      <c r="E439" s="148"/>
      <c r="F439" s="148"/>
      <c r="G439" s="148"/>
      <c r="H439" s="148"/>
      <c r="I439" s="148"/>
      <c r="J439" s="148"/>
      <c r="K439" s="148"/>
    </row>
    <row r="440" spans="1:11" ht="13" x14ac:dyDescent="0.15">
      <c r="A440" s="148"/>
      <c r="B440" s="148"/>
      <c r="C440" s="148"/>
      <c r="D440" s="148"/>
      <c r="E440" s="148"/>
      <c r="F440" s="148"/>
      <c r="G440" s="148"/>
      <c r="H440" s="148"/>
      <c r="I440" s="148"/>
      <c r="J440" s="148"/>
      <c r="K440" s="148"/>
    </row>
    <row r="441" spans="1:11" ht="13" x14ac:dyDescent="0.15">
      <c r="A441" s="148"/>
      <c r="B441" s="148"/>
      <c r="C441" s="148"/>
      <c r="D441" s="148"/>
      <c r="E441" s="148"/>
      <c r="F441" s="148"/>
      <c r="G441" s="148"/>
      <c r="H441" s="148"/>
      <c r="I441" s="148"/>
      <c r="J441" s="148"/>
      <c r="K441" s="148"/>
    </row>
    <row r="442" spans="1:11" ht="13" x14ac:dyDescent="0.15">
      <c r="A442" s="148"/>
      <c r="B442" s="148"/>
      <c r="C442" s="148"/>
      <c r="D442" s="148"/>
      <c r="E442" s="148"/>
      <c r="F442" s="148"/>
      <c r="G442" s="148"/>
      <c r="H442" s="148"/>
      <c r="I442" s="148"/>
      <c r="J442" s="148"/>
      <c r="K442" s="148"/>
    </row>
    <row r="443" spans="1:11" ht="13" x14ac:dyDescent="0.15">
      <c r="A443" s="148"/>
      <c r="B443" s="148"/>
      <c r="C443" s="148"/>
      <c r="D443" s="148"/>
      <c r="E443" s="148"/>
      <c r="F443" s="148"/>
      <c r="G443" s="148"/>
      <c r="H443" s="148"/>
      <c r="I443" s="148"/>
      <c r="J443" s="148"/>
      <c r="K443" s="148"/>
    </row>
    <row r="444" spans="1:11" ht="13" x14ac:dyDescent="0.15">
      <c r="A444" s="148"/>
      <c r="B444" s="148"/>
      <c r="C444" s="148"/>
      <c r="D444" s="148"/>
      <c r="E444" s="148"/>
      <c r="F444" s="148"/>
      <c r="G444" s="148"/>
      <c r="H444" s="148"/>
      <c r="I444" s="148"/>
      <c r="J444" s="148"/>
      <c r="K444" s="148"/>
    </row>
    <row r="445" spans="1:11" ht="13" x14ac:dyDescent="0.15">
      <c r="A445" s="148"/>
      <c r="B445" s="148"/>
      <c r="C445" s="148"/>
      <c r="D445" s="148"/>
      <c r="E445" s="148"/>
      <c r="F445" s="148"/>
      <c r="G445" s="148"/>
      <c r="H445" s="148"/>
      <c r="I445" s="148"/>
      <c r="J445" s="148"/>
      <c r="K445" s="148"/>
    </row>
    <row r="446" spans="1:11" ht="13" x14ac:dyDescent="0.15">
      <c r="A446" s="148"/>
      <c r="B446" s="148"/>
      <c r="C446" s="148"/>
      <c r="D446" s="148"/>
      <c r="E446" s="148"/>
      <c r="F446" s="148"/>
      <c r="G446" s="148"/>
      <c r="H446" s="148"/>
      <c r="I446" s="148"/>
      <c r="J446" s="148"/>
      <c r="K446" s="148"/>
    </row>
    <row r="447" spans="1:11" ht="13" x14ac:dyDescent="0.15">
      <c r="A447" s="148"/>
      <c r="B447" s="148"/>
      <c r="C447" s="148"/>
      <c r="D447" s="148"/>
      <c r="E447" s="148"/>
      <c r="F447" s="148"/>
      <c r="G447" s="148"/>
      <c r="H447" s="148"/>
      <c r="I447" s="148"/>
      <c r="J447" s="148"/>
      <c r="K447" s="148"/>
    </row>
    <row r="448" spans="1:11" ht="13" x14ac:dyDescent="0.15">
      <c r="A448" s="148"/>
      <c r="B448" s="148"/>
      <c r="C448" s="148"/>
      <c r="D448" s="148"/>
      <c r="E448" s="148"/>
      <c r="F448" s="148"/>
      <c r="G448" s="148"/>
      <c r="H448" s="148"/>
      <c r="I448" s="148"/>
      <c r="J448" s="148"/>
      <c r="K448" s="148"/>
    </row>
    <row r="449" spans="1:11" ht="13" x14ac:dyDescent="0.15">
      <c r="A449" s="148"/>
      <c r="B449" s="148"/>
      <c r="C449" s="148"/>
      <c r="D449" s="148"/>
      <c r="E449" s="148"/>
      <c r="F449" s="148"/>
      <c r="G449" s="148"/>
      <c r="H449" s="148"/>
      <c r="I449" s="148"/>
      <c r="J449" s="148"/>
      <c r="K449" s="148"/>
    </row>
    <row r="450" spans="1:11" ht="13" x14ac:dyDescent="0.15">
      <c r="A450" s="148"/>
      <c r="B450" s="148"/>
      <c r="C450" s="148"/>
      <c r="D450" s="148"/>
      <c r="E450" s="148"/>
      <c r="F450" s="148"/>
      <c r="G450" s="148"/>
      <c r="H450" s="148"/>
      <c r="I450" s="148"/>
      <c r="J450" s="148"/>
      <c r="K450" s="148"/>
    </row>
    <row r="451" spans="1:11" ht="13" x14ac:dyDescent="0.15">
      <c r="A451" s="148"/>
      <c r="B451" s="148"/>
      <c r="C451" s="148"/>
      <c r="D451" s="148"/>
      <c r="E451" s="148"/>
      <c r="F451" s="148"/>
      <c r="G451" s="148"/>
      <c r="H451" s="148"/>
      <c r="I451" s="148"/>
      <c r="J451" s="148"/>
      <c r="K451" s="148"/>
    </row>
    <row r="452" spans="1:11" ht="13" x14ac:dyDescent="0.15">
      <c r="A452" s="148"/>
      <c r="B452" s="148"/>
      <c r="C452" s="148"/>
      <c r="D452" s="148"/>
      <c r="E452" s="148"/>
      <c r="F452" s="148"/>
      <c r="G452" s="148"/>
      <c r="H452" s="148"/>
      <c r="I452" s="148"/>
      <c r="J452" s="148"/>
      <c r="K452" s="148"/>
    </row>
    <row r="453" spans="1:11" ht="13" x14ac:dyDescent="0.15">
      <c r="A453" s="148"/>
      <c r="B453" s="148"/>
      <c r="C453" s="148"/>
      <c r="D453" s="148"/>
      <c r="E453" s="148"/>
      <c r="F453" s="148"/>
      <c r="G453" s="148"/>
      <c r="H453" s="148"/>
      <c r="I453" s="148"/>
      <c r="J453" s="148"/>
      <c r="K453" s="148"/>
    </row>
    <row r="454" spans="1:11" ht="13" x14ac:dyDescent="0.15">
      <c r="A454" s="148"/>
      <c r="B454" s="148"/>
      <c r="C454" s="148"/>
      <c r="D454" s="148"/>
      <c r="E454" s="148"/>
      <c r="F454" s="148"/>
      <c r="G454" s="148"/>
      <c r="H454" s="148"/>
      <c r="I454" s="148"/>
      <c r="J454" s="148"/>
      <c r="K454" s="148"/>
    </row>
    <row r="455" spans="1:11" ht="13" x14ac:dyDescent="0.15">
      <c r="A455" s="148"/>
      <c r="B455" s="148"/>
      <c r="C455" s="148"/>
      <c r="D455" s="148"/>
      <c r="E455" s="148"/>
      <c r="F455" s="148"/>
      <c r="G455" s="148"/>
      <c r="H455" s="148"/>
      <c r="I455" s="148"/>
      <c r="J455" s="148"/>
      <c r="K455" s="148"/>
    </row>
    <row r="456" spans="1:11" ht="13" x14ac:dyDescent="0.15">
      <c r="A456" s="148"/>
      <c r="B456" s="148"/>
      <c r="C456" s="148"/>
      <c r="D456" s="148"/>
      <c r="E456" s="148"/>
      <c r="F456" s="148"/>
      <c r="G456" s="148"/>
      <c r="H456" s="148"/>
      <c r="I456" s="148"/>
      <c r="J456" s="148"/>
      <c r="K456" s="148"/>
    </row>
    <row r="457" spans="1:11" ht="13" x14ac:dyDescent="0.15">
      <c r="A457" s="148"/>
      <c r="B457" s="148"/>
      <c r="C457" s="148"/>
      <c r="D457" s="148"/>
      <c r="E457" s="148"/>
      <c r="F457" s="148"/>
      <c r="G457" s="148"/>
      <c r="H457" s="148"/>
      <c r="I457" s="148"/>
      <c r="J457" s="148"/>
      <c r="K457" s="148"/>
    </row>
    <row r="458" spans="1:11" ht="13" x14ac:dyDescent="0.15">
      <c r="A458" s="148"/>
      <c r="B458" s="148"/>
      <c r="C458" s="148"/>
      <c r="D458" s="148"/>
      <c r="E458" s="148"/>
      <c r="F458" s="148"/>
      <c r="G458" s="148"/>
      <c r="H458" s="148"/>
      <c r="I458" s="148"/>
      <c r="J458" s="148"/>
      <c r="K458" s="148"/>
    </row>
    <row r="459" spans="1:11" ht="13" x14ac:dyDescent="0.15">
      <c r="A459" s="148"/>
      <c r="B459" s="148"/>
      <c r="C459" s="148"/>
      <c r="D459" s="148"/>
      <c r="E459" s="148"/>
      <c r="F459" s="148"/>
      <c r="G459" s="148"/>
      <c r="H459" s="148"/>
      <c r="I459" s="148"/>
      <c r="J459" s="148"/>
      <c r="K459" s="148"/>
    </row>
    <row r="460" spans="1:11" ht="13" x14ac:dyDescent="0.15">
      <c r="A460" s="148"/>
      <c r="B460" s="148"/>
      <c r="C460" s="148"/>
      <c r="D460" s="148"/>
      <c r="E460" s="148"/>
      <c r="F460" s="148"/>
      <c r="G460" s="148"/>
      <c r="H460" s="148"/>
      <c r="I460" s="148"/>
      <c r="J460" s="148"/>
      <c r="K460" s="148"/>
    </row>
    <row r="461" spans="1:11" ht="13" x14ac:dyDescent="0.15">
      <c r="A461" s="148"/>
      <c r="B461" s="148"/>
      <c r="C461" s="148"/>
      <c r="D461" s="148"/>
      <c r="E461" s="148"/>
      <c r="F461" s="148"/>
      <c r="G461" s="148"/>
      <c r="H461" s="148"/>
      <c r="I461" s="148"/>
      <c r="J461" s="148"/>
      <c r="K461" s="148"/>
    </row>
    <row r="462" spans="1:11" ht="13" x14ac:dyDescent="0.15">
      <c r="A462" s="148"/>
      <c r="B462" s="148"/>
      <c r="C462" s="148"/>
      <c r="D462" s="148"/>
      <c r="E462" s="148"/>
      <c r="F462" s="148"/>
      <c r="G462" s="148"/>
      <c r="H462" s="148"/>
      <c r="I462" s="148"/>
      <c r="J462" s="148"/>
      <c r="K462" s="148"/>
    </row>
    <row r="463" spans="1:11" ht="13" x14ac:dyDescent="0.15">
      <c r="A463" s="148"/>
      <c r="B463" s="148"/>
      <c r="C463" s="148"/>
      <c r="D463" s="148"/>
      <c r="E463" s="148"/>
      <c r="F463" s="148"/>
      <c r="G463" s="148"/>
      <c r="H463" s="148"/>
      <c r="I463" s="148"/>
      <c r="J463" s="148"/>
      <c r="K463" s="148"/>
    </row>
    <row r="464" spans="1:11" ht="13" x14ac:dyDescent="0.15">
      <c r="A464" s="148"/>
      <c r="B464" s="148"/>
      <c r="C464" s="148"/>
      <c r="D464" s="148"/>
      <c r="E464" s="148"/>
      <c r="F464" s="148"/>
      <c r="G464" s="148"/>
      <c r="H464" s="148"/>
      <c r="I464" s="148"/>
      <c r="J464" s="148"/>
      <c r="K464" s="148"/>
    </row>
    <row r="465" spans="1:11" ht="13" x14ac:dyDescent="0.15">
      <c r="A465" s="148"/>
      <c r="B465" s="148"/>
      <c r="C465" s="148"/>
      <c r="D465" s="148"/>
      <c r="E465" s="148"/>
      <c r="F465" s="148"/>
      <c r="G465" s="148"/>
      <c r="H465" s="148"/>
      <c r="I465" s="148"/>
      <c r="J465" s="148"/>
      <c r="K465" s="148"/>
    </row>
    <row r="466" spans="1:11" ht="13" x14ac:dyDescent="0.15">
      <c r="A466" s="148"/>
      <c r="B466" s="148"/>
      <c r="C466" s="148"/>
      <c r="D466" s="148"/>
      <c r="E466" s="148"/>
      <c r="F466" s="148"/>
      <c r="G466" s="148"/>
      <c r="H466" s="148"/>
      <c r="I466" s="148"/>
      <c r="J466" s="148"/>
      <c r="K466" s="148"/>
    </row>
    <row r="467" spans="1:11" ht="13" x14ac:dyDescent="0.15">
      <c r="A467" s="148"/>
      <c r="B467" s="148"/>
      <c r="C467" s="148"/>
      <c r="D467" s="148"/>
      <c r="E467" s="148"/>
      <c r="F467" s="148"/>
      <c r="G467" s="148"/>
      <c r="H467" s="148"/>
      <c r="I467" s="148"/>
      <c r="J467" s="148"/>
      <c r="K467" s="148"/>
    </row>
    <row r="468" spans="1:11" ht="13" x14ac:dyDescent="0.15">
      <c r="A468" s="148"/>
      <c r="B468" s="148"/>
      <c r="C468" s="148"/>
      <c r="D468" s="148"/>
      <c r="E468" s="148"/>
      <c r="F468" s="148"/>
      <c r="G468" s="148"/>
      <c r="H468" s="148"/>
      <c r="I468" s="148"/>
      <c r="J468" s="148"/>
      <c r="K468" s="148"/>
    </row>
    <row r="469" spans="1:11" ht="13" x14ac:dyDescent="0.15">
      <c r="A469" s="148"/>
      <c r="B469" s="148"/>
      <c r="C469" s="148"/>
      <c r="D469" s="148"/>
      <c r="E469" s="148"/>
      <c r="F469" s="148"/>
      <c r="G469" s="148"/>
      <c r="H469" s="148"/>
      <c r="I469" s="148"/>
      <c r="J469" s="148"/>
      <c r="K469" s="148"/>
    </row>
    <row r="470" spans="1:11" ht="13" x14ac:dyDescent="0.15">
      <c r="A470" s="148"/>
      <c r="B470" s="148"/>
      <c r="C470" s="148"/>
      <c r="D470" s="148"/>
      <c r="E470" s="148"/>
      <c r="F470" s="148"/>
      <c r="G470" s="148"/>
      <c r="H470" s="148"/>
      <c r="I470" s="148"/>
      <c r="J470" s="148"/>
      <c r="K470" s="148"/>
    </row>
    <row r="471" spans="1:11" ht="13" x14ac:dyDescent="0.15">
      <c r="A471" s="148"/>
      <c r="B471" s="148"/>
      <c r="C471" s="148"/>
      <c r="D471" s="148"/>
      <c r="E471" s="148"/>
      <c r="F471" s="148"/>
      <c r="G471" s="148"/>
      <c r="H471" s="148"/>
      <c r="I471" s="148"/>
      <c r="J471" s="148"/>
      <c r="K471" s="148"/>
    </row>
    <row r="472" spans="1:11" ht="13" x14ac:dyDescent="0.15">
      <c r="A472" s="148"/>
      <c r="B472" s="148"/>
      <c r="C472" s="148"/>
      <c r="D472" s="148"/>
      <c r="E472" s="148"/>
      <c r="F472" s="148"/>
      <c r="G472" s="148"/>
      <c r="H472" s="148"/>
      <c r="I472" s="148"/>
      <c r="J472" s="148"/>
      <c r="K472" s="148"/>
    </row>
    <row r="473" spans="1:11" ht="13" x14ac:dyDescent="0.15">
      <c r="A473" s="148"/>
      <c r="B473" s="148"/>
      <c r="C473" s="148"/>
      <c r="D473" s="148"/>
      <c r="E473" s="148"/>
      <c r="F473" s="148"/>
      <c r="G473" s="148"/>
      <c r="H473" s="148"/>
      <c r="I473" s="148"/>
      <c r="J473" s="148"/>
      <c r="K473" s="148"/>
    </row>
    <row r="474" spans="1:11" ht="13" x14ac:dyDescent="0.15">
      <c r="A474" s="148"/>
      <c r="B474" s="148"/>
      <c r="C474" s="148"/>
      <c r="D474" s="148"/>
      <c r="E474" s="148"/>
      <c r="F474" s="148"/>
      <c r="G474" s="148"/>
      <c r="H474" s="148"/>
      <c r="I474" s="148"/>
      <c r="J474" s="148"/>
      <c r="K474" s="148"/>
    </row>
    <row r="475" spans="1:11" ht="13" x14ac:dyDescent="0.15">
      <c r="A475" s="148"/>
      <c r="B475" s="148"/>
      <c r="C475" s="148"/>
      <c r="D475" s="148"/>
      <c r="E475" s="148"/>
      <c r="F475" s="148"/>
      <c r="G475" s="148"/>
      <c r="H475" s="148"/>
      <c r="I475" s="148"/>
      <c r="J475" s="148"/>
      <c r="K475" s="148"/>
    </row>
    <row r="476" spans="1:11" ht="13" x14ac:dyDescent="0.15">
      <c r="A476" s="148"/>
      <c r="B476" s="148"/>
      <c r="C476" s="148"/>
      <c r="D476" s="148"/>
      <c r="E476" s="148"/>
      <c r="F476" s="148"/>
      <c r="G476" s="148"/>
      <c r="H476" s="148"/>
      <c r="I476" s="148"/>
      <c r="J476" s="148"/>
      <c r="K476" s="148"/>
    </row>
    <row r="477" spans="1:11" ht="13" x14ac:dyDescent="0.15">
      <c r="A477" s="148"/>
      <c r="B477" s="148"/>
      <c r="C477" s="148"/>
      <c r="D477" s="148"/>
      <c r="E477" s="148"/>
      <c r="F477" s="148"/>
      <c r="G477" s="148"/>
      <c r="H477" s="148"/>
      <c r="I477" s="148"/>
      <c r="J477" s="148"/>
      <c r="K477" s="148"/>
    </row>
    <row r="478" spans="1:11" ht="13" x14ac:dyDescent="0.15">
      <c r="A478" s="148"/>
      <c r="B478" s="148"/>
      <c r="C478" s="148"/>
      <c r="D478" s="148"/>
      <c r="E478" s="148"/>
      <c r="F478" s="148"/>
      <c r="G478" s="148"/>
      <c r="H478" s="148"/>
      <c r="I478" s="148"/>
      <c r="J478" s="148"/>
      <c r="K478" s="148"/>
    </row>
    <row r="479" spans="1:11" ht="13" x14ac:dyDescent="0.15">
      <c r="A479" s="148"/>
      <c r="B479" s="148"/>
      <c r="C479" s="148"/>
      <c r="D479" s="148"/>
      <c r="E479" s="148"/>
      <c r="F479" s="148"/>
      <c r="G479" s="148"/>
      <c r="H479" s="148"/>
      <c r="I479" s="148"/>
      <c r="J479" s="148"/>
      <c r="K479" s="148"/>
    </row>
    <row r="480" spans="1:11" ht="13" x14ac:dyDescent="0.15">
      <c r="A480" s="148"/>
      <c r="B480" s="148"/>
      <c r="C480" s="148"/>
      <c r="D480" s="148"/>
      <c r="E480" s="148"/>
      <c r="F480" s="148"/>
      <c r="G480" s="148"/>
      <c r="H480" s="148"/>
      <c r="I480" s="148"/>
      <c r="J480" s="148"/>
      <c r="K480" s="148"/>
    </row>
    <row r="481" spans="1:11" ht="13" x14ac:dyDescent="0.15">
      <c r="A481" s="148"/>
      <c r="B481" s="148"/>
      <c r="C481" s="148"/>
      <c r="D481" s="148"/>
      <c r="E481" s="148"/>
      <c r="F481" s="148"/>
      <c r="G481" s="148"/>
      <c r="H481" s="148"/>
      <c r="I481" s="148"/>
      <c r="J481" s="148"/>
      <c r="K481" s="148"/>
    </row>
    <row r="482" spans="1:11" ht="13" x14ac:dyDescent="0.15">
      <c r="A482" s="148"/>
      <c r="B482" s="148"/>
      <c r="C482" s="148"/>
      <c r="D482" s="148"/>
      <c r="E482" s="148"/>
      <c r="F482" s="148"/>
      <c r="G482" s="148"/>
      <c r="H482" s="148"/>
      <c r="I482" s="148"/>
      <c r="J482" s="148"/>
      <c r="K482" s="148"/>
    </row>
    <row r="483" spans="1:11" ht="13" x14ac:dyDescent="0.15">
      <c r="A483" s="148"/>
      <c r="B483" s="148"/>
      <c r="C483" s="148"/>
      <c r="D483" s="148"/>
      <c r="E483" s="148"/>
      <c r="F483" s="148"/>
      <c r="G483" s="148"/>
      <c r="H483" s="148"/>
      <c r="I483" s="148"/>
      <c r="J483" s="148"/>
      <c r="K483" s="148"/>
    </row>
    <row r="484" spans="1:11" ht="13" x14ac:dyDescent="0.15">
      <c r="A484" s="148"/>
      <c r="B484" s="148"/>
      <c r="C484" s="148"/>
      <c r="D484" s="148"/>
      <c r="E484" s="148"/>
      <c r="F484" s="148"/>
      <c r="G484" s="148"/>
      <c r="H484" s="148"/>
      <c r="I484" s="148"/>
      <c r="J484" s="148"/>
      <c r="K484" s="148"/>
    </row>
    <row r="485" spans="1:11" ht="13" x14ac:dyDescent="0.15">
      <c r="A485" s="148"/>
      <c r="B485" s="148"/>
      <c r="C485" s="148"/>
      <c r="D485" s="148"/>
      <c r="E485" s="148"/>
      <c r="F485" s="148"/>
      <c r="G485" s="148"/>
      <c r="H485" s="148"/>
      <c r="I485" s="148"/>
      <c r="J485" s="148"/>
      <c r="K485" s="148"/>
    </row>
    <row r="486" spans="1:11" ht="13" x14ac:dyDescent="0.15">
      <c r="A486" s="148"/>
      <c r="B486" s="148"/>
      <c r="C486" s="148"/>
      <c r="D486" s="148"/>
      <c r="E486" s="148"/>
      <c r="F486" s="148"/>
      <c r="G486" s="148"/>
      <c r="H486" s="148"/>
      <c r="I486" s="148"/>
      <c r="J486" s="148"/>
      <c r="K486" s="148"/>
    </row>
    <row r="487" spans="1:11" ht="13" x14ac:dyDescent="0.15">
      <c r="A487" s="148"/>
      <c r="B487" s="148"/>
      <c r="C487" s="148"/>
      <c r="D487" s="148"/>
      <c r="E487" s="148"/>
      <c r="F487" s="148"/>
      <c r="G487" s="148"/>
      <c r="H487" s="148"/>
      <c r="I487" s="148"/>
      <c r="J487" s="148"/>
      <c r="K487" s="148"/>
    </row>
    <row r="488" spans="1:11" ht="13" x14ac:dyDescent="0.15">
      <c r="A488" s="148"/>
      <c r="B488" s="148"/>
      <c r="C488" s="148"/>
      <c r="D488" s="148"/>
      <c r="E488" s="148"/>
      <c r="F488" s="148"/>
      <c r="G488" s="148"/>
      <c r="H488" s="148"/>
      <c r="I488" s="148"/>
      <c r="J488" s="148"/>
      <c r="K488" s="148"/>
    </row>
    <row r="489" spans="1:11" ht="13" x14ac:dyDescent="0.15">
      <c r="A489" s="148"/>
      <c r="B489" s="148"/>
      <c r="C489" s="148"/>
      <c r="D489" s="148"/>
      <c r="E489" s="148"/>
      <c r="F489" s="148"/>
      <c r="G489" s="148"/>
      <c r="H489" s="148"/>
      <c r="I489" s="148"/>
      <c r="J489" s="148"/>
      <c r="K489" s="148"/>
    </row>
    <row r="490" spans="1:11" ht="13" x14ac:dyDescent="0.15">
      <c r="A490" s="148"/>
      <c r="B490" s="148"/>
      <c r="C490" s="148"/>
      <c r="D490" s="148"/>
      <c r="E490" s="148"/>
      <c r="F490" s="148"/>
      <c r="G490" s="148"/>
      <c r="H490" s="148"/>
      <c r="I490" s="148"/>
      <c r="J490" s="148"/>
      <c r="K490" s="148"/>
    </row>
    <row r="491" spans="1:11" ht="13" x14ac:dyDescent="0.15">
      <c r="A491" s="148"/>
      <c r="B491" s="148"/>
      <c r="C491" s="148"/>
      <c r="D491" s="148"/>
      <c r="E491" s="148"/>
      <c r="F491" s="148"/>
      <c r="G491" s="148"/>
      <c r="H491" s="148"/>
      <c r="I491" s="148"/>
      <c r="J491" s="148"/>
      <c r="K491" s="148"/>
    </row>
    <row r="492" spans="1:11" ht="13" x14ac:dyDescent="0.15">
      <c r="A492" s="148"/>
      <c r="B492" s="148"/>
      <c r="C492" s="148"/>
      <c r="D492" s="148"/>
      <c r="E492" s="148"/>
      <c r="F492" s="148"/>
      <c r="G492" s="148"/>
      <c r="H492" s="148"/>
      <c r="I492" s="148"/>
      <c r="J492" s="148"/>
      <c r="K492" s="148"/>
    </row>
    <row r="493" spans="1:11" ht="13" x14ac:dyDescent="0.15">
      <c r="A493" s="148"/>
      <c r="B493" s="148"/>
      <c r="C493" s="148"/>
      <c r="D493" s="148"/>
      <c r="E493" s="148"/>
      <c r="F493" s="148"/>
      <c r="G493" s="148"/>
      <c r="H493" s="148"/>
      <c r="I493" s="148"/>
      <c r="J493" s="148"/>
      <c r="K493" s="148"/>
    </row>
    <row r="494" spans="1:11" ht="13" x14ac:dyDescent="0.15">
      <c r="A494" s="148"/>
      <c r="B494" s="148"/>
      <c r="C494" s="148"/>
      <c r="D494" s="148"/>
      <c r="E494" s="148"/>
      <c r="F494" s="148"/>
      <c r="G494" s="148"/>
      <c r="H494" s="148"/>
      <c r="I494" s="148"/>
      <c r="J494" s="148"/>
      <c r="K494" s="148"/>
    </row>
    <row r="495" spans="1:11" ht="13" x14ac:dyDescent="0.15">
      <c r="A495" s="148"/>
      <c r="B495" s="148"/>
      <c r="C495" s="148"/>
      <c r="D495" s="148"/>
      <c r="E495" s="148"/>
      <c r="F495" s="148"/>
      <c r="G495" s="148"/>
      <c r="H495" s="148"/>
      <c r="I495" s="148"/>
      <c r="J495" s="148"/>
      <c r="K495" s="148"/>
    </row>
    <row r="496" spans="1:11" ht="13" x14ac:dyDescent="0.15">
      <c r="A496" s="148"/>
      <c r="B496" s="148"/>
      <c r="C496" s="148"/>
      <c r="D496" s="148"/>
      <c r="E496" s="148"/>
      <c r="F496" s="148"/>
      <c r="G496" s="148"/>
      <c r="H496" s="148"/>
      <c r="I496" s="148"/>
      <c r="J496" s="148"/>
      <c r="K496" s="148"/>
    </row>
    <row r="497" spans="1:11" ht="13" x14ac:dyDescent="0.15">
      <c r="A497" s="148"/>
      <c r="B497" s="148"/>
      <c r="C497" s="148"/>
      <c r="D497" s="148"/>
      <c r="E497" s="148"/>
      <c r="F497" s="148"/>
      <c r="G497" s="148"/>
      <c r="H497" s="148"/>
      <c r="I497" s="148"/>
      <c r="J497" s="148"/>
      <c r="K497" s="148"/>
    </row>
    <row r="498" spans="1:11" ht="13" x14ac:dyDescent="0.15">
      <c r="A498" s="148"/>
      <c r="B498" s="148"/>
      <c r="C498" s="148"/>
      <c r="D498" s="148"/>
      <c r="E498" s="148"/>
      <c r="F498" s="148"/>
      <c r="G498" s="148"/>
      <c r="H498" s="148"/>
      <c r="I498" s="148"/>
      <c r="J498" s="148"/>
      <c r="K498" s="148"/>
    </row>
    <row r="499" spans="1:11" ht="13" x14ac:dyDescent="0.15">
      <c r="A499" s="148"/>
      <c r="B499" s="148"/>
      <c r="C499" s="148"/>
      <c r="D499" s="148"/>
      <c r="E499" s="148"/>
      <c r="F499" s="148"/>
      <c r="G499" s="148"/>
      <c r="H499" s="148"/>
      <c r="I499" s="148"/>
      <c r="J499" s="148"/>
      <c r="K499" s="148"/>
    </row>
    <row r="500" spans="1:11" ht="13" x14ac:dyDescent="0.15">
      <c r="A500" s="148"/>
      <c r="B500" s="148"/>
      <c r="C500" s="148"/>
      <c r="D500" s="148"/>
      <c r="E500" s="148"/>
      <c r="F500" s="148"/>
      <c r="G500" s="148"/>
      <c r="H500" s="148"/>
      <c r="I500" s="148"/>
      <c r="J500" s="148"/>
      <c r="K500" s="148"/>
    </row>
    <row r="501" spans="1:11" ht="13" x14ac:dyDescent="0.15">
      <c r="A501" s="148"/>
      <c r="B501" s="148"/>
      <c r="C501" s="148"/>
      <c r="D501" s="148"/>
      <c r="E501" s="148"/>
      <c r="F501" s="148"/>
      <c r="G501" s="148"/>
      <c r="H501" s="148"/>
      <c r="I501" s="148"/>
      <c r="J501" s="148"/>
      <c r="K501" s="148"/>
    </row>
    <row r="502" spans="1:11" ht="13" x14ac:dyDescent="0.15">
      <c r="A502" s="148"/>
      <c r="B502" s="148"/>
      <c r="C502" s="148"/>
      <c r="D502" s="148"/>
      <c r="E502" s="148"/>
      <c r="F502" s="148"/>
      <c r="G502" s="148"/>
      <c r="H502" s="148"/>
      <c r="I502" s="148"/>
      <c r="J502" s="148"/>
      <c r="K502" s="148"/>
    </row>
    <row r="503" spans="1:11" ht="13" x14ac:dyDescent="0.15">
      <c r="A503" s="148"/>
      <c r="B503" s="148"/>
      <c r="C503" s="148"/>
      <c r="D503" s="148"/>
      <c r="E503" s="148"/>
      <c r="F503" s="148"/>
      <c r="G503" s="148"/>
      <c r="H503" s="148"/>
      <c r="I503" s="148"/>
      <c r="J503" s="148"/>
      <c r="K503" s="148"/>
    </row>
    <row r="504" spans="1:11" ht="13" x14ac:dyDescent="0.15">
      <c r="A504" s="148"/>
      <c r="B504" s="148"/>
      <c r="C504" s="148"/>
      <c r="D504" s="148"/>
      <c r="E504" s="148"/>
      <c r="F504" s="148"/>
      <c r="G504" s="148"/>
      <c r="H504" s="148"/>
      <c r="I504" s="148"/>
      <c r="J504" s="148"/>
      <c r="K504" s="148"/>
    </row>
    <row r="505" spans="1:11" ht="13" x14ac:dyDescent="0.15">
      <c r="A505" s="148"/>
      <c r="B505" s="148"/>
      <c r="C505" s="148"/>
      <c r="D505" s="148"/>
      <c r="E505" s="148"/>
      <c r="F505" s="148"/>
      <c r="G505" s="148"/>
      <c r="H505" s="148"/>
      <c r="I505" s="148"/>
      <c r="J505" s="148"/>
      <c r="K505" s="148"/>
    </row>
    <row r="506" spans="1:11" ht="13" x14ac:dyDescent="0.15">
      <c r="A506" s="148"/>
      <c r="B506" s="148"/>
      <c r="C506" s="148"/>
      <c r="D506" s="148"/>
      <c r="E506" s="148"/>
      <c r="F506" s="148"/>
      <c r="G506" s="148"/>
      <c r="H506" s="148"/>
      <c r="I506" s="148"/>
      <c r="J506" s="148"/>
      <c r="K506" s="148"/>
    </row>
    <row r="507" spans="1:11" ht="13" x14ac:dyDescent="0.15">
      <c r="A507" s="148"/>
      <c r="B507" s="148"/>
      <c r="C507" s="148"/>
      <c r="D507" s="148"/>
      <c r="E507" s="148"/>
      <c r="F507" s="148"/>
      <c r="G507" s="148"/>
      <c r="H507" s="148"/>
      <c r="I507" s="148"/>
      <c r="J507" s="148"/>
      <c r="K507" s="148"/>
    </row>
    <row r="508" spans="1:11" ht="13" x14ac:dyDescent="0.15">
      <c r="A508" s="148"/>
      <c r="B508" s="148"/>
      <c r="C508" s="148"/>
      <c r="D508" s="148"/>
      <c r="E508" s="148"/>
      <c r="F508" s="148"/>
      <c r="G508" s="148"/>
      <c r="H508" s="148"/>
      <c r="I508" s="148"/>
      <c r="J508" s="148"/>
      <c r="K508" s="148"/>
    </row>
    <row r="509" spans="1:11" ht="13" x14ac:dyDescent="0.15">
      <c r="A509" s="148"/>
      <c r="B509" s="148"/>
      <c r="C509" s="148"/>
      <c r="D509" s="148"/>
      <c r="E509" s="148"/>
      <c r="F509" s="148"/>
      <c r="G509" s="148"/>
      <c r="H509" s="148"/>
      <c r="I509" s="148"/>
      <c r="J509" s="148"/>
      <c r="K509" s="148"/>
    </row>
    <row r="510" spans="1:11" ht="13" x14ac:dyDescent="0.15">
      <c r="A510" s="148"/>
      <c r="B510" s="148"/>
      <c r="C510" s="148"/>
      <c r="D510" s="148"/>
      <c r="E510" s="148"/>
      <c r="F510" s="148"/>
      <c r="G510" s="148"/>
      <c r="H510" s="148"/>
      <c r="I510" s="148"/>
      <c r="J510" s="148"/>
      <c r="K510" s="148"/>
    </row>
    <row r="511" spans="1:11" ht="13" x14ac:dyDescent="0.15">
      <c r="A511" s="148"/>
      <c r="B511" s="148"/>
      <c r="C511" s="148"/>
      <c r="D511" s="148"/>
      <c r="E511" s="148"/>
      <c r="F511" s="148"/>
      <c r="G511" s="148"/>
      <c r="H511" s="148"/>
      <c r="I511" s="148"/>
      <c r="J511" s="148"/>
      <c r="K511" s="148"/>
    </row>
    <row r="512" spans="1:11" ht="13" x14ac:dyDescent="0.15">
      <c r="A512" s="148"/>
      <c r="B512" s="148"/>
      <c r="C512" s="148"/>
      <c r="D512" s="148"/>
      <c r="E512" s="148"/>
      <c r="F512" s="148"/>
      <c r="G512" s="148"/>
      <c r="H512" s="148"/>
      <c r="I512" s="148"/>
      <c r="J512" s="148"/>
      <c r="K512" s="148"/>
    </row>
    <row r="513" spans="1:11" ht="13" x14ac:dyDescent="0.15">
      <c r="A513" s="148"/>
      <c r="B513" s="148"/>
      <c r="C513" s="148"/>
      <c r="D513" s="148"/>
      <c r="E513" s="148"/>
      <c r="F513" s="148"/>
      <c r="G513" s="148"/>
      <c r="H513" s="148"/>
      <c r="I513" s="148"/>
      <c r="J513" s="148"/>
      <c r="K513" s="148"/>
    </row>
    <row r="514" spans="1:11" ht="13" x14ac:dyDescent="0.15">
      <c r="A514" s="148"/>
      <c r="B514" s="148"/>
      <c r="C514" s="148"/>
      <c r="D514" s="148"/>
      <c r="E514" s="148"/>
      <c r="F514" s="148"/>
      <c r="G514" s="148"/>
      <c r="H514" s="148"/>
      <c r="I514" s="148"/>
      <c r="J514" s="148"/>
      <c r="K514" s="148"/>
    </row>
    <row r="515" spans="1:11" ht="13" x14ac:dyDescent="0.15">
      <c r="A515" s="148"/>
      <c r="B515" s="148"/>
      <c r="C515" s="148"/>
      <c r="D515" s="148"/>
      <c r="E515" s="148"/>
      <c r="F515" s="148"/>
      <c r="G515" s="148"/>
      <c r="H515" s="148"/>
      <c r="I515" s="148"/>
      <c r="J515" s="148"/>
      <c r="K515" s="148"/>
    </row>
    <row r="516" spans="1:11" ht="13" x14ac:dyDescent="0.15">
      <c r="A516" s="148"/>
      <c r="B516" s="148"/>
      <c r="C516" s="148"/>
      <c r="D516" s="148"/>
      <c r="E516" s="148"/>
      <c r="F516" s="148"/>
      <c r="G516" s="148"/>
      <c r="H516" s="148"/>
      <c r="I516" s="148"/>
      <c r="J516" s="148"/>
      <c r="K516" s="148"/>
    </row>
    <row r="517" spans="1:11" ht="13" x14ac:dyDescent="0.15">
      <c r="A517" s="148"/>
      <c r="B517" s="148"/>
      <c r="C517" s="148"/>
      <c r="D517" s="148"/>
      <c r="E517" s="148"/>
      <c r="F517" s="148"/>
      <c r="G517" s="148"/>
      <c r="H517" s="148"/>
      <c r="I517" s="148"/>
      <c r="J517" s="148"/>
      <c r="K517" s="148"/>
    </row>
    <row r="518" spans="1:11" ht="13" x14ac:dyDescent="0.15">
      <c r="A518" s="148"/>
      <c r="B518" s="148"/>
      <c r="C518" s="148"/>
      <c r="D518" s="148"/>
      <c r="E518" s="148"/>
      <c r="F518" s="148"/>
      <c r="G518" s="148"/>
      <c r="H518" s="148"/>
      <c r="I518" s="148"/>
      <c r="J518" s="148"/>
      <c r="K518" s="148"/>
    </row>
    <row r="519" spans="1:11" ht="13" x14ac:dyDescent="0.15">
      <c r="A519" s="148"/>
      <c r="B519" s="148"/>
      <c r="C519" s="148"/>
      <c r="D519" s="148"/>
      <c r="E519" s="148"/>
      <c r="F519" s="148"/>
      <c r="G519" s="148"/>
      <c r="H519" s="148"/>
      <c r="I519" s="148"/>
      <c r="J519" s="148"/>
      <c r="K519" s="148"/>
    </row>
    <row r="520" spans="1:11" ht="13" x14ac:dyDescent="0.15">
      <c r="A520" s="148"/>
      <c r="B520" s="148"/>
      <c r="C520" s="148"/>
      <c r="D520" s="148"/>
      <c r="E520" s="148"/>
      <c r="F520" s="148"/>
      <c r="G520" s="148"/>
      <c r="H520" s="148"/>
      <c r="I520" s="148"/>
      <c r="J520" s="148"/>
      <c r="K520" s="148"/>
    </row>
    <row r="521" spans="1:11" ht="13" x14ac:dyDescent="0.15">
      <c r="A521" s="148"/>
      <c r="B521" s="148"/>
      <c r="C521" s="148"/>
      <c r="D521" s="148"/>
      <c r="E521" s="148"/>
      <c r="F521" s="148"/>
      <c r="G521" s="148"/>
      <c r="H521" s="148"/>
      <c r="I521" s="148"/>
      <c r="J521" s="148"/>
      <c r="K521" s="148"/>
    </row>
    <row r="522" spans="1:11" ht="13" x14ac:dyDescent="0.15">
      <c r="A522" s="148"/>
      <c r="B522" s="148"/>
      <c r="C522" s="148"/>
      <c r="D522" s="148"/>
      <c r="E522" s="148"/>
      <c r="F522" s="148"/>
      <c r="G522" s="148"/>
      <c r="H522" s="148"/>
      <c r="I522" s="148"/>
      <c r="J522" s="148"/>
      <c r="K522" s="148"/>
    </row>
    <row r="523" spans="1:11" ht="13" x14ac:dyDescent="0.15">
      <c r="A523" s="148"/>
      <c r="B523" s="148"/>
      <c r="C523" s="148"/>
      <c r="D523" s="148"/>
      <c r="E523" s="148"/>
      <c r="F523" s="148"/>
      <c r="G523" s="148"/>
      <c r="H523" s="148"/>
      <c r="I523" s="148"/>
      <c r="J523" s="148"/>
      <c r="K523" s="148"/>
    </row>
    <row r="524" spans="1:11" ht="13" x14ac:dyDescent="0.15">
      <c r="A524" s="148"/>
      <c r="B524" s="148"/>
      <c r="C524" s="148"/>
      <c r="D524" s="148"/>
      <c r="E524" s="148"/>
      <c r="F524" s="148"/>
      <c r="G524" s="148"/>
      <c r="H524" s="148"/>
      <c r="I524" s="148"/>
      <c r="J524" s="148"/>
      <c r="K524" s="148"/>
    </row>
    <row r="525" spans="1:11" ht="13" x14ac:dyDescent="0.15">
      <c r="A525" s="148"/>
      <c r="B525" s="148"/>
      <c r="C525" s="148"/>
      <c r="D525" s="148"/>
      <c r="E525" s="148"/>
      <c r="F525" s="148"/>
      <c r="G525" s="148"/>
      <c r="H525" s="148"/>
      <c r="I525" s="148"/>
      <c r="J525" s="148"/>
      <c r="K525" s="148"/>
    </row>
    <row r="526" spans="1:11" ht="13" x14ac:dyDescent="0.15">
      <c r="A526" s="148"/>
      <c r="B526" s="148"/>
      <c r="C526" s="148"/>
      <c r="D526" s="148"/>
      <c r="E526" s="148"/>
      <c r="F526" s="148"/>
      <c r="G526" s="148"/>
      <c r="H526" s="148"/>
      <c r="I526" s="148"/>
      <c r="J526" s="148"/>
      <c r="K526" s="148"/>
    </row>
    <row r="527" spans="1:11" ht="13" x14ac:dyDescent="0.15">
      <c r="A527" s="148"/>
      <c r="B527" s="148"/>
      <c r="C527" s="148"/>
      <c r="D527" s="148"/>
      <c r="E527" s="148"/>
      <c r="F527" s="148"/>
      <c r="G527" s="148"/>
      <c r="H527" s="148"/>
      <c r="I527" s="148"/>
      <c r="J527" s="148"/>
      <c r="K527" s="148"/>
    </row>
    <row r="528" spans="1:11" ht="13" x14ac:dyDescent="0.15">
      <c r="A528" s="148"/>
      <c r="B528" s="148"/>
      <c r="C528" s="148"/>
      <c r="D528" s="148"/>
      <c r="E528" s="148"/>
      <c r="F528" s="148"/>
      <c r="G528" s="148"/>
      <c r="H528" s="148"/>
      <c r="I528" s="148"/>
      <c r="J528" s="148"/>
      <c r="K528" s="148"/>
    </row>
    <row r="529" spans="1:11" ht="13" x14ac:dyDescent="0.15">
      <c r="A529" s="148"/>
      <c r="B529" s="148"/>
      <c r="C529" s="148"/>
      <c r="D529" s="148"/>
      <c r="E529" s="148"/>
      <c r="F529" s="148"/>
      <c r="G529" s="148"/>
      <c r="H529" s="148"/>
      <c r="I529" s="148"/>
      <c r="J529" s="148"/>
      <c r="K529" s="148"/>
    </row>
    <row r="530" spans="1:11" ht="13" x14ac:dyDescent="0.15">
      <c r="A530" s="148"/>
      <c r="B530" s="148"/>
      <c r="C530" s="148"/>
      <c r="D530" s="148"/>
      <c r="E530" s="148"/>
      <c r="F530" s="148"/>
      <c r="G530" s="148"/>
      <c r="H530" s="148"/>
      <c r="I530" s="148"/>
      <c r="J530" s="148"/>
      <c r="K530" s="148"/>
    </row>
    <row r="531" spans="1:11" ht="13" x14ac:dyDescent="0.15">
      <c r="A531" s="148"/>
      <c r="B531" s="148"/>
      <c r="C531" s="148"/>
      <c r="D531" s="148"/>
      <c r="E531" s="148"/>
      <c r="F531" s="148"/>
      <c r="G531" s="148"/>
      <c r="H531" s="148"/>
      <c r="I531" s="148"/>
      <c r="J531" s="148"/>
      <c r="K531" s="148"/>
    </row>
    <row r="532" spans="1:11" ht="13" x14ac:dyDescent="0.15">
      <c r="A532" s="148"/>
      <c r="B532" s="148"/>
      <c r="C532" s="148"/>
      <c r="D532" s="148"/>
      <c r="E532" s="148"/>
      <c r="F532" s="148"/>
      <c r="G532" s="148"/>
      <c r="H532" s="148"/>
      <c r="I532" s="148"/>
      <c r="J532" s="148"/>
      <c r="K532" s="148"/>
    </row>
    <row r="533" spans="1:11" ht="13" x14ac:dyDescent="0.15">
      <c r="A533" s="148"/>
      <c r="B533" s="148"/>
      <c r="C533" s="148"/>
      <c r="D533" s="148"/>
      <c r="E533" s="148"/>
      <c r="F533" s="148"/>
      <c r="G533" s="148"/>
      <c r="H533" s="148"/>
      <c r="I533" s="148"/>
      <c r="J533" s="148"/>
      <c r="K533" s="148"/>
    </row>
    <row r="534" spans="1:11" ht="13" x14ac:dyDescent="0.15">
      <c r="A534" s="148"/>
      <c r="B534" s="148"/>
      <c r="C534" s="148"/>
      <c r="D534" s="148"/>
      <c r="E534" s="148"/>
      <c r="F534" s="148"/>
      <c r="G534" s="148"/>
      <c r="H534" s="148"/>
      <c r="I534" s="148"/>
      <c r="J534" s="148"/>
      <c r="K534" s="148"/>
    </row>
    <row r="535" spans="1:11" ht="13" x14ac:dyDescent="0.15">
      <c r="A535" s="148"/>
      <c r="B535" s="148"/>
      <c r="C535" s="148"/>
      <c r="D535" s="148"/>
      <c r="E535" s="148"/>
      <c r="F535" s="148"/>
      <c r="G535" s="148"/>
      <c r="H535" s="148"/>
      <c r="I535" s="148"/>
      <c r="J535" s="148"/>
      <c r="K535" s="148"/>
    </row>
    <row r="536" spans="1:11" ht="13" x14ac:dyDescent="0.15">
      <c r="A536" s="148"/>
      <c r="B536" s="148"/>
      <c r="C536" s="148"/>
      <c r="D536" s="148"/>
      <c r="E536" s="148"/>
      <c r="F536" s="148"/>
      <c r="G536" s="148"/>
      <c r="H536" s="148"/>
      <c r="I536" s="148"/>
      <c r="J536" s="148"/>
      <c r="K536" s="148"/>
    </row>
    <row r="537" spans="1:11" ht="13" x14ac:dyDescent="0.15">
      <c r="A537" s="148"/>
      <c r="B537" s="148"/>
      <c r="C537" s="148"/>
      <c r="D537" s="148"/>
      <c r="E537" s="148"/>
      <c r="F537" s="148"/>
      <c r="G537" s="148"/>
      <c r="H537" s="148"/>
      <c r="I537" s="148"/>
      <c r="J537" s="148"/>
      <c r="K537" s="148"/>
    </row>
    <row r="538" spans="1:11" ht="13" x14ac:dyDescent="0.15">
      <c r="A538" s="148"/>
      <c r="B538" s="148"/>
      <c r="C538" s="148"/>
      <c r="D538" s="148"/>
      <c r="E538" s="148"/>
      <c r="F538" s="148"/>
      <c r="G538" s="148"/>
      <c r="H538" s="148"/>
      <c r="I538" s="148"/>
      <c r="J538" s="148"/>
      <c r="K538" s="148"/>
    </row>
    <row r="539" spans="1:11" ht="13" x14ac:dyDescent="0.15">
      <c r="A539" s="148"/>
      <c r="B539" s="148"/>
      <c r="C539" s="148"/>
      <c r="D539" s="148"/>
      <c r="E539" s="148"/>
      <c r="F539" s="148"/>
      <c r="G539" s="148"/>
      <c r="H539" s="148"/>
      <c r="I539" s="148"/>
      <c r="J539" s="148"/>
      <c r="K539" s="148"/>
    </row>
    <row r="540" spans="1:11" ht="13" x14ac:dyDescent="0.15">
      <c r="A540" s="148"/>
      <c r="B540" s="148"/>
      <c r="C540" s="148"/>
      <c r="D540" s="148"/>
      <c r="E540" s="148"/>
      <c r="F540" s="148"/>
      <c r="G540" s="148"/>
      <c r="H540" s="148"/>
      <c r="I540" s="148"/>
      <c r="J540" s="148"/>
      <c r="K540" s="148"/>
    </row>
    <row r="541" spans="1:11" ht="13" x14ac:dyDescent="0.15">
      <c r="A541" s="148"/>
      <c r="B541" s="148"/>
      <c r="C541" s="148"/>
      <c r="D541" s="148"/>
      <c r="E541" s="148"/>
      <c r="F541" s="148"/>
      <c r="G541" s="148"/>
      <c r="H541" s="148"/>
      <c r="I541" s="148"/>
      <c r="J541" s="148"/>
      <c r="K541" s="148"/>
    </row>
    <row r="542" spans="1:11" ht="13" x14ac:dyDescent="0.15">
      <c r="A542" s="148"/>
      <c r="B542" s="148"/>
      <c r="C542" s="148"/>
      <c r="D542" s="148"/>
      <c r="E542" s="148"/>
      <c r="F542" s="148"/>
      <c r="G542" s="148"/>
      <c r="H542" s="148"/>
      <c r="I542" s="148"/>
      <c r="J542" s="148"/>
      <c r="K542" s="148"/>
    </row>
    <row r="543" spans="1:11" ht="13" x14ac:dyDescent="0.15">
      <c r="A543" s="148"/>
      <c r="B543" s="148"/>
      <c r="C543" s="148"/>
      <c r="D543" s="148"/>
      <c r="E543" s="148"/>
      <c r="F543" s="148"/>
      <c r="G543" s="148"/>
      <c r="H543" s="148"/>
      <c r="I543" s="148"/>
      <c r="J543" s="148"/>
      <c r="K543" s="148"/>
    </row>
    <row r="544" spans="1:11" ht="13" x14ac:dyDescent="0.15">
      <c r="A544" s="148"/>
      <c r="B544" s="148"/>
      <c r="C544" s="148"/>
      <c r="D544" s="148"/>
      <c r="E544" s="148"/>
      <c r="F544" s="148"/>
      <c r="G544" s="148"/>
      <c r="H544" s="148"/>
      <c r="I544" s="148"/>
      <c r="J544" s="148"/>
      <c r="K544" s="148"/>
    </row>
    <row r="545" spans="1:11" ht="13" x14ac:dyDescent="0.15">
      <c r="A545" s="148"/>
      <c r="B545" s="148"/>
      <c r="C545" s="148"/>
      <c r="D545" s="148"/>
      <c r="E545" s="148"/>
      <c r="F545" s="148"/>
      <c r="G545" s="148"/>
      <c r="H545" s="148"/>
      <c r="I545" s="148"/>
      <c r="J545" s="148"/>
      <c r="K545" s="148"/>
    </row>
    <row r="546" spans="1:11" ht="13" x14ac:dyDescent="0.15">
      <c r="A546" s="148"/>
      <c r="B546" s="148"/>
      <c r="C546" s="148"/>
      <c r="D546" s="148"/>
      <c r="E546" s="148"/>
      <c r="F546" s="148"/>
      <c r="G546" s="148"/>
      <c r="H546" s="148"/>
      <c r="I546" s="148"/>
      <c r="J546" s="148"/>
      <c r="K546" s="148"/>
    </row>
    <row r="547" spans="1:11" ht="13" x14ac:dyDescent="0.15">
      <c r="A547" s="148"/>
      <c r="B547" s="148"/>
      <c r="C547" s="148"/>
      <c r="D547" s="148"/>
      <c r="E547" s="148"/>
      <c r="F547" s="148"/>
      <c r="G547" s="148"/>
      <c r="H547" s="148"/>
      <c r="I547" s="148"/>
      <c r="J547" s="148"/>
      <c r="K547" s="148"/>
    </row>
    <row r="548" spans="1:11" ht="13" x14ac:dyDescent="0.15">
      <c r="A548" s="148"/>
      <c r="B548" s="148"/>
      <c r="C548" s="148"/>
      <c r="D548" s="148"/>
      <c r="E548" s="148"/>
      <c r="F548" s="148"/>
      <c r="G548" s="148"/>
      <c r="H548" s="148"/>
      <c r="I548" s="148"/>
      <c r="J548" s="148"/>
      <c r="K548" s="148"/>
    </row>
    <row r="549" spans="1:11" ht="13" x14ac:dyDescent="0.15">
      <c r="A549" s="148"/>
      <c r="B549" s="148"/>
      <c r="C549" s="148"/>
      <c r="D549" s="148"/>
      <c r="E549" s="148"/>
      <c r="F549" s="148"/>
      <c r="G549" s="148"/>
      <c r="H549" s="148"/>
      <c r="I549" s="148"/>
      <c r="J549" s="148"/>
      <c r="K549" s="148"/>
    </row>
    <row r="550" spans="1:11" ht="13" x14ac:dyDescent="0.15">
      <c r="A550" s="148"/>
      <c r="B550" s="148"/>
      <c r="C550" s="148"/>
      <c r="D550" s="148"/>
      <c r="E550" s="148"/>
      <c r="F550" s="148"/>
      <c r="G550" s="148"/>
      <c r="H550" s="148"/>
      <c r="I550" s="148"/>
      <c r="J550" s="148"/>
      <c r="K550" s="148"/>
    </row>
    <row r="551" spans="1:11" ht="13" x14ac:dyDescent="0.15">
      <c r="A551" s="148"/>
      <c r="B551" s="148"/>
      <c r="C551" s="148"/>
      <c r="D551" s="148"/>
      <c r="E551" s="148"/>
      <c r="F551" s="148"/>
      <c r="G551" s="148"/>
      <c r="H551" s="148"/>
      <c r="I551" s="148"/>
      <c r="J551" s="148"/>
      <c r="K551" s="148"/>
    </row>
    <row r="552" spans="1:11" ht="13" x14ac:dyDescent="0.15">
      <c r="A552" s="148"/>
      <c r="B552" s="148"/>
      <c r="C552" s="148"/>
      <c r="D552" s="148"/>
      <c r="E552" s="148"/>
      <c r="F552" s="148"/>
      <c r="G552" s="148"/>
      <c r="H552" s="148"/>
      <c r="I552" s="148"/>
      <c r="J552" s="148"/>
      <c r="K552" s="148"/>
    </row>
    <row r="553" spans="1:11" ht="13" x14ac:dyDescent="0.15">
      <c r="A553" s="148"/>
      <c r="B553" s="148"/>
      <c r="C553" s="148"/>
      <c r="D553" s="148"/>
      <c r="E553" s="148"/>
      <c r="F553" s="148"/>
      <c r="G553" s="148"/>
      <c r="H553" s="148"/>
      <c r="I553" s="148"/>
      <c r="J553" s="148"/>
      <c r="K553" s="148"/>
    </row>
    <row r="554" spans="1:11" ht="13" x14ac:dyDescent="0.15">
      <c r="A554" s="148"/>
      <c r="B554" s="148"/>
      <c r="C554" s="148"/>
      <c r="D554" s="148"/>
      <c r="E554" s="148"/>
      <c r="F554" s="148"/>
      <c r="G554" s="148"/>
      <c r="H554" s="148"/>
      <c r="I554" s="148"/>
      <c r="J554" s="148"/>
      <c r="K554" s="148"/>
    </row>
    <row r="555" spans="1:11" ht="13" x14ac:dyDescent="0.15">
      <c r="A555" s="148"/>
      <c r="B555" s="148"/>
      <c r="C555" s="148"/>
      <c r="D555" s="148"/>
      <c r="E555" s="148"/>
      <c r="F555" s="148"/>
      <c r="G555" s="148"/>
      <c r="H555" s="148"/>
      <c r="I555" s="148"/>
      <c r="J555" s="148"/>
      <c r="K555" s="148"/>
    </row>
    <row r="556" spans="1:11" ht="13" x14ac:dyDescent="0.15">
      <c r="A556" s="148"/>
      <c r="B556" s="148"/>
      <c r="C556" s="148"/>
      <c r="D556" s="148"/>
      <c r="E556" s="148"/>
      <c r="F556" s="148"/>
      <c r="G556" s="148"/>
      <c r="H556" s="148"/>
      <c r="I556" s="148"/>
      <c r="J556" s="148"/>
      <c r="K556" s="148"/>
    </row>
    <row r="557" spans="1:11" ht="13" x14ac:dyDescent="0.15">
      <c r="A557" s="148"/>
      <c r="B557" s="148"/>
      <c r="C557" s="148"/>
      <c r="D557" s="148"/>
      <c r="E557" s="148"/>
      <c r="F557" s="148"/>
      <c r="G557" s="148"/>
      <c r="H557" s="148"/>
      <c r="I557" s="148"/>
      <c r="J557" s="148"/>
      <c r="K557" s="148"/>
    </row>
    <row r="558" spans="1:11" ht="13" x14ac:dyDescent="0.15">
      <c r="A558" s="148"/>
      <c r="B558" s="148"/>
      <c r="C558" s="148"/>
      <c r="D558" s="148"/>
      <c r="E558" s="148"/>
      <c r="F558" s="148"/>
      <c r="G558" s="148"/>
      <c r="H558" s="148"/>
      <c r="I558" s="148"/>
      <c r="J558" s="148"/>
      <c r="K558" s="148"/>
    </row>
    <row r="559" spans="1:11" ht="13" x14ac:dyDescent="0.15">
      <c r="A559" s="148"/>
      <c r="B559" s="148"/>
      <c r="C559" s="148"/>
      <c r="D559" s="148"/>
      <c r="E559" s="148"/>
      <c r="F559" s="148"/>
      <c r="G559" s="148"/>
      <c r="H559" s="148"/>
      <c r="I559" s="148"/>
      <c r="J559" s="148"/>
      <c r="K559" s="148"/>
    </row>
    <row r="560" spans="1:11" ht="13" x14ac:dyDescent="0.15">
      <c r="A560" s="148"/>
      <c r="B560" s="148"/>
      <c r="C560" s="148"/>
      <c r="D560" s="148"/>
      <c r="E560" s="148"/>
      <c r="F560" s="148"/>
      <c r="G560" s="148"/>
      <c r="H560" s="148"/>
      <c r="I560" s="148"/>
      <c r="J560" s="148"/>
      <c r="K560" s="148"/>
    </row>
    <row r="561" spans="1:11" ht="13" x14ac:dyDescent="0.15">
      <c r="A561" s="148"/>
      <c r="B561" s="148"/>
      <c r="C561" s="148"/>
      <c r="D561" s="148"/>
      <c r="E561" s="148"/>
      <c r="F561" s="148"/>
      <c r="G561" s="148"/>
      <c r="H561" s="148"/>
      <c r="I561" s="148"/>
      <c r="J561" s="148"/>
      <c r="K561" s="148"/>
    </row>
    <row r="562" spans="1:11" ht="13" x14ac:dyDescent="0.15">
      <c r="A562" s="148"/>
      <c r="B562" s="148"/>
      <c r="C562" s="148"/>
      <c r="D562" s="148"/>
      <c r="E562" s="148"/>
      <c r="F562" s="148"/>
      <c r="G562" s="148"/>
      <c r="H562" s="148"/>
      <c r="I562" s="148"/>
      <c r="J562" s="148"/>
      <c r="K562" s="148"/>
    </row>
    <row r="563" spans="1:11" ht="13" x14ac:dyDescent="0.15">
      <c r="A563" s="148"/>
      <c r="B563" s="148"/>
      <c r="C563" s="148"/>
      <c r="D563" s="148"/>
      <c r="E563" s="148"/>
      <c r="F563" s="148"/>
      <c r="G563" s="148"/>
      <c r="H563" s="148"/>
      <c r="I563" s="148"/>
      <c r="J563" s="148"/>
      <c r="K563" s="148"/>
    </row>
    <row r="564" spans="1:11" ht="13" x14ac:dyDescent="0.15">
      <c r="A564" s="148"/>
      <c r="B564" s="148"/>
      <c r="C564" s="148"/>
      <c r="D564" s="148"/>
      <c r="E564" s="148"/>
      <c r="F564" s="148"/>
      <c r="G564" s="148"/>
      <c r="H564" s="148"/>
      <c r="I564" s="148"/>
      <c r="J564" s="148"/>
      <c r="K564" s="148"/>
    </row>
    <row r="565" spans="1:11" ht="13" x14ac:dyDescent="0.15">
      <c r="A565" s="148"/>
      <c r="B565" s="148"/>
      <c r="C565" s="148"/>
      <c r="D565" s="148"/>
      <c r="E565" s="148"/>
      <c r="F565" s="148"/>
      <c r="G565" s="148"/>
      <c r="H565" s="148"/>
      <c r="I565" s="148"/>
      <c r="J565" s="148"/>
      <c r="K565" s="148"/>
    </row>
    <row r="566" spans="1:11" ht="13" x14ac:dyDescent="0.15">
      <c r="A566" s="148"/>
      <c r="B566" s="148"/>
      <c r="C566" s="148"/>
      <c r="D566" s="148"/>
      <c r="E566" s="148"/>
      <c r="F566" s="148"/>
      <c r="G566" s="148"/>
      <c r="H566" s="148"/>
      <c r="I566" s="148"/>
      <c r="J566" s="148"/>
      <c r="K566" s="148"/>
    </row>
    <row r="567" spans="1:11" ht="13" x14ac:dyDescent="0.15">
      <c r="A567" s="148"/>
      <c r="B567" s="148"/>
      <c r="C567" s="148"/>
      <c r="D567" s="148"/>
      <c r="E567" s="148"/>
      <c r="F567" s="148"/>
      <c r="G567" s="148"/>
      <c r="H567" s="148"/>
      <c r="I567" s="148"/>
      <c r="J567" s="148"/>
      <c r="K567" s="148"/>
    </row>
    <row r="568" spans="1:11" ht="13" x14ac:dyDescent="0.15">
      <c r="A568" s="148"/>
      <c r="B568" s="148"/>
      <c r="C568" s="148"/>
      <c r="D568" s="148"/>
      <c r="E568" s="148"/>
      <c r="F568" s="148"/>
      <c r="G568" s="148"/>
      <c r="H568" s="148"/>
      <c r="I568" s="148"/>
      <c r="J568" s="148"/>
      <c r="K568" s="148"/>
    </row>
    <row r="569" spans="1:11" ht="13" x14ac:dyDescent="0.15">
      <c r="A569" s="148"/>
      <c r="B569" s="148"/>
      <c r="C569" s="148"/>
      <c r="D569" s="148"/>
      <c r="E569" s="148"/>
      <c r="F569" s="148"/>
      <c r="G569" s="148"/>
      <c r="H569" s="148"/>
      <c r="I569" s="148"/>
      <c r="J569" s="148"/>
      <c r="K569" s="148"/>
    </row>
    <row r="570" spans="1:11" ht="13" x14ac:dyDescent="0.15">
      <c r="A570" s="148"/>
      <c r="B570" s="148"/>
      <c r="C570" s="148"/>
      <c r="D570" s="148"/>
      <c r="E570" s="148"/>
      <c r="F570" s="148"/>
      <c r="G570" s="148"/>
      <c r="H570" s="148"/>
      <c r="I570" s="148"/>
      <c r="J570" s="148"/>
      <c r="K570" s="148"/>
    </row>
    <row r="571" spans="1:11" ht="13" x14ac:dyDescent="0.15">
      <c r="A571" s="148"/>
      <c r="B571" s="148"/>
      <c r="C571" s="148"/>
      <c r="D571" s="148"/>
      <c r="E571" s="148"/>
      <c r="F571" s="148"/>
      <c r="G571" s="148"/>
      <c r="H571" s="148"/>
      <c r="I571" s="148"/>
      <c r="J571" s="148"/>
      <c r="K571" s="148"/>
    </row>
    <row r="572" spans="1:11" ht="13" x14ac:dyDescent="0.15">
      <c r="A572" s="148"/>
      <c r="B572" s="148"/>
      <c r="C572" s="148"/>
      <c r="D572" s="148"/>
      <c r="E572" s="148"/>
      <c r="F572" s="148"/>
      <c r="G572" s="148"/>
      <c r="H572" s="148"/>
      <c r="I572" s="148"/>
      <c r="J572" s="148"/>
      <c r="K572" s="148"/>
    </row>
    <row r="573" spans="1:11" ht="13" x14ac:dyDescent="0.15">
      <c r="A573" s="148"/>
      <c r="B573" s="148"/>
      <c r="C573" s="148"/>
      <c r="D573" s="148"/>
      <c r="E573" s="148"/>
      <c r="F573" s="148"/>
      <c r="G573" s="148"/>
      <c r="H573" s="148"/>
      <c r="I573" s="148"/>
      <c r="J573" s="148"/>
      <c r="K573" s="148"/>
    </row>
    <row r="574" spans="1:11" ht="13" x14ac:dyDescent="0.15">
      <c r="A574" s="148"/>
      <c r="B574" s="148"/>
      <c r="C574" s="148"/>
      <c r="D574" s="148"/>
      <c r="E574" s="148"/>
      <c r="F574" s="148"/>
      <c r="G574" s="148"/>
      <c r="H574" s="148"/>
      <c r="I574" s="148"/>
      <c r="J574" s="148"/>
      <c r="K574" s="148"/>
    </row>
    <row r="575" spans="1:11" ht="13" x14ac:dyDescent="0.15">
      <c r="A575" s="148"/>
      <c r="B575" s="148"/>
      <c r="C575" s="148"/>
      <c r="D575" s="148"/>
      <c r="E575" s="148"/>
      <c r="F575" s="148"/>
      <c r="G575" s="148"/>
      <c r="H575" s="148"/>
      <c r="I575" s="148"/>
      <c r="J575" s="148"/>
      <c r="K575" s="148"/>
    </row>
    <row r="576" spans="1:11" ht="13" x14ac:dyDescent="0.15">
      <c r="A576" s="148"/>
      <c r="B576" s="148"/>
      <c r="C576" s="148"/>
      <c r="D576" s="148"/>
      <c r="E576" s="148"/>
      <c r="F576" s="148"/>
      <c r="G576" s="148"/>
      <c r="H576" s="148"/>
      <c r="I576" s="148"/>
      <c r="J576" s="148"/>
      <c r="K576" s="148"/>
    </row>
    <row r="577" spans="1:11" ht="13" x14ac:dyDescent="0.15">
      <c r="A577" s="148"/>
      <c r="B577" s="148"/>
      <c r="C577" s="148"/>
      <c r="D577" s="148"/>
      <c r="E577" s="148"/>
      <c r="F577" s="148"/>
      <c r="G577" s="148"/>
      <c r="H577" s="148"/>
      <c r="I577" s="148"/>
      <c r="J577" s="148"/>
      <c r="K577" s="148"/>
    </row>
    <row r="578" spans="1:11" ht="13" x14ac:dyDescent="0.15">
      <c r="A578" s="148"/>
      <c r="B578" s="148"/>
      <c r="C578" s="148"/>
      <c r="D578" s="148"/>
      <c r="E578" s="148"/>
      <c r="F578" s="148"/>
      <c r="G578" s="148"/>
      <c r="H578" s="148"/>
      <c r="I578" s="148"/>
      <c r="J578" s="148"/>
      <c r="K578" s="148"/>
    </row>
    <row r="579" spans="1:11" ht="13" x14ac:dyDescent="0.15">
      <c r="A579" s="148"/>
      <c r="B579" s="148"/>
      <c r="C579" s="148"/>
      <c r="D579" s="148"/>
      <c r="E579" s="148"/>
      <c r="F579" s="148"/>
      <c r="G579" s="148"/>
      <c r="H579" s="148"/>
      <c r="I579" s="148"/>
      <c r="J579" s="148"/>
      <c r="K579" s="148"/>
    </row>
    <row r="580" spans="1:11" ht="13" x14ac:dyDescent="0.15">
      <c r="A580" s="148"/>
      <c r="B580" s="148"/>
      <c r="C580" s="148"/>
      <c r="D580" s="148"/>
      <c r="E580" s="148"/>
      <c r="F580" s="148"/>
      <c r="G580" s="148"/>
      <c r="H580" s="148"/>
      <c r="I580" s="148"/>
      <c r="J580" s="148"/>
      <c r="K580" s="148"/>
    </row>
    <row r="581" spans="1:11" ht="13" x14ac:dyDescent="0.15">
      <c r="A581" s="148"/>
      <c r="B581" s="148"/>
      <c r="C581" s="148"/>
      <c r="D581" s="148"/>
      <c r="E581" s="148"/>
      <c r="F581" s="148"/>
      <c r="G581" s="148"/>
      <c r="H581" s="148"/>
      <c r="I581" s="148"/>
      <c r="J581" s="148"/>
      <c r="K581" s="148"/>
    </row>
    <row r="582" spans="1:11" ht="13" x14ac:dyDescent="0.15">
      <c r="A582" s="148"/>
      <c r="B582" s="148"/>
      <c r="C582" s="148"/>
      <c r="D582" s="148"/>
      <c r="E582" s="148"/>
      <c r="F582" s="148"/>
      <c r="G582" s="148"/>
      <c r="H582" s="148"/>
      <c r="I582" s="148"/>
      <c r="J582" s="148"/>
      <c r="K582" s="148"/>
    </row>
    <row r="583" spans="1:11" ht="13" x14ac:dyDescent="0.15">
      <c r="A583" s="148"/>
      <c r="B583" s="148"/>
      <c r="C583" s="148"/>
      <c r="D583" s="148"/>
      <c r="E583" s="148"/>
      <c r="F583" s="148"/>
      <c r="G583" s="148"/>
      <c r="H583" s="148"/>
      <c r="I583" s="148"/>
      <c r="J583" s="148"/>
      <c r="K583" s="148"/>
    </row>
    <row r="584" spans="1:11" ht="13" x14ac:dyDescent="0.15">
      <c r="A584" s="148"/>
      <c r="B584" s="148"/>
      <c r="C584" s="148"/>
      <c r="D584" s="148"/>
      <c r="E584" s="148"/>
      <c r="F584" s="148"/>
      <c r="G584" s="148"/>
      <c r="H584" s="148"/>
      <c r="I584" s="148"/>
      <c r="J584" s="148"/>
      <c r="K584" s="148"/>
    </row>
    <row r="585" spans="1:11" ht="13" x14ac:dyDescent="0.15">
      <c r="A585" s="148"/>
      <c r="B585" s="148"/>
      <c r="C585" s="148"/>
      <c r="D585" s="148"/>
      <c r="E585" s="148"/>
      <c r="F585" s="148"/>
      <c r="G585" s="148"/>
      <c r="H585" s="148"/>
      <c r="I585" s="148"/>
      <c r="J585" s="148"/>
      <c r="K585" s="148"/>
    </row>
    <row r="586" spans="1:11" ht="13" x14ac:dyDescent="0.15">
      <c r="A586" s="148"/>
      <c r="B586" s="148"/>
      <c r="C586" s="148"/>
      <c r="D586" s="148"/>
      <c r="E586" s="148"/>
      <c r="F586" s="148"/>
      <c r="G586" s="148"/>
      <c r="H586" s="148"/>
      <c r="I586" s="148"/>
      <c r="J586" s="148"/>
      <c r="K586" s="148"/>
    </row>
    <row r="587" spans="1:11" ht="13" x14ac:dyDescent="0.15">
      <c r="A587" s="148"/>
      <c r="B587" s="148"/>
      <c r="C587" s="148"/>
      <c r="D587" s="148"/>
      <c r="E587" s="148"/>
      <c r="F587" s="148"/>
      <c r="G587" s="148"/>
      <c r="H587" s="148"/>
      <c r="I587" s="148"/>
      <c r="J587" s="148"/>
      <c r="K587" s="148"/>
    </row>
    <row r="588" spans="1:11" ht="13" x14ac:dyDescent="0.15">
      <c r="A588" s="148"/>
      <c r="B588" s="148"/>
      <c r="C588" s="148"/>
      <c r="D588" s="148"/>
      <c r="E588" s="148"/>
      <c r="F588" s="148"/>
      <c r="G588" s="148"/>
      <c r="H588" s="148"/>
      <c r="I588" s="148"/>
      <c r="J588" s="148"/>
      <c r="K588" s="148"/>
    </row>
    <row r="589" spans="1:11" ht="13" x14ac:dyDescent="0.15">
      <c r="A589" s="148"/>
      <c r="B589" s="148"/>
      <c r="C589" s="148"/>
      <c r="D589" s="148"/>
      <c r="E589" s="148"/>
      <c r="F589" s="148"/>
      <c r="G589" s="148"/>
      <c r="H589" s="148"/>
      <c r="I589" s="148"/>
      <c r="J589" s="148"/>
      <c r="K589" s="148"/>
    </row>
    <row r="590" spans="1:11" ht="13" x14ac:dyDescent="0.15">
      <c r="A590" s="148"/>
      <c r="B590" s="148"/>
      <c r="C590" s="148"/>
      <c r="D590" s="148"/>
      <c r="E590" s="148"/>
      <c r="F590" s="148"/>
      <c r="G590" s="148"/>
      <c r="H590" s="148"/>
      <c r="I590" s="148"/>
      <c r="J590" s="148"/>
      <c r="K590" s="148"/>
    </row>
    <row r="591" spans="1:11" ht="13" x14ac:dyDescent="0.15">
      <c r="A591" s="148"/>
      <c r="B591" s="148"/>
      <c r="C591" s="148"/>
      <c r="D591" s="148"/>
      <c r="E591" s="148"/>
      <c r="F591" s="148"/>
      <c r="G591" s="148"/>
      <c r="H591" s="148"/>
      <c r="I591" s="148"/>
      <c r="J591" s="148"/>
      <c r="K591" s="148"/>
    </row>
    <row r="592" spans="1:11" ht="13" x14ac:dyDescent="0.15">
      <c r="A592" s="148"/>
      <c r="B592" s="148"/>
      <c r="C592" s="148"/>
      <c r="D592" s="148"/>
      <c r="E592" s="148"/>
      <c r="F592" s="148"/>
      <c r="G592" s="148"/>
      <c r="H592" s="148"/>
      <c r="I592" s="148"/>
      <c r="J592" s="148"/>
      <c r="K592" s="148"/>
    </row>
    <row r="593" spans="1:11" ht="13" x14ac:dyDescent="0.15">
      <c r="A593" s="148"/>
      <c r="B593" s="148"/>
      <c r="C593" s="148"/>
      <c r="D593" s="148"/>
      <c r="E593" s="148"/>
      <c r="F593" s="148"/>
      <c r="G593" s="148"/>
      <c r="H593" s="148"/>
      <c r="I593" s="148"/>
      <c r="J593" s="148"/>
      <c r="K593" s="148"/>
    </row>
    <row r="594" spans="1:11" ht="13" x14ac:dyDescent="0.15">
      <c r="A594" s="148"/>
      <c r="B594" s="148"/>
      <c r="C594" s="148"/>
      <c r="D594" s="148"/>
      <c r="E594" s="148"/>
      <c r="F594" s="148"/>
      <c r="G594" s="148"/>
      <c r="H594" s="148"/>
      <c r="I594" s="148"/>
      <c r="J594" s="148"/>
      <c r="K594" s="148"/>
    </row>
    <row r="595" spans="1:11" ht="13" x14ac:dyDescent="0.15">
      <c r="A595" s="148"/>
      <c r="B595" s="148"/>
      <c r="C595" s="148"/>
      <c r="D595" s="148"/>
      <c r="E595" s="148"/>
      <c r="F595" s="148"/>
      <c r="G595" s="148"/>
      <c r="H595" s="148"/>
      <c r="I595" s="148"/>
      <c r="J595" s="148"/>
      <c r="K595" s="148"/>
    </row>
    <row r="596" spans="1:11" ht="13" x14ac:dyDescent="0.15">
      <c r="A596" s="148"/>
      <c r="B596" s="148"/>
      <c r="C596" s="148"/>
      <c r="D596" s="148"/>
      <c r="E596" s="148"/>
      <c r="F596" s="148"/>
      <c r="G596" s="148"/>
      <c r="H596" s="148"/>
      <c r="I596" s="148"/>
      <c r="J596" s="148"/>
      <c r="K596" s="148"/>
    </row>
    <row r="597" spans="1:11" ht="13" x14ac:dyDescent="0.15">
      <c r="A597" s="148"/>
      <c r="B597" s="148"/>
      <c r="C597" s="148"/>
      <c r="D597" s="148"/>
      <c r="E597" s="148"/>
      <c r="F597" s="148"/>
      <c r="G597" s="148"/>
      <c r="H597" s="148"/>
      <c r="I597" s="148"/>
      <c r="J597" s="148"/>
      <c r="K597" s="148"/>
    </row>
    <row r="598" spans="1:11" ht="13" x14ac:dyDescent="0.15">
      <c r="A598" s="148"/>
      <c r="B598" s="148"/>
      <c r="C598" s="148"/>
      <c r="D598" s="148"/>
      <c r="E598" s="148"/>
      <c r="F598" s="148"/>
      <c r="G598" s="148"/>
      <c r="H598" s="148"/>
      <c r="I598" s="148"/>
      <c r="J598" s="148"/>
      <c r="K598" s="148"/>
    </row>
    <row r="599" spans="1:11" ht="13" x14ac:dyDescent="0.15">
      <c r="A599" s="148"/>
      <c r="B599" s="148"/>
      <c r="C599" s="148"/>
      <c r="D599" s="148"/>
      <c r="E599" s="148"/>
      <c r="F599" s="148"/>
      <c r="G599" s="148"/>
      <c r="H599" s="148"/>
      <c r="I599" s="148"/>
      <c r="J599" s="148"/>
      <c r="K599" s="148"/>
    </row>
    <row r="600" spans="1:11" ht="13" x14ac:dyDescent="0.15">
      <c r="A600" s="148"/>
      <c r="B600" s="148"/>
      <c r="C600" s="148"/>
      <c r="D600" s="148"/>
      <c r="E600" s="148"/>
      <c r="F600" s="148"/>
      <c r="G600" s="148"/>
      <c r="H600" s="148"/>
      <c r="I600" s="148"/>
      <c r="J600" s="148"/>
      <c r="K600" s="148"/>
    </row>
    <row r="601" spans="1:11" ht="13" x14ac:dyDescent="0.15">
      <c r="A601" s="148"/>
      <c r="B601" s="148"/>
      <c r="C601" s="148"/>
      <c r="D601" s="148"/>
      <c r="E601" s="148"/>
      <c r="F601" s="148"/>
      <c r="G601" s="148"/>
      <c r="H601" s="148"/>
      <c r="I601" s="148"/>
      <c r="J601" s="148"/>
      <c r="K601" s="148"/>
    </row>
    <row r="602" spans="1:11" ht="13" x14ac:dyDescent="0.15">
      <c r="A602" s="148"/>
      <c r="B602" s="148"/>
      <c r="C602" s="148"/>
      <c r="D602" s="148"/>
      <c r="E602" s="148"/>
      <c r="F602" s="148"/>
      <c r="G602" s="148"/>
      <c r="H602" s="148"/>
      <c r="I602" s="148"/>
      <c r="J602" s="148"/>
      <c r="K602" s="148"/>
    </row>
    <row r="603" spans="1:11" ht="13" x14ac:dyDescent="0.15">
      <c r="A603" s="148"/>
      <c r="B603" s="148"/>
      <c r="C603" s="148"/>
      <c r="D603" s="148"/>
      <c r="E603" s="148"/>
      <c r="F603" s="148"/>
      <c r="G603" s="148"/>
      <c r="H603" s="148"/>
      <c r="I603" s="148"/>
      <c r="J603" s="148"/>
      <c r="K603" s="148"/>
    </row>
    <row r="604" spans="1:11" ht="13" x14ac:dyDescent="0.15">
      <c r="A604" s="148"/>
      <c r="B604" s="148"/>
      <c r="C604" s="148"/>
      <c r="D604" s="148"/>
      <c r="E604" s="148"/>
      <c r="F604" s="148"/>
      <c r="G604" s="148"/>
      <c r="H604" s="148"/>
      <c r="I604" s="148"/>
      <c r="J604" s="148"/>
      <c r="K604" s="148"/>
    </row>
    <row r="605" spans="1:11" ht="13" x14ac:dyDescent="0.15">
      <c r="A605" s="148"/>
      <c r="B605" s="148"/>
      <c r="C605" s="148"/>
      <c r="D605" s="148"/>
      <c r="E605" s="148"/>
      <c r="F605" s="148"/>
      <c r="G605" s="148"/>
      <c r="H605" s="148"/>
      <c r="I605" s="148"/>
      <c r="J605" s="148"/>
      <c r="K605" s="148"/>
    </row>
    <row r="606" spans="1:11" ht="13" x14ac:dyDescent="0.15">
      <c r="A606" s="148"/>
      <c r="B606" s="148"/>
      <c r="C606" s="148"/>
      <c r="D606" s="148"/>
      <c r="E606" s="148"/>
      <c r="F606" s="148"/>
      <c r="G606" s="148"/>
      <c r="H606" s="148"/>
      <c r="I606" s="148"/>
      <c r="J606" s="148"/>
      <c r="K606" s="148"/>
    </row>
    <row r="607" spans="1:11" ht="13" x14ac:dyDescent="0.15">
      <c r="A607" s="148"/>
      <c r="B607" s="148"/>
      <c r="C607" s="148"/>
      <c r="D607" s="148"/>
      <c r="E607" s="148"/>
      <c r="F607" s="148"/>
      <c r="G607" s="148"/>
      <c r="H607" s="148"/>
      <c r="I607" s="148"/>
      <c r="J607" s="148"/>
      <c r="K607" s="148"/>
    </row>
    <row r="608" spans="1:11" ht="13" x14ac:dyDescent="0.15">
      <c r="A608" s="148"/>
      <c r="B608" s="148"/>
      <c r="C608" s="148"/>
      <c r="D608" s="148"/>
      <c r="E608" s="148"/>
      <c r="F608" s="148"/>
      <c r="G608" s="148"/>
      <c r="H608" s="148"/>
      <c r="I608" s="148"/>
      <c r="J608" s="148"/>
      <c r="K608" s="148"/>
    </row>
    <row r="609" spans="1:11" ht="13" x14ac:dyDescent="0.15">
      <c r="A609" s="148"/>
      <c r="B609" s="148"/>
      <c r="C609" s="148"/>
      <c r="D609" s="148"/>
      <c r="E609" s="148"/>
      <c r="F609" s="148"/>
      <c r="G609" s="148"/>
      <c r="H609" s="148"/>
      <c r="I609" s="148"/>
      <c r="J609" s="148"/>
      <c r="K609" s="148"/>
    </row>
    <row r="610" spans="1:11" ht="13" x14ac:dyDescent="0.15">
      <c r="A610" s="148"/>
      <c r="B610" s="148"/>
      <c r="C610" s="148"/>
      <c r="D610" s="148"/>
      <c r="E610" s="148"/>
      <c r="F610" s="148"/>
      <c r="G610" s="148"/>
      <c r="H610" s="148"/>
      <c r="I610" s="148"/>
      <c r="J610" s="148"/>
      <c r="K610" s="148"/>
    </row>
    <row r="611" spans="1:11" ht="13" x14ac:dyDescent="0.15">
      <c r="A611" s="148"/>
      <c r="B611" s="148"/>
      <c r="C611" s="148"/>
      <c r="D611" s="148"/>
      <c r="E611" s="148"/>
      <c r="F611" s="148"/>
      <c r="G611" s="148"/>
      <c r="H611" s="148"/>
      <c r="I611" s="148"/>
      <c r="J611" s="148"/>
      <c r="K611" s="148"/>
    </row>
    <row r="612" spans="1:11" ht="13" x14ac:dyDescent="0.15">
      <c r="A612" s="148"/>
      <c r="B612" s="148"/>
      <c r="C612" s="148"/>
      <c r="D612" s="148"/>
      <c r="E612" s="148"/>
      <c r="F612" s="148"/>
      <c r="G612" s="148"/>
      <c r="H612" s="148"/>
      <c r="I612" s="148"/>
      <c r="J612" s="148"/>
      <c r="K612" s="148"/>
    </row>
    <row r="613" spans="1:11" ht="13" x14ac:dyDescent="0.15">
      <c r="A613" s="148"/>
      <c r="B613" s="148"/>
      <c r="C613" s="148"/>
      <c r="D613" s="148"/>
      <c r="E613" s="148"/>
      <c r="F613" s="148"/>
      <c r="G613" s="148"/>
      <c r="H613" s="148"/>
      <c r="I613" s="148"/>
      <c r="J613" s="148"/>
      <c r="K613" s="148"/>
    </row>
    <row r="614" spans="1:11" ht="13" x14ac:dyDescent="0.15">
      <c r="A614" s="148"/>
      <c r="B614" s="148"/>
      <c r="C614" s="148"/>
      <c r="D614" s="148"/>
      <c r="E614" s="148"/>
      <c r="F614" s="148"/>
      <c r="G614" s="148"/>
      <c r="H614" s="148"/>
      <c r="I614" s="148"/>
      <c r="J614" s="148"/>
      <c r="K614" s="148"/>
    </row>
    <row r="615" spans="1:11" ht="13" x14ac:dyDescent="0.15">
      <c r="A615" s="148"/>
      <c r="B615" s="148"/>
      <c r="C615" s="148"/>
      <c r="D615" s="148"/>
      <c r="E615" s="148"/>
      <c r="F615" s="148"/>
      <c r="G615" s="148"/>
      <c r="H615" s="148"/>
      <c r="I615" s="148"/>
      <c r="J615" s="148"/>
      <c r="K615" s="148"/>
    </row>
    <row r="616" spans="1:11" ht="13" x14ac:dyDescent="0.15">
      <c r="A616" s="148"/>
      <c r="B616" s="148"/>
      <c r="C616" s="148"/>
      <c r="D616" s="148"/>
      <c r="E616" s="148"/>
      <c r="F616" s="148"/>
      <c r="G616" s="148"/>
      <c r="H616" s="148"/>
      <c r="I616" s="148"/>
      <c r="J616" s="148"/>
      <c r="K616" s="148"/>
    </row>
    <row r="617" spans="1:11" ht="13" x14ac:dyDescent="0.15">
      <c r="A617" s="148"/>
      <c r="B617" s="148"/>
      <c r="C617" s="148"/>
      <c r="D617" s="148"/>
      <c r="E617" s="148"/>
      <c r="F617" s="148"/>
      <c r="G617" s="148"/>
      <c r="H617" s="148"/>
      <c r="I617" s="148"/>
      <c r="J617" s="148"/>
      <c r="K617" s="148"/>
    </row>
    <row r="618" spans="1:11" ht="13" x14ac:dyDescent="0.15">
      <c r="A618" s="148"/>
      <c r="B618" s="148"/>
      <c r="C618" s="148"/>
      <c r="D618" s="148"/>
      <c r="E618" s="148"/>
      <c r="F618" s="148"/>
      <c r="G618" s="148"/>
      <c r="H618" s="148"/>
      <c r="I618" s="148"/>
      <c r="J618" s="148"/>
      <c r="K618" s="148"/>
    </row>
    <row r="619" spans="1:11" ht="13" x14ac:dyDescent="0.15">
      <c r="A619" s="148"/>
      <c r="B619" s="148"/>
      <c r="C619" s="148"/>
      <c r="D619" s="148"/>
      <c r="E619" s="148"/>
      <c r="F619" s="148"/>
      <c r="G619" s="148"/>
      <c r="H619" s="148"/>
      <c r="I619" s="148"/>
      <c r="J619" s="148"/>
      <c r="K619" s="148"/>
    </row>
    <row r="620" spans="1:11" ht="13" x14ac:dyDescent="0.15">
      <c r="A620" s="148"/>
      <c r="B620" s="148"/>
      <c r="C620" s="148"/>
      <c r="D620" s="148"/>
      <c r="E620" s="148"/>
      <c r="F620" s="148"/>
      <c r="G620" s="148"/>
      <c r="H620" s="148"/>
      <c r="I620" s="148"/>
      <c r="J620" s="148"/>
      <c r="K620" s="148"/>
    </row>
    <row r="621" spans="1:11" ht="13" x14ac:dyDescent="0.15">
      <c r="A621" s="148"/>
      <c r="B621" s="148"/>
      <c r="C621" s="148"/>
      <c r="D621" s="148"/>
      <c r="E621" s="148"/>
      <c r="F621" s="148"/>
      <c r="G621" s="148"/>
      <c r="H621" s="148"/>
      <c r="I621" s="148"/>
      <c r="J621" s="148"/>
      <c r="K621" s="148"/>
    </row>
    <row r="622" spans="1:11" ht="13" x14ac:dyDescent="0.15">
      <c r="A622" s="148"/>
      <c r="B622" s="148"/>
      <c r="C622" s="148"/>
      <c r="D622" s="148"/>
      <c r="E622" s="148"/>
      <c r="F622" s="148"/>
      <c r="G622" s="148"/>
      <c r="H622" s="148"/>
      <c r="I622" s="148"/>
      <c r="J622" s="148"/>
      <c r="K622" s="148"/>
    </row>
    <row r="623" spans="1:11" ht="13" x14ac:dyDescent="0.15">
      <c r="A623" s="148"/>
      <c r="B623" s="148"/>
      <c r="C623" s="148"/>
      <c r="D623" s="148"/>
      <c r="E623" s="148"/>
      <c r="F623" s="148"/>
      <c r="G623" s="148"/>
      <c r="H623" s="148"/>
      <c r="I623" s="148"/>
      <c r="J623" s="148"/>
      <c r="K623" s="148"/>
    </row>
    <row r="624" spans="1:11" ht="13" x14ac:dyDescent="0.15">
      <c r="A624" s="148"/>
      <c r="B624" s="148"/>
      <c r="C624" s="148"/>
      <c r="D624" s="148"/>
      <c r="E624" s="148"/>
      <c r="F624" s="148"/>
      <c r="G624" s="148"/>
      <c r="H624" s="148"/>
      <c r="I624" s="148"/>
      <c r="J624" s="148"/>
      <c r="K624" s="148"/>
    </row>
    <row r="625" spans="1:11" ht="13" x14ac:dyDescent="0.15">
      <c r="A625" s="148"/>
      <c r="B625" s="148"/>
      <c r="C625" s="148"/>
      <c r="D625" s="148"/>
      <c r="E625" s="148"/>
      <c r="F625" s="148"/>
      <c r="G625" s="148"/>
      <c r="H625" s="148"/>
      <c r="I625" s="148"/>
      <c r="J625" s="148"/>
      <c r="K625" s="148"/>
    </row>
    <row r="626" spans="1:11" ht="13" x14ac:dyDescent="0.15">
      <c r="A626" s="148"/>
      <c r="B626" s="148"/>
      <c r="C626" s="148"/>
      <c r="D626" s="148"/>
      <c r="E626" s="148"/>
      <c r="F626" s="148"/>
      <c r="G626" s="148"/>
      <c r="H626" s="148"/>
      <c r="I626" s="148"/>
      <c r="J626" s="148"/>
      <c r="K626" s="148"/>
    </row>
    <row r="627" spans="1:11" ht="13" x14ac:dyDescent="0.15">
      <c r="A627" s="148"/>
      <c r="B627" s="148"/>
      <c r="C627" s="148"/>
      <c r="D627" s="148"/>
      <c r="E627" s="148"/>
      <c r="F627" s="148"/>
      <c r="G627" s="148"/>
      <c r="H627" s="148"/>
      <c r="I627" s="148"/>
      <c r="J627" s="148"/>
      <c r="K627" s="148"/>
    </row>
    <row r="628" spans="1:11" ht="13" x14ac:dyDescent="0.15">
      <c r="A628" s="148"/>
      <c r="B628" s="148"/>
      <c r="C628" s="148"/>
      <c r="D628" s="148"/>
      <c r="E628" s="148"/>
      <c r="F628" s="148"/>
      <c r="G628" s="148"/>
      <c r="H628" s="148"/>
      <c r="I628" s="148"/>
      <c r="J628" s="148"/>
      <c r="K628" s="148"/>
    </row>
    <row r="629" spans="1:11" ht="13" x14ac:dyDescent="0.15">
      <c r="A629" s="148"/>
      <c r="B629" s="148"/>
      <c r="C629" s="148"/>
      <c r="D629" s="148"/>
      <c r="E629" s="148"/>
      <c r="F629" s="148"/>
      <c r="G629" s="148"/>
      <c r="H629" s="148"/>
      <c r="I629" s="148"/>
      <c r="J629" s="148"/>
      <c r="K629" s="148"/>
    </row>
    <row r="630" spans="1:11" ht="13" x14ac:dyDescent="0.15">
      <c r="A630" s="148"/>
      <c r="B630" s="148"/>
      <c r="C630" s="148"/>
      <c r="D630" s="148"/>
      <c r="E630" s="148"/>
      <c r="F630" s="148"/>
      <c r="G630" s="148"/>
      <c r="H630" s="148"/>
      <c r="I630" s="148"/>
      <c r="J630" s="148"/>
      <c r="K630" s="148"/>
    </row>
    <row r="631" spans="1:11" ht="13" x14ac:dyDescent="0.15">
      <c r="A631" s="148"/>
      <c r="B631" s="148"/>
      <c r="C631" s="148"/>
      <c r="D631" s="148"/>
      <c r="E631" s="148"/>
      <c r="F631" s="148"/>
      <c r="G631" s="148"/>
      <c r="H631" s="148"/>
      <c r="I631" s="148"/>
      <c r="J631" s="148"/>
      <c r="K631" s="148"/>
    </row>
    <row r="632" spans="1:11" ht="13" x14ac:dyDescent="0.15">
      <c r="A632" s="148"/>
      <c r="B632" s="148"/>
      <c r="C632" s="148"/>
      <c r="D632" s="148"/>
      <c r="E632" s="148"/>
      <c r="F632" s="148"/>
      <c r="G632" s="148"/>
      <c r="H632" s="148"/>
      <c r="I632" s="148"/>
      <c r="J632" s="148"/>
      <c r="K632" s="148"/>
    </row>
    <row r="633" spans="1:11" ht="13" x14ac:dyDescent="0.15">
      <c r="A633" s="148"/>
      <c r="B633" s="148"/>
      <c r="C633" s="148"/>
      <c r="D633" s="148"/>
      <c r="E633" s="148"/>
      <c r="F633" s="148"/>
      <c r="G633" s="148"/>
      <c r="H633" s="148"/>
      <c r="I633" s="148"/>
      <c r="J633" s="148"/>
      <c r="K633" s="148"/>
    </row>
    <row r="634" spans="1:11" ht="13" x14ac:dyDescent="0.15">
      <c r="A634" s="148"/>
      <c r="B634" s="148"/>
      <c r="C634" s="148"/>
      <c r="D634" s="148"/>
      <c r="E634" s="148"/>
      <c r="F634" s="148"/>
      <c r="G634" s="148"/>
      <c r="H634" s="148"/>
      <c r="I634" s="148"/>
      <c r="J634" s="148"/>
      <c r="K634" s="148"/>
    </row>
    <row r="635" spans="1:11" ht="13" x14ac:dyDescent="0.15">
      <c r="A635" s="148"/>
      <c r="B635" s="148"/>
      <c r="C635" s="148"/>
      <c r="D635" s="148"/>
      <c r="E635" s="148"/>
      <c r="F635" s="148"/>
      <c r="G635" s="148"/>
      <c r="H635" s="148"/>
      <c r="I635" s="148"/>
      <c r="J635" s="148"/>
      <c r="K635" s="148"/>
    </row>
    <row r="636" spans="1:11" ht="13" x14ac:dyDescent="0.15">
      <c r="A636" s="148"/>
      <c r="B636" s="148"/>
      <c r="C636" s="148"/>
      <c r="D636" s="148"/>
      <c r="E636" s="148"/>
      <c r="F636" s="148"/>
      <c r="G636" s="148"/>
      <c r="H636" s="148"/>
      <c r="I636" s="148"/>
      <c r="J636" s="148"/>
      <c r="K636" s="148"/>
    </row>
    <row r="637" spans="1:11" ht="13" x14ac:dyDescent="0.15">
      <c r="A637" s="148"/>
      <c r="B637" s="148"/>
      <c r="C637" s="148"/>
      <c r="D637" s="148"/>
      <c r="E637" s="148"/>
      <c r="F637" s="148"/>
      <c r="G637" s="148"/>
      <c r="H637" s="148"/>
      <c r="I637" s="148"/>
      <c r="J637" s="148"/>
      <c r="K637" s="148"/>
    </row>
    <row r="638" spans="1:11" ht="13" x14ac:dyDescent="0.15">
      <c r="A638" s="148"/>
      <c r="B638" s="148"/>
      <c r="C638" s="148"/>
      <c r="D638" s="148"/>
      <c r="E638" s="148"/>
      <c r="F638" s="148"/>
      <c r="G638" s="148"/>
      <c r="H638" s="148"/>
      <c r="I638" s="148"/>
      <c r="J638" s="148"/>
      <c r="K638" s="148"/>
    </row>
    <row r="639" spans="1:11" ht="13" x14ac:dyDescent="0.15">
      <c r="A639" s="148"/>
      <c r="B639" s="148"/>
      <c r="C639" s="148"/>
      <c r="D639" s="148"/>
      <c r="E639" s="148"/>
      <c r="F639" s="148"/>
      <c r="G639" s="148"/>
      <c r="H639" s="148"/>
      <c r="I639" s="148"/>
      <c r="J639" s="148"/>
      <c r="K639" s="148"/>
    </row>
    <row r="640" spans="1:11" ht="13" x14ac:dyDescent="0.15">
      <c r="A640" s="148"/>
      <c r="B640" s="148"/>
      <c r="C640" s="148"/>
      <c r="D640" s="148"/>
      <c r="E640" s="148"/>
      <c r="F640" s="148"/>
      <c r="G640" s="148"/>
      <c r="H640" s="148"/>
      <c r="I640" s="148"/>
      <c r="J640" s="148"/>
      <c r="K640" s="148"/>
    </row>
    <row r="641" spans="1:11" ht="13" x14ac:dyDescent="0.15">
      <c r="A641" s="148"/>
      <c r="B641" s="148"/>
      <c r="C641" s="148"/>
      <c r="D641" s="148"/>
      <c r="E641" s="148"/>
      <c r="F641" s="148"/>
      <c r="G641" s="148"/>
      <c r="H641" s="148"/>
      <c r="I641" s="148"/>
      <c r="J641" s="148"/>
      <c r="K641" s="148"/>
    </row>
    <row r="642" spans="1:11" ht="13" x14ac:dyDescent="0.15">
      <c r="A642" s="148"/>
      <c r="B642" s="148"/>
      <c r="C642" s="148"/>
      <c r="D642" s="148"/>
      <c r="E642" s="148"/>
      <c r="F642" s="148"/>
      <c r="G642" s="148"/>
      <c r="H642" s="148"/>
      <c r="I642" s="148"/>
      <c r="J642" s="148"/>
      <c r="K642" s="148"/>
    </row>
    <row r="643" spans="1:11" ht="13" x14ac:dyDescent="0.15">
      <c r="A643" s="148"/>
      <c r="B643" s="148"/>
      <c r="C643" s="148"/>
      <c r="D643" s="148"/>
      <c r="E643" s="148"/>
      <c r="F643" s="148"/>
      <c r="G643" s="148"/>
      <c r="H643" s="148"/>
      <c r="I643" s="148"/>
      <c r="J643" s="148"/>
      <c r="K643" s="148"/>
    </row>
    <row r="644" spans="1:11" ht="13" x14ac:dyDescent="0.15">
      <c r="A644" s="148"/>
      <c r="B644" s="148"/>
      <c r="C644" s="148"/>
      <c r="D644" s="148"/>
      <c r="E644" s="148"/>
      <c r="F644" s="148"/>
      <c r="G644" s="148"/>
      <c r="H644" s="148"/>
      <c r="I644" s="148"/>
      <c r="J644" s="148"/>
      <c r="K644" s="148"/>
    </row>
    <row r="645" spans="1:11" ht="13" x14ac:dyDescent="0.15">
      <c r="A645" s="148"/>
      <c r="B645" s="148"/>
      <c r="C645" s="148"/>
      <c r="D645" s="148"/>
      <c r="E645" s="148"/>
      <c r="F645" s="148"/>
      <c r="G645" s="148"/>
      <c r="H645" s="148"/>
      <c r="I645" s="148"/>
      <c r="J645" s="148"/>
      <c r="K645" s="148"/>
    </row>
    <row r="646" spans="1:11" ht="13" x14ac:dyDescent="0.15">
      <c r="A646" s="148"/>
      <c r="B646" s="148"/>
      <c r="C646" s="148"/>
      <c r="D646" s="148"/>
      <c r="E646" s="148"/>
      <c r="F646" s="148"/>
      <c r="G646" s="148"/>
      <c r="H646" s="148"/>
      <c r="I646" s="148"/>
      <c r="J646" s="148"/>
      <c r="K646" s="148"/>
    </row>
    <row r="647" spans="1:11" ht="13" x14ac:dyDescent="0.15">
      <c r="A647" s="148"/>
      <c r="B647" s="148"/>
      <c r="C647" s="148"/>
      <c r="D647" s="148"/>
      <c r="E647" s="148"/>
      <c r="F647" s="148"/>
      <c r="G647" s="148"/>
      <c r="H647" s="148"/>
      <c r="I647" s="148"/>
      <c r="J647" s="148"/>
      <c r="K647" s="148"/>
    </row>
    <row r="648" spans="1:11" ht="13" x14ac:dyDescent="0.15">
      <c r="A648" s="148"/>
      <c r="B648" s="148"/>
      <c r="C648" s="148"/>
      <c r="D648" s="148"/>
      <c r="E648" s="148"/>
      <c r="F648" s="148"/>
      <c r="G648" s="148"/>
      <c r="H648" s="148"/>
      <c r="I648" s="148"/>
      <c r="J648" s="148"/>
      <c r="K648" s="148"/>
    </row>
    <row r="649" spans="1:11" ht="13" x14ac:dyDescent="0.15">
      <c r="A649" s="148"/>
      <c r="B649" s="148"/>
      <c r="C649" s="148"/>
      <c r="D649" s="148"/>
      <c r="E649" s="148"/>
      <c r="F649" s="148"/>
      <c r="G649" s="148"/>
      <c r="H649" s="148"/>
      <c r="I649" s="148"/>
      <c r="J649" s="148"/>
      <c r="K649" s="148"/>
    </row>
    <row r="650" spans="1:11" ht="13" x14ac:dyDescent="0.15">
      <c r="A650" s="148"/>
      <c r="B650" s="148"/>
      <c r="C650" s="148"/>
      <c r="D650" s="148"/>
      <c r="E650" s="148"/>
      <c r="F650" s="148"/>
      <c r="G650" s="148"/>
      <c r="H650" s="148"/>
      <c r="I650" s="148"/>
      <c r="J650" s="148"/>
      <c r="K650" s="148"/>
    </row>
    <row r="651" spans="1:11" ht="13" x14ac:dyDescent="0.15">
      <c r="A651" s="148"/>
      <c r="B651" s="148"/>
      <c r="C651" s="148"/>
      <c r="D651" s="148"/>
      <c r="E651" s="148"/>
      <c r="F651" s="148"/>
      <c r="G651" s="148"/>
      <c r="H651" s="148"/>
      <c r="I651" s="148"/>
      <c r="J651" s="148"/>
      <c r="K651" s="148"/>
    </row>
    <row r="652" spans="1:11" ht="13" x14ac:dyDescent="0.15">
      <c r="A652" s="148"/>
      <c r="B652" s="148"/>
      <c r="C652" s="148"/>
      <c r="D652" s="148"/>
      <c r="E652" s="148"/>
      <c r="F652" s="148"/>
      <c r="G652" s="148"/>
      <c r="H652" s="148"/>
      <c r="I652" s="148"/>
      <c r="J652" s="148"/>
      <c r="K652" s="148"/>
    </row>
    <row r="653" spans="1:11" ht="13" x14ac:dyDescent="0.15">
      <c r="A653" s="148"/>
      <c r="B653" s="148"/>
      <c r="C653" s="148"/>
      <c r="D653" s="148"/>
      <c r="E653" s="148"/>
      <c r="F653" s="148"/>
      <c r="G653" s="148"/>
      <c r="H653" s="148"/>
      <c r="I653" s="148"/>
      <c r="J653" s="148"/>
      <c r="K653" s="148"/>
    </row>
    <row r="654" spans="1:11" ht="13" x14ac:dyDescent="0.15">
      <c r="A654" s="148"/>
      <c r="B654" s="148"/>
      <c r="C654" s="148"/>
      <c r="D654" s="148"/>
      <c r="E654" s="148"/>
      <c r="F654" s="148"/>
      <c r="G654" s="148"/>
      <c r="H654" s="148"/>
      <c r="I654" s="148"/>
      <c r="J654" s="148"/>
      <c r="K654" s="148"/>
    </row>
    <row r="655" spans="1:11" ht="13" x14ac:dyDescent="0.15">
      <c r="A655" s="148"/>
      <c r="B655" s="148"/>
      <c r="C655" s="148"/>
      <c r="D655" s="148"/>
      <c r="E655" s="148"/>
      <c r="F655" s="148"/>
      <c r="G655" s="148"/>
      <c r="H655" s="148"/>
      <c r="I655" s="148"/>
      <c r="J655" s="148"/>
      <c r="K655" s="148"/>
    </row>
    <row r="656" spans="1:11" ht="13" x14ac:dyDescent="0.15">
      <c r="A656" s="148"/>
      <c r="B656" s="148"/>
      <c r="C656" s="148"/>
      <c r="D656" s="148"/>
      <c r="E656" s="148"/>
      <c r="F656" s="148"/>
      <c r="G656" s="148"/>
      <c r="H656" s="148"/>
      <c r="I656" s="148"/>
      <c r="J656" s="148"/>
      <c r="K656" s="148"/>
    </row>
    <row r="657" spans="1:11" ht="13" x14ac:dyDescent="0.15">
      <c r="A657" s="148"/>
      <c r="B657" s="148"/>
      <c r="C657" s="148"/>
      <c r="D657" s="148"/>
      <c r="E657" s="148"/>
      <c r="F657" s="148"/>
      <c r="G657" s="148"/>
      <c r="H657" s="148"/>
      <c r="I657" s="148"/>
      <c r="J657" s="148"/>
      <c r="K657" s="148"/>
    </row>
    <row r="658" spans="1:11" ht="13" x14ac:dyDescent="0.15">
      <c r="A658" s="148"/>
      <c r="B658" s="148"/>
      <c r="C658" s="148"/>
      <c r="D658" s="148"/>
      <c r="E658" s="148"/>
      <c r="F658" s="148"/>
      <c r="G658" s="148"/>
      <c r="H658" s="148"/>
      <c r="I658" s="148"/>
      <c r="J658" s="148"/>
      <c r="K658" s="148"/>
    </row>
    <row r="659" spans="1:11" ht="13" x14ac:dyDescent="0.15">
      <c r="A659" s="148"/>
      <c r="B659" s="148"/>
      <c r="C659" s="148"/>
      <c r="D659" s="148"/>
      <c r="E659" s="148"/>
      <c r="F659" s="148"/>
      <c r="G659" s="148"/>
      <c r="H659" s="148"/>
      <c r="I659" s="148"/>
      <c r="J659" s="148"/>
      <c r="K659" s="148"/>
    </row>
    <row r="660" spans="1:11" ht="13" x14ac:dyDescent="0.15">
      <c r="A660" s="148"/>
      <c r="B660" s="148"/>
      <c r="C660" s="148"/>
      <c r="D660" s="148"/>
      <c r="E660" s="148"/>
      <c r="F660" s="148"/>
      <c r="G660" s="148"/>
      <c r="H660" s="148"/>
      <c r="I660" s="148"/>
      <c r="J660" s="148"/>
      <c r="K660" s="148"/>
    </row>
    <row r="661" spans="1:11" ht="13" x14ac:dyDescent="0.15">
      <c r="A661" s="148"/>
      <c r="B661" s="148"/>
      <c r="C661" s="148"/>
      <c r="D661" s="148"/>
      <c r="E661" s="148"/>
      <c r="F661" s="148"/>
      <c r="G661" s="148"/>
      <c r="H661" s="148"/>
      <c r="I661" s="148"/>
      <c r="J661" s="148"/>
      <c r="K661" s="148"/>
    </row>
    <row r="662" spans="1:11" ht="13" x14ac:dyDescent="0.15">
      <c r="A662" s="148"/>
      <c r="B662" s="148"/>
      <c r="C662" s="148"/>
      <c r="D662" s="148"/>
      <c r="E662" s="148"/>
      <c r="F662" s="148"/>
      <c r="G662" s="148"/>
      <c r="H662" s="148"/>
      <c r="I662" s="148"/>
      <c r="J662" s="148"/>
      <c r="K662" s="148"/>
    </row>
    <row r="663" spans="1:11" ht="13" x14ac:dyDescent="0.15">
      <c r="A663" s="148"/>
      <c r="B663" s="148"/>
      <c r="C663" s="148"/>
      <c r="D663" s="148"/>
      <c r="E663" s="148"/>
      <c r="F663" s="148"/>
      <c r="G663" s="148"/>
      <c r="H663" s="148"/>
      <c r="I663" s="148"/>
      <c r="J663" s="148"/>
      <c r="K663" s="148"/>
    </row>
    <row r="664" spans="1:11" ht="13" x14ac:dyDescent="0.15">
      <c r="A664" s="148"/>
      <c r="B664" s="148"/>
      <c r="C664" s="148"/>
      <c r="D664" s="148"/>
      <c r="E664" s="148"/>
      <c r="F664" s="148"/>
      <c r="G664" s="148"/>
      <c r="H664" s="148"/>
      <c r="I664" s="148"/>
      <c r="J664" s="148"/>
      <c r="K664" s="148"/>
    </row>
    <row r="665" spans="1:11" ht="13" x14ac:dyDescent="0.15">
      <c r="A665" s="148"/>
      <c r="B665" s="148"/>
      <c r="C665" s="148"/>
      <c r="D665" s="148"/>
      <c r="E665" s="148"/>
      <c r="F665" s="148"/>
      <c r="G665" s="148"/>
      <c r="H665" s="148"/>
      <c r="I665" s="148"/>
      <c r="J665" s="148"/>
      <c r="K665" s="148"/>
    </row>
    <row r="666" spans="1:11" ht="13" x14ac:dyDescent="0.15">
      <c r="A666" s="148"/>
      <c r="B666" s="148"/>
      <c r="C666" s="148"/>
      <c r="D666" s="148"/>
      <c r="E666" s="148"/>
      <c r="F666" s="148"/>
      <c r="G666" s="148"/>
      <c r="H666" s="148"/>
      <c r="I666" s="148"/>
      <c r="J666" s="148"/>
      <c r="K666" s="148"/>
    </row>
    <row r="667" spans="1:11" ht="13" x14ac:dyDescent="0.15">
      <c r="A667" s="148"/>
      <c r="B667" s="148"/>
      <c r="C667" s="148"/>
      <c r="D667" s="148"/>
      <c r="E667" s="148"/>
      <c r="F667" s="148"/>
      <c r="G667" s="148"/>
      <c r="H667" s="148"/>
      <c r="I667" s="148"/>
      <c r="J667" s="148"/>
      <c r="K667" s="148"/>
    </row>
    <row r="668" spans="1:11" ht="13" x14ac:dyDescent="0.15">
      <c r="A668" s="148"/>
      <c r="B668" s="148"/>
      <c r="C668" s="148"/>
      <c r="D668" s="148"/>
      <c r="E668" s="148"/>
      <c r="F668" s="148"/>
      <c r="G668" s="148"/>
      <c r="H668" s="148"/>
      <c r="I668" s="148"/>
      <c r="J668" s="148"/>
      <c r="K668" s="148"/>
    </row>
    <row r="669" spans="1:11" ht="13" x14ac:dyDescent="0.15">
      <c r="A669" s="148"/>
      <c r="B669" s="148"/>
      <c r="C669" s="148"/>
      <c r="D669" s="148"/>
      <c r="E669" s="148"/>
      <c r="F669" s="148"/>
      <c r="G669" s="148"/>
      <c r="H669" s="148"/>
      <c r="I669" s="148"/>
      <c r="J669" s="148"/>
      <c r="K669" s="148"/>
    </row>
    <row r="670" spans="1:11" ht="13" x14ac:dyDescent="0.15">
      <c r="A670" s="148"/>
      <c r="B670" s="148"/>
      <c r="C670" s="148"/>
      <c r="D670" s="148"/>
      <c r="E670" s="148"/>
      <c r="F670" s="148"/>
      <c r="G670" s="148"/>
      <c r="H670" s="148"/>
      <c r="I670" s="148"/>
      <c r="J670" s="148"/>
      <c r="K670" s="148"/>
    </row>
    <row r="671" spans="1:11" ht="13" x14ac:dyDescent="0.15">
      <c r="A671" s="148"/>
      <c r="B671" s="148"/>
      <c r="C671" s="148"/>
      <c r="D671" s="148"/>
      <c r="E671" s="148"/>
      <c r="F671" s="148"/>
      <c r="G671" s="148"/>
      <c r="H671" s="148"/>
      <c r="I671" s="148"/>
      <c r="J671" s="148"/>
      <c r="K671" s="148"/>
    </row>
    <row r="672" spans="1:11" ht="13" x14ac:dyDescent="0.15">
      <c r="A672" s="148"/>
      <c r="B672" s="148"/>
      <c r="C672" s="148"/>
      <c r="D672" s="148"/>
      <c r="E672" s="148"/>
      <c r="F672" s="148"/>
      <c r="G672" s="148"/>
      <c r="H672" s="148"/>
      <c r="I672" s="148"/>
      <c r="J672" s="148"/>
      <c r="K672" s="148"/>
    </row>
    <row r="673" spans="1:11" ht="13" x14ac:dyDescent="0.15">
      <c r="A673" s="148"/>
      <c r="B673" s="148"/>
      <c r="C673" s="148"/>
      <c r="D673" s="148"/>
      <c r="E673" s="148"/>
      <c r="F673" s="148"/>
      <c r="G673" s="148"/>
      <c r="H673" s="148"/>
      <c r="I673" s="148"/>
      <c r="J673" s="148"/>
      <c r="K673" s="148"/>
    </row>
    <row r="674" spans="1:11" ht="13" x14ac:dyDescent="0.15">
      <c r="A674" s="148"/>
      <c r="B674" s="148"/>
      <c r="C674" s="148"/>
      <c r="D674" s="148"/>
      <c r="E674" s="148"/>
      <c r="F674" s="148"/>
      <c r="G674" s="148"/>
      <c r="H674" s="148"/>
      <c r="I674" s="148"/>
      <c r="J674" s="148"/>
      <c r="K674" s="148"/>
    </row>
    <row r="675" spans="1:11" ht="13" x14ac:dyDescent="0.15">
      <c r="A675" s="148"/>
      <c r="B675" s="148"/>
      <c r="C675" s="148"/>
      <c r="D675" s="148"/>
      <c r="E675" s="148"/>
      <c r="F675" s="148"/>
      <c r="G675" s="148"/>
      <c r="H675" s="148"/>
      <c r="I675" s="148"/>
      <c r="J675" s="148"/>
      <c r="K675" s="148"/>
    </row>
    <row r="676" spans="1:11" ht="13" x14ac:dyDescent="0.15">
      <c r="A676" s="148"/>
      <c r="B676" s="148"/>
      <c r="C676" s="148"/>
      <c r="D676" s="148"/>
      <c r="E676" s="148"/>
      <c r="F676" s="148"/>
      <c r="G676" s="148"/>
      <c r="H676" s="148"/>
      <c r="I676" s="148"/>
      <c r="J676" s="148"/>
      <c r="K676" s="148"/>
    </row>
    <row r="677" spans="1:11" ht="13" x14ac:dyDescent="0.15">
      <c r="A677" s="148"/>
      <c r="B677" s="148"/>
      <c r="C677" s="148"/>
      <c r="D677" s="148"/>
      <c r="E677" s="148"/>
      <c r="F677" s="148"/>
      <c r="G677" s="148"/>
      <c r="H677" s="148"/>
      <c r="I677" s="148"/>
      <c r="J677" s="148"/>
      <c r="K677" s="148"/>
    </row>
    <row r="678" spans="1:11" ht="13" x14ac:dyDescent="0.15">
      <c r="A678" s="148"/>
      <c r="B678" s="148"/>
      <c r="C678" s="148"/>
      <c r="D678" s="148"/>
      <c r="E678" s="148"/>
      <c r="F678" s="148"/>
      <c r="G678" s="148"/>
      <c r="H678" s="148"/>
      <c r="I678" s="148"/>
      <c r="J678" s="148"/>
      <c r="K678" s="148"/>
    </row>
    <row r="679" spans="1:11" ht="13" x14ac:dyDescent="0.15">
      <c r="A679" s="148"/>
      <c r="B679" s="148"/>
      <c r="C679" s="148"/>
      <c r="D679" s="148"/>
      <c r="E679" s="148"/>
      <c r="F679" s="148"/>
      <c r="G679" s="148"/>
      <c r="H679" s="148"/>
      <c r="I679" s="148"/>
      <c r="J679" s="148"/>
      <c r="K679" s="148"/>
    </row>
    <row r="680" spans="1:11" ht="13" x14ac:dyDescent="0.15">
      <c r="A680" s="148"/>
      <c r="B680" s="148"/>
      <c r="C680" s="148"/>
      <c r="D680" s="148"/>
      <c r="E680" s="148"/>
      <c r="F680" s="148"/>
      <c r="G680" s="148"/>
      <c r="H680" s="148"/>
      <c r="I680" s="148"/>
      <c r="J680" s="148"/>
      <c r="K680" s="148"/>
    </row>
    <row r="681" spans="1:11" ht="13" x14ac:dyDescent="0.15">
      <c r="A681" s="148"/>
      <c r="B681" s="148"/>
      <c r="C681" s="148"/>
      <c r="D681" s="148"/>
      <c r="E681" s="148"/>
      <c r="F681" s="148"/>
      <c r="G681" s="148"/>
      <c r="H681" s="148"/>
      <c r="I681" s="148"/>
      <c r="J681" s="148"/>
      <c r="K681" s="148"/>
    </row>
    <row r="682" spans="1:11" ht="13" x14ac:dyDescent="0.15">
      <c r="A682" s="148"/>
      <c r="B682" s="148"/>
      <c r="C682" s="148"/>
      <c r="D682" s="148"/>
      <c r="E682" s="148"/>
      <c r="F682" s="148"/>
      <c r="G682" s="148"/>
      <c r="H682" s="148"/>
      <c r="I682" s="148"/>
      <c r="J682" s="148"/>
      <c r="K682" s="148"/>
    </row>
    <row r="683" spans="1:11" ht="13" x14ac:dyDescent="0.15">
      <c r="A683" s="148"/>
      <c r="B683" s="148"/>
      <c r="C683" s="148"/>
      <c r="D683" s="148"/>
      <c r="E683" s="148"/>
      <c r="F683" s="148"/>
      <c r="G683" s="148"/>
      <c r="H683" s="148"/>
      <c r="I683" s="148"/>
      <c r="J683" s="148"/>
      <c r="K683" s="148"/>
    </row>
    <row r="684" spans="1:11" ht="13" x14ac:dyDescent="0.15">
      <c r="A684" s="148"/>
      <c r="B684" s="148"/>
      <c r="C684" s="148"/>
      <c r="D684" s="148"/>
      <c r="E684" s="148"/>
      <c r="F684" s="148"/>
      <c r="G684" s="148"/>
      <c r="H684" s="148"/>
      <c r="I684" s="148"/>
      <c r="J684" s="148"/>
      <c r="K684" s="148"/>
    </row>
    <row r="685" spans="1:11" ht="13" x14ac:dyDescent="0.15">
      <c r="A685" s="148"/>
      <c r="B685" s="148"/>
      <c r="C685" s="148"/>
      <c r="D685" s="148"/>
      <c r="E685" s="148"/>
      <c r="F685" s="148"/>
      <c r="G685" s="148"/>
      <c r="H685" s="148"/>
      <c r="I685" s="148"/>
      <c r="J685" s="148"/>
      <c r="K685" s="148"/>
    </row>
    <row r="686" spans="1:11" ht="13" x14ac:dyDescent="0.15">
      <c r="A686" s="148"/>
      <c r="B686" s="148"/>
      <c r="C686" s="148"/>
      <c r="D686" s="148"/>
      <c r="E686" s="148"/>
      <c r="F686" s="148"/>
      <c r="G686" s="148"/>
      <c r="H686" s="148"/>
      <c r="I686" s="148"/>
      <c r="J686" s="148"/>
      <c r="K686" s="148"/>
    </row>
    <row r="687" spans="1:11" ht="13" x14ac:dyDescent="0.15">
      <c r="A687" s="148"/>
      <c r="B687" s="148"/>
      <c r="C687" s="148"/>
      <c r="D687" s="148"/>
      <c r="E687" s="148"/>
      <c r="F687" s="148"/>
      <c r="G687" s="148"/>
      <c r="H687" s="148"/>
      <c r="I687" s="148"/>
      <c r="J687" s="148"/>
      <c r="K687" s="148"/>
    </row>
    <row r="688" spans="1:11" ht="13" x14ac:dyDescent="0.15">
      <c r="A688" s="148"/>
      <c r="B688" s="148"/>
      <c r="C688" s="148"/>
      <c r="D688" s="148"/>
      <c r="E688" s="148"/>
      <c r="F688" s="148"/>
      <c r="G688" s="148"/>
      <c r="H688" s="148"/>
      <c r="I688" s="148"/>
      <c r="J688" s="148"/>
      <c r="K688" s="148"/>
    </row>
    <row r="689" spans="1:11" ht="13" x14ac:dyDescent="0.15">
      <c r="A689" s="148"/>
      <c r="B689" s="148"/>
      <c r="C689" s="148"/>
      <c r="D689" s="148"/>
      <c r="E689" s="148"/>
      <c r="F689" s="148"/>
      <c r="G689" s="148"/>
      <c r="H689" s="148"/>
      <c r="I689" s="148"/>
      <c r="J689" s="148"/>
      <c r="K689" s="148"/>
    </row>
    <row r="690" spans="1:11" ht="13" x14ac:dyDescent="0.15">
      <c r="A690" s="148"/>
      <c r="B690" s="148"/>
      <c r="C690" s="148"/>
      <c r="D690" s="148"/>
      <c r="E690" s="148"/>
      <c r="F690" s="148"/>
      <c r="G690" s="148"/>
      <c r="H690" s="148"/>
      <c r="I690" s="148"/>
      <c r="J690" s="148"/>
      <c r="K690" s="148"/>
    </row>
    <row r="691" spans="1:11" ht="13" x14ac:dyDescent="0.15">
      <c r="A691" s="148"/>
      <c r="B691" s="148"/>
      <c r="C691" s="148"/>
      <c r="D691" s="148"/>
      <c r="E691" s="148"/>
      <c r="F691" s="148"/>
      <c r="G691" s="148"/>
      <c r="H691" s="148"/>
      <c r="I691" s="148"/>
      <c r="J691" s="148"/>
      <c r="K691" s="148"/>
    </row>
    <row r="692" spans="1:11" ht="13" x14ac:dyDescent="0.15">
      <c r="A692" s="148"/>
      <c r="B692" s="148"/>
      <c r="C692" s="148"/>
      <c r="D692" s="148"/>
      <c r="E692" s="148"/>
      <c r="F692" s="148"/>
      <c r="G692" s="148"/>
      <c r="H692" s="148"/>
      <c r="I692" s="148"/>
      <c r="J692" s="148"/>
      <c r="K692" s="148"/>
    </row>
    <row r="693" spans="1:11" ht="13" x14ac:dyDescent="0.15">
      <c r="A693" s="148"/>
      <c r="B693" s="148"/>
      <c r="C693" s="148"/>
      <c r="D693" s="148"/>
      <c r="E693" s="148"/>
      <c r="F693" s="148"/>
      <c r="G693" s="148"/>
      <c r="H693" s="148"/>
      <c r="I693" s="148"/>
      <c r="J693" s="148"/>
      <c r="K693" s="148"/>
    </row>
    <row r="694" spans="1:11" ht="13" x14ac:dyDescent="0.15">
      <c r="A694" s="148"/>
      <c r="B694" s="148"/>
      <c r="C694" s="148"/>
      <c r="D694" s="148"/>
      <c r="E694" s="148"/>
      <c r="F694" s="148"/>
      <c r="G694" s="148"/>
      <c r="H694" s="148"/>
      <c r="I694" s="148"/>
      <c r="J694" s="148"/>
      <c r="K694" s="148"/>
    </row>
    <row r="695" spans="1:11" ht="13" x14ac:dyDescent="0.15">
      <c r="A695" s="148"/>
      <c r="B695" s="148"/>
      <c r="C695" s="148"/>
      <c r="D695" s="148"/>
      <c r="E695" s="148"/>
      <c r="F695" s="148"/>
      <c r="G695" s="148"/>
      <c r="H695" s="148"/>
      <c r="I695" s="148"/>
      <c r="J695" s="148"/>
      <c r="K695" s="148"/>
    </row>
    <row r="696" spans="1:11" ht="13" x14ac:dyDescent="0.15">
      <c r="A696" s="148"/>
      <c r="B696" s="148"/>
      <c r="C696" s="148"/>
      <c r="D696" s="148"/>
      <c r="E696" s="148"/>
      <c r="F696" s="148"/>
      <c r="G696" s="148"/>
      <c r="H696" s="148"/>
      <c r="I696" s="148"/>
      <c r="J696" s="148"/>
      <c r="K696" s="148"/>
    </row>
    <row r="697" spans="1:11" ht="13" x14ac:dyDescent="0.15">
      <c r="A697" s="148"/>
      <c r="B697" s="148"/>
      <c r="C697" s="148"/>
      <c r="D697" s="148"/>
      <c r="E697" s="148"/>
      <c r="F697" s="148"/>
      <c r="G697" s="148"/>
      <c r="H697" s="148"/>
      <c r="I697" s="148"/>
      <c r="J697" s="148"/>
      <c r="K697" s="148"/>
    </row>
    <row r="698" spans="1:11" ht="13" x14ac:dyDescent="0.15">
      <c r="A698" s="148"/>
      <c r="B698" s="148"/>
      <c r="C698" s="148"/>
      <c r="D698" s="148"/>
      <c r="E698" s="148"/>
      <c r="F698" s="148"/>
      <c r="G698" s="148"/>
      <c r="H698" s="148"/>
      <c r="I698" s="148"/>
      <c r="J698" s="148"/>
      <c r="K698" s="148"/>
    </row>
    <row r="699" spans="1:11" ht="13" x14ac:dyDescent="0.15">
      <c r="A699" s="148"/>
      <c r="B699" s="148"/>
      <c r="C699" s="148"/>
      <c r="D699" s="148"/>
      <c r="E699" s="148"/>
      <c r="F699" s="148"/>
      <c r="G699" s="148"/>
      <c r="H699" s="148"/>
      <c r="I699" s="148"/>
      <c r="J699" s="148"/>
      <c r="K699" s="148"/>
    </row>
    <row r="700" spans="1:11" ht="13" x14ac:dyDescent="0.15">
      <c r="A700" s="148"/>
      <c r="B700" s="148"/>
      <c r="C700" s="148"/>
      <c r="D700" s="148"/>
      <c r="E700" s="148"/>
      <c r="F700" s="148"/>
      <c r="G700" s="148"/>
      <c r="H700" s="148"/>
      <c r="I700" s="148"/>
      <c r="J700" s="148"/>
      <c r="K700" s="148"/>
    </row>
    <row r="701" spans="1:11" ht="13" x14ac:dyDescent="0.15">
      <c r="A701" s="148"/>
      <c r="B701" s="148"/>
      <c r="C701" s="148"/>
      <c r="D701" s="148"/>
      <c r="E701" s="148"/>
      <c r="F701" s="148"/>
      <c r="G701" s="148"/>
      <c r="H701" s="148"/>
      <c r="I701" s="148"/>
      <c r="J701" s="148"/>
      <c r="K701" s="148"/>
    </row>
    <row r="702" spans="1:11" ht="13" x14ac:dyDescent="0.15">
      <c r="A702" s="148"/>
      <c r="B702" s="148"/>
      <c r="C702" s="148"/>
      <c r="D702" s="148"/>
      <c r="E702" s="148"/>
      <c r="F702" s="148"/>
      <c r="G702" s="148"/>
      <c r="H702" s="148"/>
      <c r="I702" s="148"/>
      <c r="J702" s="148"/>
      <c r="K702" s="148"/>
    </row>
    <row r="703" spans="1:11" ht="13" x14ac:dyDescent="0.15">
      <c r="A703" s="148"/>
      <c r="B703" s="148"/>
      <c r="C703" s="148"/>
      <c r="D703" s="148"/>
      <c r="E703" s="148"/>
      <c r="F703" s="148"/>
      <c r="G703" s="148"/>
      <c r="H703" s="148"/>
      <c r="I703" s="148"/>
      <c r="J703" s="148"/>
      <c r="K703" s="148"/>
    </row>
    <row r="704" spans="1:11" ht="13" x14ac:dyDescent="0.15">
      <c r="A704" s="148"/>
      <c r="B704" s="148"/>
      <c r="C704" s="148"/>
      <c r="D704" s="148"/>
      <c r="E704" s="148"/>
      <c r="F704" s="148"/>
      <c r="G704" s="148"/>
      <c r="H704" s="148"/>
      <c r="I704" s="148"/>
      <c r="J704" s="148"/>
      <c r="K704" s="148"/>
    </row>
    <row r="705" spans="1:11" ht="13" x14ac:dyDescent="0.15">
      <c r="A705" s="148"/>
      <c r="B705" s="148"/>
      <c r="C705" s="148"/>
      <c r="D705" s="148"/>
      <c r="E705" s="148"/>
      <c r="F705" s="148"/>
      <c r="G705" s="148"/>
      <c r="H705" s="148"/>
      <c r="I705" s="148"/>
      <c r="J705" s="148"/>
      <c r="K705" s="148"/>
    </row>
    <row r="706" spans="1:11" ht="13" x14ac:dyDescent="0.15">
      <c r="A706" s="148"/>
      <c r="B706" s="148"/>
      <c r="C706" s="148"/>
      <c r="D706" s="148"/>
      <c r="E706" s="148"/>
      <c r="F706" s="148"/>
      <c r="G706" s="148"/>
      <c r="H706" s="148"/>
      <c r="I706" s="148"/>
      <c r="J706" s="148"/>
      <c r="K706" s="148"/>
    </row>
    <row r="707" spans="1:11" ht="13" x14ac:dyDescent="0.15">
      <c r="A707" s="148"/>
      <c r="B707" s="148"/>
      <c r="C707" s="148"/>
      <c r="D707" s="148"/>
      <c r="E707" s="148"/>
      <c r="F707" s="148"/>
      <c r="G707" s="148"/>
      <c r="H707" s="148"/>
      <c r="I707" s="148"/>
      <c r="J707" s="148"/>
      <c r="K707" s="148"/>
    </row>
    <row r="708" spans="1:11" ht="13" x14ac:dyDescent="0.15">
      <c r="A708" s="148"/>
      <c r="B708" s="148"/>
      <c r="C708" s="148"/>
      <c r="D708" s="148"/>
      <c r="E708" s="148"/>
      <c r="F708" s="148"/>
      <c r="G708" s="148"/>
      <c r="H708" s="148"/>
      <c r="I708" s="148"/>
      <c r="J708" s="148"/>
      <c r="K708" s="148"/>
    </row>
    <row r="709" spans="1:11" ht="13" x14ac:dyDescent="0.15">
      <c r="A709" s="148"/>
      <c r="B709" s="148"/>
      <c r="C709" s="148"/>
      <c r="D709" s="148"/>
      <c r="E709" s="148"/>
      <c r="F709" s="148"/>
      <c r="G709" s="148"/>
      <c r="H709" s="148"/>
      <c r="I709" s="148"/>
      <c r="J709" s="148"/>
      <c r="K709" s="148"/>
    </row>
    <row r="710" spans="1:11" ht="13" x14ac:dyDescent="0.15">
      <c r="A710" s="148"/>
      <c r="B710" s="148"/>
      <c r="C710" s="148"/>
      <c r="D710" s="148"/>
      <c r="E710" s="148"/>
      <c r="F710" s="148"/>
      <c r="G710" s="148"/>
      <c r="H710" s="148"/>
      <c r="I710" s="148"/>
      <c r="J710" s="148"/>
      <c r="K710" s="148"/>
    </row>
    <row r="711" spans="1:11" ht="13" x14ac:dyDescent="0.15">
      <c r="A711" s="148"/>
      <c r="B711" s="148"/>
      <c r="C711" s="148"/>
      <c r="D711" s="148"/>
      <c r="E711" s="148"/>
      <c r="F711" s="148"/>
      <c r="G711" s="148"/>
      <c r="H711" s="148"/>
      <c r="I711" s="148"/>
      <c r="J711" s="148"/>
      <c r="K711" s="148"/>
    </row>
    <row r="712" spans="1:11" ht="13" x14ac:dyDescent="0.15">
      <c r="A712" s="148"/>
      <c r="B712" s="148"/>
      <c r="C712" s="148"/>
      <c r="D712" s="148"/>
      <c r="E712" s="148"/>
      <c r="F712" s="148"/>
      <c r="G712" s="148"/>
      <c r="H712" s="148"/>
      <c r="I712" s="148"/>
      <c r="J712" s="148"/>
      <c r="K712" s="148"/>
    </row>
    <row r="713" spans="1:11" ht="13" x14ac:dyDescent="0.15">
      <c r="A713" s="148"/>
      <c r="B713" s="148"/>
      <c r="C713" s="148"/>
      <c r="D713" s="148"/>
      <c r="E713" s="148"/>
      <c r="F713" s="148"/>
      <c r="G713" s="148"/>
      <c r="H713" s="148"/>
      <c r="I713" s="148"/>
      <c r="J713" s="148"/>
      <c r="K713" s="148"/>
    </row>
    <row r="714" spans="1:11" ht="13" x14ac:dyDescent="0.15">
      <c r="A714" s="148"/>
      <c r="B714" s="148"/>
      <c r="C714" s="148"/>
      <c r="D714" s="148"/>
      <c r="E714" s="148"/>
      <c r="F714" s="148"/>
      <c r="G714" s="148"/>
      <c r="H714" s="148"/>
      <c r="I714" s="148"/>
      <c r="J714" s="148"/>
      <c r="K714" s="148"/>
    </row>
    <row r="715" spans="1:11" ht="13" x14ac:dyDescent="0.15">
      <c r="A715" s="148"/>
      <c r="B715" s="148"/>
      <c r="C715" s="148"/>
      <c r="D715" s="148"/>
      <c r="E715" s="148"/>
      <c r="F715" s="148"/>
      <c r="G715" s="148"/>
      <c r="H715" s="148"/>
      <c r="I715" s="148"/>
      <c r="J715" s="148"/>
      <c r="K715" s="148"/>
    </row>
    <row r="716" spans="1:11" ht="13" x14ac:dyDescent="0.15">
      <c r="A716" s="148"/>
      <c r="B716" s="148"/>
      <c r="C716" s="148"/>
      <c r="D716" s="148"/>
      <c r="E716" s="148"/>
      <c r="F716" s="148"/>
      <c r="G716" s="148"/>
      <c r="H716" s="148"/>
      <c r="I716" s="148"/>
      <c r="J716" s="148"/>
      <c r="K716" s="148"/>
    </row>
    <row r="717" spans="1:11" ht="13" x14ac:dyDescent="0.15">
      <c r="A717" s="148"/>
      <c r="B717" s="148"/>
      <c r="C717" s="148"/>
      <c r="D717" s="148"/>
      <c r="E717" s="148"/>
      <c r="F717" s="148"/>
      <c r="G717" s="148"/>
      <c r="H717" s="148"/>
      <c r="I717" s="148"/>
      <c r="J717" s="148"/>
      <c r="K717" s="148"/>
    </row>
    <row r="718" spans="1:11" ht="13" x14ac:dyDescent="0.15">
      <c r="A718" s="148"/>
      <c r="B718" s="148"/>
      <c r="C718" s="148"/>
      <c r="D718" s="148"/>
      <c r="E718" s="148"/>
      <c r="F718" s="148"/>
      <c r="G718" s="148"/>
      <c r="H718" s="148"/>
      <c r="I718" s="148"/>
      <c r="J718" s="148"/>
      <c r="K718" s="148"/>
    </row>
    <row r="719" spans="1:11" ht="13" x14ac:dyDescent="0.15">
      <c r="A719" s="148"/>
      <c r="B719" s="148"/>
      <c r="C719" s="148"/>
      <c r="D719" s="148"/>
      <c r="E719" s="148"/>
      <c r="F719" s="148"/>
      <c r="G719" s="148"/>
      <c r="H719" s="148"/>
      <c r="I719" s="148"/>
      <c r="J719" s="148"/>
      <c r="K719" s="148"/>
    </row>
    <row r="720" spans="1:11" ht="13" x14ac:dyDescent="0.15">
      <c r="A720" s="148"/>
      <c r="B720" s="148"/>
      <c r="C720" s="148"/>
      <c r="D720" s="148"/>
      <c r="E720" s="148"/>
      <c r="F720" s="148"/>
      <c r="G720" s="148"/>
      <c r="H720" s="148"/>
      <c r="I720" s="148"/>
      <c r="J720" s="148"/>
      <c r="K720" s="148"/>
    </row>
    <row r="721" spans="1:11" ht="13" x14ac:dyDescent="0.15">
      <c r="A721" s="148"/>
      <c r="B721" s="148"/>
      <c r="C721" s="148"/>
      <c r="D721" s="148"/>
      <c r="E721" s="148"/>
      <c r="F721" s="148"/>
      <c r="G721" s="148"/>
      <c r="H721" s="148"/>
      <c r="I721" s="148"/>
      <c r="J721" s="148"/>
      <c r="K721" s="148"/>
    </row>
    <row r="722" spans="1:11" ht="13" x14ac:dyDescent="0.15">
      <c r="A722" s="148"/>
      <c r="B722" s="148"/>
      <c r="C722" s="148"/>
      <c r="D722" s="148"/>
      <c r="E722" s="148"/>
      <c r="F722" s="148"/>
      <c r="G722" s="148"/>
      <c r="H722" s="148"/>
      <c r="I722" s="148"/>
      <c r="J722" s="148"/>
      <c r="K722" s="148"/>
    </row>
    <row r="723" spans="1:11" ht="13" x14ac:dyDescent="0.15">
      <c r="A723" s="148"/>
      <c r="B723" s="148"/>
      <c r="C723" s="148"/>
      <c r="D723" s="148"/>
      <c r="E723" s="148"/>
      <c r="F723" s="148"/>
      <c r="G723" s="148"/>
      <c r="H723" s="148"/>
      <c r="I723" s="148"/>
      <c r="J723" s="148"/>
      <c r="K723" s="148"/>
    </row>
    <row r="724" spans="1:11" ht="13" x14ac:dyDescent="0.15">
      <c r="A724" s="148"/>
      <c r="B724" s="148"/>
      <c r="C724" s="148"/>
      <c r="D724" s="148"/>
      <c r="E724" s="148"/>
      <c r="F724" s="148"/>
      <c r="G724" s="148"/>
      <c r="H724" s="148"/>
      <c r="I724" s="148"/>
      <c r="J724" s="148"/>
      <c r="K724" s="148"/>
    </row>
    <row r="725" spans="1:11" ht="13" x14ac:dyDescent="0.15">
      <c r="A725" s="148"/>
      <c r="B725" s="148"/>
      <c r="C725" s="148"/>
      <c r="D725" s="148"/>
      <c r="E725" s="148"/>
      <c r="F725" s="148"/>
      <c r="G725" s="148"/>
      <c r="H725" s="148"/>
      <c r="I725" s="148"/>
      <c r="J725" s="148"/>
      <c r="K725" s="148"/>
    </row>
    <row r="726" spans="1:11" ht="13" x14ac:dyDescent="0.15">
      <c r="A726" s="148"/>
      <c r="B726" s="148"/>
      <c r="C726" s="148"/>
      <c r="D726" s="148"/>
      <c r="E726" s="148"/>
      <c r="F726" s="148"/>
      <c r="G726" s="148"/>
      <c r="H726" s="148"/>
      <c r="I726" s="148"/>
      <c r="J726" s="148"/>
      <c r="K726" s="148"/>
    </row>
    <row r="727" spans="1:11" ht="13" x14ac:dyDescent="0.15">
      <c r="A727" s="148"/>
      <c r="B727" s="148"/>
      <c r="C727" s="148"/>
      <c r="D727" s="148"/>
      <c r="E727" s="148"/>
      <c r="F727" s="148"/>
      <c r="G727" s="148"/>
      <c r="H727" s="148"/>
      <c r="I727" s="148"/>
      <c r="J727" s="148"/>
      <c r="K727" s="148"/>
    </row>
    <row r="728" spans="1:11" ht="13" x14ac:dyDescent="0.15">
      <c r="A728" s="148"/>
      <c r="B728" s="148"/>
      <c r="C728" s="148"/>
      <c r="D728" s="148"/>
      <c r="E728" s="148"/>
      <c r="F728" s="148"/>
      <c r="G728" s="148"/>
      <c r="H728" s="148"/>
      <c r="I728" s="148"/>
      <c r="J728" s="148"/>
      <c r="K728" s="148"/>
    </row>
    <row r="729" spans="1:11" ht="13" x14ac:dyDescent="0.15">
      <c r="A729" s="148"/>
      <c r="B729" s="148"/>
      <c r="C729" s="148"/>
      <c r="D729" s="148"/>
      <c r="E729" s="148"/>
      <c r="F729" s="148"/>
      <c r="G729" s="148"/>
      <c r="H729" s="148"/>
      <c r="I729" s="148"/>
      <c r="J729" s="148"/>
      <c r="K729" s="148"/>
    </row>
    <row r="730" spans="1:11" ht="13" x14ac:dyDescent="0.15">
      <c r="A730" s="148"/>
      <c r="B730" s="148"/>
      <c r="C730" s="148"/>
      <c r="D730" s="148"/>
      <c r="E730" s="148"/>
      <c r="F730" s="148"/>
      <c r="G730" s="148"/>
      <c r="H730" s="148"/>
      <c r="I730" s="148"/>
      <c r="J730" s="148"/>
      <c r="K730" s="148"/>
    </row>
    <row r="731" spans="1:11" ht="13" x14ac:dyDescent="0.15">
      <c r="A731" s="148"/>
      <c r="B731" s="148"/>
      <c r="C731" s="148"/>
      <c r="D731" s="148"/>
      <c r="E731" s="148"/>
      <c r="F731" s="148"/>
      <c r="G731" s="148"/>
      <c r="H731" s="148"/>
      <c r="I731" s="148"/>
      <c r="J731" s="148"/>
      <c r="K731" s="148"/>
    </row>
    <row r="732" spans="1:11" ht="13" x14ac:dyDescent="0.15">
      <c r="A732" s="148"/>
      <c r="B732" s="148"/>
      <c r="C732" s="148"/>
      <c r="D732" s="148"/>
      <c r="E732" s="148"/>
      <c r="F732" s="148"/>
      <c r="G732" s="148"/>
      <c r="H732" s="148"/>
      <c r="I732" s="148"/>
      <c r="J732" s="148"/>
      <c r="K732" s="148"/>
    </row>
    <row r="733" spans="1:11" ht="13" x14ac:dyDescent="0.15">
      <c r="A733" s="148"/>
      <c r="B733" s="148"/>
      <c r="C733" s="148"/>
      <c r="D733" s="148"/>
      <c r="E733" s="148"/>
      <c r="F733" s="148"/>
      <c r="G733" s="148"/>
      <c r="H733" s="148"/>
      <c r="I733" s="148"/>
      <c r="J733" s="148"/>
      <c r="K733" s="148"/>
    </row>
    <row r="734" spans="1:11" ht="13" x14ac:dyDescent="0.15">
      <c r="A734" s="148"/>
      <c r="B734" s="148"/>
      <c r="C734" s="148"/>
      <c r="D734" s="148"/>
      <c r="E734" s="148"/>
      <c r="F734" s="148"/>
      <c r="G734" s="148"/>
      <c r="H734" s="148"/>
      <c r="I734" s="148"/>
      <c r="J734" s="148"/>
      <c r="K734" s="148"/>
    </row>
    <row r="735" spans="1:11" ht="13" x14ac:dyDescent="0.15">
      <c r="A735" s="148"/>
      <c r="B735" s="148"/>
      <c r="C735" s="148"/>
      <c r="D735" s="148"/>
      <c r="E735" s="148"/>
      <c r="F735" s="148"/>
      <c r="G735" s="148"/>
      <c r="H735" s="148"/>
      <c r="I735" s="148"/>
      <c r="J735" s="148"/>
      <c r="K735" s="148"/>
    </row>
    <row r="736" spans="1:11" ht="13" x14ac:dyDescent="0.15">
      <c r="A736" s="148"/>
      <c r="B736" s="148"/>
      <c r="C736" s="148"/>
      <c r="D736" s="148"/>
      <c r="E736" s="148"/>
      <c r="F736" s="148"/>
      <c r="G736" s="148"/>
      <c r="H736" s="148"/>
      <c r="I736" s="148"/>
      <c r="J736" s="148"/>
      <c r="K736" s="148"/>
    </row>
    <row r="737" spans="1:11" ht="13" x14ac:dyDescent="0.15">
      <c r="A737" s="148"/>
      <c r="B737" s="148"/>
      <c r="C737" s="148"/>
      <c r="D737" s="148"/>
      <c r="E737" s="148"/>
      <c r="F737" s="148"/>
      <c r="G737" s="148"/>
      <c r="H737" s="148"/>
      <c r="I737" s="148"/>
      <c r="J737" s="148"/>
      <c r="K737" s="148"/>
    </row>
    <row r="738" spans="1:11" ht="13" x14ac:dyDescent="0.15">
      <c r="A738" s="148"/>
      <c r="B738" s="148"/>
      <c r="C738" s="148"/>
      <c r="D738" s="148"/>
      <c r="E738" s="148"/>
      <c r="F738" s="148"/>
      <c r="G738" s="148"/>
      <c r="H738" s="148"/>
      <c r="I738" s="148"/>
      <c r="J738" s="148"/>
      <c r="K738" s="148"/>
    </row>
    <row r="739" spans="1:11" ht="13" x14ac:dyDescent="0.15">
      <c r="A739" s="148"/>
      <c r="B739" s="148"/>
      <c r="C739" s="148"/>
      <c r="D739" s="148"/>
      <c r="E739" s="148"/>
      <c r="F739" s="148"/>
      <c r="G739" s="148"/>
      <c r="H739" s="148"/>
      <c r="I739" s="148"/>
      <c r="J739" s="148"/>
      <c r="K739" s="148"/>
    </row>
    <row r="740" spans="1:11" ht="13" x14ac:dyDescent="0.15">
      <c r="A740" s="148"/>
      <c r="B740" s="148"/>
      <c r="C740" s="148"/>
      <c r="D740" s="148"/>
      <c r="E740" s="148"/>
      <c r="F740" s="148"/>
      <c r="G740" s="148"/>
      <c r="H740" s="148"/>
      <c r="I740" s="148"/>
      <c r="J740" s="148"/>
      <c r="K740" s="148"/>
    </row>
    <row r="741" spans="1:11" ht="13" x14ac:dyDescent="0.15">
      <c r="A741" s="148"/>
      <c r="B741" s="148"/>
      <c r="C741" s="148"/>
      <c r="D741" s="148"/>
      <c r="E741" s="148"/>
      <c r="F741" s="148"/>
      <c r="G741" s="148"/>
      <c r="H741" s="148"/>
      <c r="I741" s="148"/>
      <c r="J741" s="148"/>
      <c r="K741" s="148"/>
    </row>
    <row r="742" spans="1:11" ht="13" x14ac:dyDescent="0.15">
      <c r="A742" s="148"/>
      <c r="B742" s="148"/>
      <c r="C742" s="148"/>
      <c r="D742" s="148"/>
      <c r="E742" s="148"/>
      <c r="F742" s="148"/>
      <c r="G742" s="148"/>
      <c r="H742" s="148"/>
      <c r="I742" s="148"/>
      <c r="J742" s="148"/>
      <c r="K742" s="148"/>
    </row>
    <row r="743" spans="1:11" ht="13" x14ac:dyDescent="0.15">
      <c r="A743" s="148"/>
      <c r="B743" s="148"/>
      <c r="C743" s="148"/>
      <c r="D743" s="148"/>
      <c r="E743" s="148"/>
      <c r="F743" s="148"/>
      <c r="G743" s="148"/>
      <c r="H743" s="148"/>
      <c r="I743" s="148"/>
      <c r="J743" s="148"/>
      <c r="K743" s="148"/>
    </row>
    <row r="744" spans="1:11" ht="13" x14ac:dyDescent="0.15">
      <c r="A744" s="148"/>
      <c r="B744" s="148"/>
      <c r="C744" s="148"/>
      <c r="D744" s="148"/>
      <c r="E744" s="148"/>
      <c r="F744" s="148"/>
      <c r="G744" s="148"/>
      <c r="H744" s="148"/>
      <c r="I744" s="148"/>
      <c r="J744" s="148"/>
      <c r="K744" s="148"/>
    </row>
    <row r="745" spans="1:11" ht="13" x14ac:dyDescent="0.15">
      <c r="A745" s="148"/>
      <c r="B745" s="148"/>
      <c r="C745" s="148"/>
      <c r="D745" s="148"/>
      <c r="E745" s="148"/>
      <c r="F745" s="148"/>
      <c r="G745" s="148"/>
      <c r="H745" s="148"/>
      <c r="I745" s="148"/>
      <c r="J745" s="148"/>
      <c r="K745" s="148"/>
    </row>
    <row r="746" spans="1:11" ht="13" x14ac:dyDescent="0.15">
      <c r="A746" s="148"/>
      <c r="B746" s="148"/>
      <c r="C746" s="148"/>
      <c r="D746" s="148"/>
      <c r="E746" s="148"/>
      <c r="F746" s="148"/>
      <c r="G746" s="148"/>
      <c r="H746" s="148"/>
      <c r="I746" s="148"/>
      <c r="J746" s="148"/>
      <c r="K746" s="148"/>
    </row>
    <row r="747" spans="1:11" ht="13" x14ac:dyDescent="0.15">
      <c r="A747" s="148"/>
      <c r="B747" s="148"/>
      <c r="C747" s="148"/>
      <c r="D747" s="148"/>
      <c r="E747" s="148"/>
      <c r="F747" s="148"/>
      <c r="G747" s="148"/>
      <c r="H747" s="148"/>
      <c r="I747" s="148"/>
      <c r="J747" s="148"/>
      <c r="K747" s="148"/>
    </row>
    <row r="748" spans="1:11" ht="13" x14ac:dyDescent="0.15">
      <c r="A748" s="148"/>
      <c r="B748" s="148"/>
      <c r="C748" s="148"/>
      <c r="D748" s="148"/>
      <c r="E748" s="148"/>
      <c r="F748" s="148"/>
      <c r="G748" s="148"/>
      <c r="H748" s="148"/>
      <c r="I748" s="148"/>
      <c r="J748" s="148"/>
      <c r="K748" s="148"/>
    </row>
    <row r="749" spans="1:11" ht="13" x14ac:dyDescent="0.15">
      <c r="A749" s="148"/>
      <c r="B749" s="148"/>
      <c r="C749" s="148"/>
      <c r="D749" s="148"/>
      <c r="E749" s="148"/>
      <c r="F749" s="148"/>
      <c r="G749" s="148"/>
      <c r="H749" s="148"/>
      <c r="I749" s="148"/>
      <c r="J749" s="148"/>
      <c r="K749" s="148"/>
    </row>
    <row r="750" spans="1:11" ht="13" x14ac:dyDescent="0.15">
      <c r="A750" s="148"/>
      <c r="B750" s="148"/>
      <c r="C750" s="148"/>
      <c r="D750" s="148"/>
      <c r="E750" s="148"/>
      <c r="F750" s="148"/>
      <c r="G750" s="148"/>
      <c r="H750" s="148"/>
      <c r="I750" s="148"/>
      <c r="J750" s="148"/>
      <c r="K750" s="148"/>
    </row>
    <row r="751" spans="1:11" ht="13" x14ac:dyDescent="0.15">
      <c r="A751" s="148"/>
      <c r="B751" s="148"/>
      <c r="C751" s="148"/>
      <c r="D751" s="148"/>
      <c r="E751" s="148"/>
      <c r="F751" s="148"/>
      <c r="G751" s="148"/>
      <c r="H751" s="148"/>
      <c r="I751" s="148"/>
      <c r="J751" s="148"/>
      <c r="K751" s="148"/>
    </row>
    <row r="752" spans="1:11" ht="13" x14ac:dyDescent="0.15">
      <c r="A752" s="148"/>
      <c r="B752" s="148"/>
      <c r="C752" s="148"/>
      <c r="D752" s="148"/>
      <c r="E752" s="148"/>
      <c r="F752" s="148"/>
      <c r="G752" s="148"/>
      <c r="H752" s="148"/>
      <c r="I752" s="148"/>
      <c r="J752" s="148"/>
      <c r="K752" s="148"/>
    </row>
    <row r="753" spans="1:11" ht="13" x14ac:dyDescent="0.15">
      <c r="A753" s="148"/>
      <c r="B753" s="148"/>
      <c r="C753" s="148"/>
      <c r="D753" s="148"/>
      <c r="E753" s="148"/>
      <c r="F753" s="148"/>
      <c r="G753" s="148"/>
      <c r="H753" s="148"/>
      <c r="I753" s="148"/>
      <c r="J753" s="148"/>
      <c r="K753" s="148"/>
    </row>
    <row r="754" spans="1:11" ht="13" x14ac:dyDescent="0.15">
      <c r="A754" s="148"/>
      <c r="B754" s="148"/>
      <c r="C754" s="148"/>
      <c r="D754" s="148"/>
      <c r="E754" s="148"/>
      <c r="F754" s="148"/>
      <c r="G754" s="148"/>
      <c r="H754" s="148"/>
      <c r="I754" s="148"/>
      <c r="J754" s="148"/>
      <c r="K754" s="148"/>
    </row>
    <row r="755" spans="1:11" ht="13" x14ac:dyDescent="0.15">
      <c r="A755" s="148"/>
      <c r="B755" s="148"/>
      <c r="C755" s="148"/>
      <c r="D755" s="148"/>
      <c r="E755" s="148"/>
      <c r="F755" s="148"/>
      <c r="G755" s="148"/>
      <c r="H755" s="148"/>
      <c r="I755" s="148"/>
      <c r="J755" s="148"/>
      <c r="K755" s="148"/>
    </row>
    <row r="756" spans="1:11" ht="13" x14ac:dyDescent="0.15">
      <c r="A756" s="148"/>
      <c r="B756" s="148"/>
      <c r="C756" s="148"/>
      <c r="D756" s="148"/>
      <c r="E756" s="148"/>
      <c r="F756" s="148"/>
      <c r="G756" s="148"/>
      <c r="H756" s="148"/>
      <c r="I756" s="148"/>
      <c r="J756" s="148"/>
      <c r="K756" s="148"/>
    </row>
    <row r="757" spans="1:11" ht="13" x14ac:dyDescent="0.15">
      <c r="A757" s="148"/>
      <c r="B757" s="148"/>
      <c r="C757" s="148"/>
      <c r="D757" s="148"/>
      <c r="E757" s="148"/>
      <c r="F757" s="148"/>
      <c r="G757" s="148"/>
      <c r="H757" s="148"/>
      <c r="I757" s="148"/>
      <c r="J757" s="148"/>
      <c r="K757" s="148"/>
    </row>
    <row r="758" spans="1:11" ht="13" x14ac:dyDescent="0.15">
      <c r="A758" s="148"/>
      <c r="B758" s="148"/>
      <c r="C758" s="148"/>
      <c r="D758" s="148"/>
      <c r="E758" s="148"/>
      <c r="F758" s="148"/>
      <c r="G758" s="148"/>
      <c r="H758" s="148"/>
      <c r="I758" s="148"/>
      <c r="J758" s="148"/>
      <c r="K758" s="148"/>
    </row>
    <row r="759" spans="1:11" ht="13" x14ac:dyDescent="0.15">
      <c r="A759" s="148"/>
      <c r="B759" s="148"/>
      <c r="C759" s="148"/>
      <c r="D759" s="148"/>
      <c r="E759" s="148"/>
      <c r="F759" s="148"/>
      <c r="G759" s="148"/>
      <c r="H759" s="148"/>
      <c r="I759" s="148"/>
      <c r="J759" s="148"/>
      <c r="K759" s="148"/>
    </row>
    <row r="760" spans="1:11" ht="13" x14ac:dyDescent="0.15">
      <c r="A760" s="148"/>
      <c r="B760" s="148"/>
      <c r="C760" s="148"/>
      <c r="D760" s="148"/>
      <c r="E760" s="148"/>
      <c r="F760" s="148"/>
      <c r="G760" s="148"/>
      <c r="H760" s="148"/>
      <c r="I760" s="148"/>
      <c r="J760" s="148"/>
      <c r="K760" s="148"/>
    </row>
    <row r="761" spans="1:11" ht="13" x14ac:dyDescent="0.15">
      <c r="A761" s="148"/>
      <c r="B761" s="148"/>
      <c r="C761" s="148"/>
      <c r="D761" s="148"/>
      <c r="E761" s="148"/>
      <c r="F761" s="148"/>
      <c r="G761" s="148"/>
      <c r="H761" s="148"/>
      <c r="I761" s="148"/>
      <c r="J761" s="148"/>
      <c r="K761" s="148"/>
    </row>
    <row r="762" spans="1:11" ht="13" x14ac:dyDescent="0.15">
      <c r="A762" s="148"/>
      <c r="B762" s="148"/>
      <c r="C762" s="148"/>
      <c r="D762" s="148"/>
      <c r="E762" s="148"/>
      <c r="F762" s="148"/>
      <c r="G762" s="148"/>
      <c r="H762" s="148"/>
      <c r="I762" s="148"/>
      <c r="J762" s="148"/>
      <c r="K762" s="148"/>
    </row>
    <row r="763" spans="1:11" ht="13" x14ac:dyDescent="0.15">
      <c r="A763" s="148"/>
      <c r="B763" s="148"/>
      <c r="C763" s="148"/>
      <c r="D763" s="148"/>
      <c r="E763" s="148"/>
      <c r="F763" s="148"/>
      <c r="G763" s="148"/>
      <c r="H763" s="148"/>
      <c r="I763" s="148"/>
      <c r="J763" s="148"/>
      <c r="K763" s="148"/>
    </row>
    <row r="764" spans="1:11" ht="13" x14ac:dyDescent="0.15">
      <c r="A764" s="148"/>
      <c r="B764" s="148"/>
      <c r="C764" s="148"/>
      <c r="D764" s="148"/>
      <c r="E764" s="148"/>
      <c r="F764" s="148"/>
      <c r="G764" s="148"/>
      <c r="H764" s="148"/>
      <c r="I764" s="148"/>
      <c r="J764" s="148"/>
      <c r="K764" s="148"/>
    </row>
    <row r="765" spans="1:11" ht="13" x14ac:dyDescent="0.15">
      <c r="A765" s="148"/>
      <c r="B765" s="148"/>
      <c r="C765" s="148"/>
      <c r="D765" s="148"/>
      <c r="E765" s="148"/>
      <c r="F765" s="148"/>
      <c r="G765" s="148"/>
      <c r="H765" s="148"/>
      <c r="I765" s="148"/>
      <c r="J765" s="148"/>
      <c r="K765" s="148"/>
    </row>
    <row r="766" spans="1:11" ht="13" x14ac:dyDescent="0.15">
      <c r="A766" s="148"/>
      <c r="B766" s="148"/>
      <c r="C766" s="148"/>
      <c r="D766" s="148"/>
      <c r="E766" s="148"/>
      <c r="F766" s="148"/>
      <c r="G766" s="148"/>
      <c r="H766" s="148"/>
      <c r="I766" s="148"/>
      <c r="J766" s="148"/>
      <c r="K766" s="148"/>
    </row>
    <row r="767" spans="1:11" ht="13" x14ac:dyDescent="0.15">
      <c r="A767" s="148"/>
      <c r="B767" s="148"/>
      <c r="C767" s="148"/>
      <c r="D767" s="148"/>
      <c r="E767" s="148"/>
      <c r="F767" s="148"/>
      <c r="G767" s="148"/>
      <c r="H767" s="148"/>
      <c r="I767" s="148"/>
      <c r="J767" s="148"/>
      <c r="K767" s="148"/>
    </row>
    <row r="768" spans="1:11" ht="13" x14ac:dyDescent="0.15">
      <c r="A768" s="148"/>
      <c r="B768" s="148"/>
      <c r="C768" s="148"/>
      <c r="D768" s="148"/>
      <c r="E768" s="148"/>
      <c r="F768" s="148"/>
      <c r="G768" s="148"/>
      <c r="H768" s="148"/>
      <c r="I768" s="148"/>
      <c r="J768" s="148"/>
      <c r="K768" s="148"/>
    </row>
    <row r="769" spans="1:11" ht="13" x14ac:dyDescent="0.15">
      <c r="A769" s="148"/>
      <c r="B769" s="148"/>
      <c r="C769" s="148"/>
      <c r="D769" s="148"/>
      <c r="E769" s="148"/>
      <c r="F769" s="148"/>
      <c r="G769" s="148"/>
      <c r="H769" s="148"/>
      <c r="I769" s="148"/>
      <c r="J769" s="148"/>
      <c r="K769" s="148"/>
    </row>
    <row r="770" spans="1:11" ht="13" x14ac:dyDescent="0.15">
      <c r="A770" s="148"/>
      <c r="B770" s="148"/>
      <c r="C770" s="148"/>
      <c r="D770" s="148"/>
      <c r="E770" s="148"/>
      <c r="F770" s="148"/>
      <c r="G770" s="148"/>
      <c r="H770" s="148"/>
      <c r="I770" s="148"/>
      <c r="J770" s="148"/>
      <c r="K770" s="148"/>
    </row>
    <row r="771" spans="1:11" ht="13" x14ac:dyDescent="0.15">
      <c r="A771" s="148"/>
      <c r="B771" s="148"/>
      <c r="C771" s="148"/>
      <c r="D771" s="148"/>
      <c r="E771" s="148"/>
      <c r="F771" s="148"/>
      <c r="G771" s="148"/>
      <c r="H771" s="148"/>
      <c r="I771" s="148"/>
      <c r="J771" s="148"/>
      <c r="K771" s="148"/>
    </row>
    <row r="772" spans="1:11" ht="13" x14ac:dyDescent="0.15">
      <c r="A772" s="148"/>
      <c r="B772" s="148"/>
      <c r="C772" s="148"/>
      <c r="D772" s="148"/>
      <c r="E772" s="148"/>
      <c r="F772" s="148"/>
      <c r="G772" s="148"/>
      <c r="H772" s="148"/>
      <c r="I772" s="148"/>
      <c r="J772" s="148"/>
      <c r="K772" s="148"/>
    </row>
    <row r="773" spans="1:11" ht="13" x14ac:dyDescent="0.15">
      <c r="A773" s="148"/>
      <c r="B773" s="148"/>
      <c r="C773" s="148"/>
      <c r="D773" s="148"/>
      <c r="E773" s="148"/>
      <c r="F773" s="148"/>
      <c r="G773" s="148"/>
      <c r="H773" s="148"/>
      <c r="I773" s="148"/>
      <c r="J773" s="148"/>
      <c r="K773" s="148"/>
    </row>
    <row r="774" spans="1:11" ht="13" x14ac:dyDescent="0.15">
      <c r="A774" s="148"/>
      <c r="B774" s="148"/>
      <c r="C774" s="148"/>
      <c r="D774" s="148"/>
      <c r="E774" s="148"/>
      <c r="F774" s="148"/>
      <c r="G774" s="148"/>
      <c r="H774" s="148"/>
      <c r="I774" s="148"/>
      <c r="J774" s="148"/>
      <c r="K774" s="148"/>
    </row>
    <row r="775" spans="1:11" ht="13" x14ac:dyDescent="0.15">
      <c r="A775" s="148"/>
      <c r="B775" s="148"/>
      <c r="C775" s="148"/>
      <c r="D775" s="148"/>
      <c r="E775" s="148"/>
      <c r="F775" s="148"/>
      <c r="G775" s="148"/>
      <c r="H775" s="148"/>
      <c r="I775" s="148"/>
      <c r="J775" s="148"/>
      <c r="K775" s="148"/>
    </row>
    <row r="776" spans="1:11" ht="13" x14ac:dyDescent="0.15">
      <c r="A776" s="148"/>
      <c r="B776" s="148"/>
      <c r="C776" s="148"/>
      <c r="D776" s="148"/>
      <c r="E776" s="148"/>
      <c r="F776" s="148"/>
      <c r="G776" s="148"/>
      <c r="H776" s="148"/>
      <c r="I776" s="148"/>
      <c r="J776" s="148"/>
      <c r="K776" s="148"/>
    </row>
    <row r="777" spans="1:11" ht="13" x14ac:dyDescent="0.15">
      <c r="A777" s="148"/>
      <c r="B777" s="148"/>
      <c r="C777" s="148"/>
      <c r="D777" s="148"/>
      <c r="E777" s="148"/>
      <c r="F777" s="148"/>
      <c r="G777" s="148"/>
      <c r="H777" s="148"/>
      <c r="I777" s="148"/>
      <c r="J777" s="148"/>
      <c r="K777" s="148"/>
    </row>
    <row r="778" spans="1:11" ht="13" x14ac:dyDescent="0.15">
      <c r="A778" s="148"/>
      <c r="B778" s="148"/>
      <c r="C778" s="148"/>
      <c r="D778" s="148"/>
      <c r="E778" s="148"/>
      <c r="F778" s="148"/>
      <c r="G778" s="148"/>
      <c r="H778" s="148"/>
      <c r="I778" s="148"/>
      <c r="J778" s="148"/>
      <c r="K778" s="148"/>
    </row>
    <row r="779" spans="1:11" ht="13" x14ac:dyDescent="0.15">
      <c r="A779" s="148"/>
      <c r="B779" s="148"/>
      <c r="C779" s="148"/>
      <c r="D779" s="148"/>
      <c r="E779" s="148"/>
      <c r="F779" s="148"/>
      <c r="G779" s="148"/>
      <c r="H779" s="148"/>
      <c r="I779" s="148"/>
      <c r="J779" s="148"/>
      <c r="K779" s="148"/>
    </row>
    <row r="780" spans="1:11" ht="13" x14ac:dyDescent="0.15">
      <c r="A780" s="148"/>
      <c r="B780" s="148"/>
      <c r="C780" s="148"/>
      <c r="D780" s="148"/>
      <c r="E780" s="148"/>
      <c r="F780" s="148"/>
      <c r="G780" s="148"/>
      <c r="H780" s="148"/>
      <c r="I780" s="148"/>
      <c r="J780" s="148"/>
      <c r="K780" s="148"/>
    </row>
    <row r="781" spans="1:11" ht="13" x14ac:dyDescent="0.15">
      <c r="A781" s="148"/>
      <c r="B781" s="148"/>
      <c r="C781" s="148"/>
      <c r="D781" s="148"/>
      <c r="E781" s="148"/>
      <c r="F781" s="148"/>
      <c r="G781" s="148"/>
      <c r="H781" s="148"/>
      <c r="I781" s="148"/>
      <c r="J781" s="148"/>
      <c r="K781" s="148"/>
    </row>
    <row r="782" spans="1:11" ht="13" x14ac:dyDescent="0.15">
      <c r="A782" s="148"/>
      <c r="B782" s="148"/>
      <c r="C782" s="148"/>
      <c r="D782" s="148"/>
      <c r="E782" s="148"/>
      <c r="F782" s="148"/>
      <c r="G782" s="148"/>
      <c r="H782" s="148"/>
      <c r="I782" s="148"/>
      <c r="J782" s="148"/>
      <c r="K782" s="148"/>
    </row>
    <row r="783" spans="1:11" ht="13" x14ac:dyDescent="0.15">
      <c r="A783" s="148"/>
      <c r="B783" s="148"/>
      <c r="C783" s="148"/>
      <c r="D783" s="148"/>
      <c r="E783" s="148"/>
      <c r="F783" s="148"/>
      <c r="G783" s="148"/>
      <c r="H783" s="148"/>
      <c r="I783" s="148"/>
      <c r="J783" s="148"/>
      <c r="K783" s="148"/>
    </row>
    <row r="784" spans="1:11" ht="13" x14ac:dyDescent="0.15">
      <c r="A784" s="148"/>
      <c r="B784" s="148"/>
      <c r="C784" s="148"/>
      <c r="D784" s="148"/>
      <c r="E784" s="148"/>
      <c r="F784" s="148"/>
      <c r="G784" s="148"/>
      <c r="H784" s="148"/>
      <c r="I784" s="148"/>
      <c r="J784" s="148"/>
      <c r="K784" s="148"/>
    </row>
    <row r="785" spans="1:11" ht="13" x14ac:dyDescent="0.15">
      <c r="A785" s="148"/>
      <c r="B785" s="148"/>
      <c r="C785" s="148"/>
      <c r="D785" s="148"/>
      <c r="E785" s="148"/>
      <c r="F785" s="148"/>
      <c r="G785" s="148"/>
      <c r="H785" s="148"/>
      <c r="I785" s="148"/>
      <c r="J785" s="148"/>
      <c r="K785" s="148"/>
    </row>
    <row r="786" spans="1:11" ht="13" x14ac:dyDescent="0.15">
      <c r="A786" s="148"/>
      <c r="B786" s="148"/>
      <c r="C786" s="148"/>
      <c r="D786" s="148"/>
      <c r="E786" s="148"/>
      <c r="F786" s="148"/>
      <c r="G786" s="148"/>
      <c r="H786" s="148"/>
      <c r="I786" s="148"/>
      <c r="J786" s="148"/>
      <c r="K786" s="148"/>
    </row>
    <row r="787" spans="1:11" ht="13" x14ac:dyDescent="0.15">
      <c r="A787" s="148"/>
      <c r="B787" s="148"/>
      <c r="C787" s="148"/>
      <c r="D787" s="148"/>
      <c r="E787" s="148"/>
      <c r="F787" s="148"/>
      <c r="G787" s="148"/>
      <c r="H787" s="148"/>
      <c r="I787" s="148"/>
      <c r="J787" s="148"/>
      <c r="K787" s="148"/>
    </row>
    <row r="788" spans="1:11" ht="13" x14ac:dyDescent="0.15">
      <c r="A788" s="148"/>
      <c r="B788" s="148"/>
      <c r="C788" s="148"/>
      <c r="D788" s="148"/>
      <c r="E788" s="148"/>
      <c r="F788" s="148"/>
      <c r="G788" s="148"/>
      <c r="H788" s="148"/>
      <c r="I788" s="148"/>
      <c r="J788" s="148"/>
      <c r="K788" s="148"/>
    </row>
    <row r="789" spans="1:11" ht="13" x14ac:dyDescent="0.15">
      <c r="A789" s="148"/>
      <c r="B789" s="148"/>
      <c r="C789" s="148"/>
      <c r="D789" s="148"/>
      <c r="E789" s="148"/>
      <c r="F789" s="148"/>
      <c r="G789" s="148"/>
      <c r="H789" s="148"/>
      <c r="I789" s="148"/>
      <c r="J789" s="148"/>
      <c r="K789" s="148"/>
    </row>
    <row r="790" spans="1:11" ht="13" x14ac:dyDescent="0.15">
      <c r="A790" s="148"/>
      <c r="B790" s="148"/>
      <c r="C790" s="148"/>
      <c r="D790" s="148"/>
      <c r="E790" s="148"/>
      <c r="F790" s="148"/>
      <c r="G790" s="148"/>
      <c r="H790" s="148"/>
      <c r="I790" s="148"/>
      <c r="J790" s="148"/>
      <c r="K790" s="148"/>
    </row>
    <row r="791" spans="1:11" ht="13" x14ac:dyDescent="0.15">
      <c r="A791" s="148"/>
      <c r="B791" s="148"/>
      <c r="C791" s="148"/>
      <c r="D791" s="148"/>
      <c r="E791" s="148"/>
      <c r="F791" s="148"/>
      <c r="G791" s="148"/>
      <c r="H791" s="148"/>
      <c r="I791" s="148"/>
      <c r="J791" s="148"/>
      <c r="K791" s="148"/>
    </row>
    <row r="792" spans="1:11" ht="13" x14ac:dyDescent="0.15">
      <c r="A792" s="148"/>
      <c r="B792" s="148"/>
      <c r="C792" s="148"/>
      <c r="D792" s="148"/>
      <c r="E792" s="148"/>
      <c r="F792" s="148"/>
      <c r="G792" s="148"/>
      <c r="H792" s="148"/>
      <c r="I792" s="148"/>
      <c r="J792" s="148"/>
      <c r="K792" s="148"/>
    </row>
    <row r="793" spans="1:11" ht="13" x14ac:dyDescent="0.15">
      <c r="A793" s="148"/>
      <c r="B793" s="148"/>
      <c r="C793" s="148"/>
      <c r="D793" s="148"/>
      <c r="E793" s="148"/>
      <c r="F793" s="148"/>
      <c r="G793" s="148"/>
      <c r="H793" s="148"/>
      <c r="I793" s="148"/>
      <c r="J793" s="148"/>
      <c r="K793" s="148"/>
    </row>
    <row r="794" spans="1:11" ht="13" x14ac:dyDescent="0.15">
      <c r="A794" s="148"/>
      <c r="B794" s="148"/>
      <c r="C794" s="148"/>
      <c r="D794" s="148"/>
      <c r="E794" s="148"/>
      <c r="F794" s="148"/>
      <c r="G794" s="148"/>
      <c r="H794" s="148"/>
      <c r="I794" s="148"/>
      <c r="J794" s="148"/>
      <c r="K794" s="148"/>
    </row>
    <row r="795" spans="1:11" ht="13" x14ac:dyDescent="0.15">
      <c r="A795" s="148"/>
      <c r="B795" s="148"/>
      <c r="C795" s="148"/>
      <c r="D795" s="148"/>
      <c r="E795" s="148"/>
      <c r="F795" s="148"/>
      <c r="G795" s="148"/>
      <c r="H795" s="148"/>
      <c r="I795" s="148"/>
      <c r="J795" s="148"/>
      <c r="K795" s="148"/>
    </row>
    <row r="796" spans="1:11" ht="13" x14ac:dyDescent="0.15">
      <c r="A796" s="148"/>
      <c r="B796" s="148"/>
      <c r="C796" s="148"/>
      <c r="D796" s="148"/>
      <c r="E796" s="148"/>
      <c r="F796" s="148"/>
      <c r="G796" s="148"/>
      <c r="H796" s="148"/>
      <c r="I796" s="148"/>
      <c r="J796" s="148"/>
      <c r="K796" s="148"/>
    </row>
    <row r="797" spans="1:11" ht="13" x14ac:dyDescent="0.15">
      <c r="A797" s="148"/>
      <c r="B797" s="148"/>
      <c r="C797" s="148"/>
      <c r="D797" s="148"/>
      <c r="E797" s="148"/>
      <c r="F797" s="148"/>
      <c r="G797" s="148"/>
      <c r="H797" s="148"/>
      <c r="I797" s="148"/>
      <c r="J797" s="148"/>
      <c r="K797" s="148"/>
    </row>
    <row r="798" spans="1:11" ht="13" x14ac:dyDescent="0.15">
      <c r="A798" s="148"/>
      <c r="B798" s="148"/>
      <c r="C798" s="148"/>
      <c r="D798" s="148"/>
      <c r="E798" s="148"/>
      <c r="F798" s="148"/>
      <c r="G798" s="148"/>
      <c r="H798" s="148"/>
      <c r="I798" s="148"/>
      <c r="J798" s="148"/>
      <c r="K798" s="148"/>
    </row>
    <row r="799" spans="1:11" ht="13" x14ac:dyDescent="0.15">
      <c r="A799" s="148"/>
      <c r="B799" s="148"/>
      <c r="C799" s="148"/>
      <c r="D799" s="148"/>
      <c r="E799" s="148"/>
      <c r="F799" s="148"/>
      <c r="G799" s="148"/>
      <c r="H799" s="148"/>
      <c r="I799" s="148"/>
      <c r="J799" s="148"/>
      <c r="K799" s="148"/>
    </row>
    <row r="800" spans="1:11" ht="13" x14ac:dyDescent="0.15">
      <c r="A800" s="148"/>
      <c r="B800" s="148"/>
      <c r="C800" s="148"/>
      <c r="D800" s="148"/>
      <c r="E800" s="148"/>
      <c r="F800" s="148"/>
      <c r="G800" s="148"/>
      <c r="H800" s="148"/>
      <c r="I800" s="148"/>
      <c r="J800" s="148"/>
      <c r="K800" s="148"/>
    </row>
    <row r="801" spans="1:11" ht="13" x14ac:dyDescent="0.15">
      <c r="A801" s="148"/>
      <c r="B801" s="148"/>
      <c r="C801" s="148"/>
      <c r="D801" s="148"/>
      <c r="E801" s="148"/>
      <c r="F801" s="148"/>
      <c r="G801" s="148"/>
      <c r="H801" s="148"/>
      <c r="I801" s="148"/>
      <c r="J801" s="148"/>
      <c r="K801" s="148"/>
    </row>
    <row r="802" spans="1:11" ht="13" x14ac:dyDescent="0.15">
      <c r="A802" s="148"/>
      <c r="B802" s="148"/>
      <c r="C802" s="148"/>
      <c r="D802" s="148"/>
      <c r="E802" s="148"/>
      <c r="F802" s="148"/>
      <c r="G802" s="148"/>
      <c r="H802" s="148"/>
      <c r="I802" s="148"/>
      <c r="J802" s="148"/>
      <c r="K802" s="148"/>
    </row>
    <row r="803" spans="1:11" ht="13" x14ac:dyDescent="0.15">
      <c r="A803" s="148"/>
      <c r="B803" s="148"/>
      <c r="C803" s="148"/>
      <c r="D803" s="148"/>
      <c r="E803" s="148"/>
      <c r="F803" s="148"/>
      <c r="G803" s="148"/>
      <c r="H803" s="148"/>
      <c r="I803" s="148"/>
      <c r="J803" s="148"/>
      <c r="K803" s="148"/>
    </row>
    <row r="804" spans="1:11" ht="13" x14ac:dyDescent="0.15">
      <c r="A804" s="148"/>
      <c r="B804" s="148"/>
      <c r="C804" s="148"/>
      <c r="D804" s="148"/>
      <c r="E804" s="148"/>
      <c r="F804" s="148"/>
      <c r="G804" s="148"/>
      <c r="H804" s="148"/>
      <c r="I804" s="148"/>
      <c r="J804" s="148"/>
      <c r="K804" s="148"/>
    </row>
    <row r="805" spans="1:11" ht="13" x14ac:dyDescent="0.15">
      <c r="A805" s="148"/>
      <c r="B805" s="148"/>
      <c r="C805" s="148"/>
      <c r="D805" s="148"/>
      <c r="E805" s="148"/>
      <c r="F805" s="148"/>
      <c r="G805" s="148"/>
      <c r="H805" s="148"/>
      <c r="I805" s="148"/>
      <c r="J805" s="148"/>
      <c r="K805" s="148"/>
    </row>
    <row r="806" spans="1:11" ht="13" x14ac:dyDescent="0.15">
      <c r="A806" s="148"/>
      <c r="B806" s="148"/>
      <c r="C806" s="148"/>
      <c r="D806" s="148"/>
      <c r="E806" s="148"/>
      <c r="F806" s="148"/>
      <c r="G806" s="148"/>
      <c r="H806" s="148"/>
      <c r="I806" s="148"/>
      <c r="J806" s="148"/>
      <c r="K806" s="148"/>
    </row>
    <row r="807" spans="1:11" ht="13" x14ac:dyDescent="0.15">
      <c r="A807" s="148"/>
      <c r="B807" s="148"/>
      <c r="C807" s="148"/>
      <c r="D807" s="148"/>
      <c r="E807" s="148"/>
      <c r="F807" s="148"/>
      <c r="G807" s="148"/>
      <c r="H807" s="148"/>
      <c r="I807" s="148"/>
      <c r="J807" s="148"/>
      <c r="K807" s="148"/>
    </row>
    <row r="808" spans="1:11" ht="13" x14ac:dyDescent="0.15">
      <c r="A808" s="148"/>
      <c r="B808" s="148"/>
      <c r="C808" s="148"/>
      <c r="D808" s="148"/>
      <c r="E808" s="148"/>
      <c r="F808" s="148"/>
      <c r="G808" s="148"/>
      <c r="H808" s="148"/>
      <c r="I808" s="148"/>
      <c r="J808" s="148"/>
      <c r="K808" s="148"/>
    </row>
    <row r="809" spans="1:11" ht="13" x14ac:dyDescent="0.15">
      <c r="A809" s="148"/>
      <c r="B809" s="148"/>
      <c r="C809" s="148"/>
      <c r="D809" s="148"/>
      <c r="E809" s="148"/>
      <c r="F809" s="148"/>
      <c r="G809" s="148"/>
      <c r="H809" s="148"/>
      <c r="I809" s="148"/>
      <c r="J809" s="148"/>
      <c r="K809" s="148"/>
    </row>
    <row r="810" spans="1:11" ht="13" x14ac:dyDescent="0.15">
      <c r="A810" s="148"/>
      <c r="B810" s="148"/>
      <c r="C810" s="148"/>
      <c r="D810" s="148"/>
      <c r="E810" s="148"/>
      <c r="F810" s="148"/>
      <c r="G810" s="148"/>
      <c r="H810" s="148"/>
      <c r="I810" s="148"/>
      <c r="J810" s="148"/>
      <c r="K810" s="148"/>
    </row>
    <row r="811" spans="1:11" ht="13" x14ac:dyDescent="0.15">
      <c r="A811" s="148"/>
      <c r="B811" s="148"/>
      <c r="C811" s="148"/>
      <c r="D811" s="148"/>
      <c r="E811" s="148"/>
      <c r="F811" s="148"/>
      <c r="G811" s="148"/>
      <c r="H811" s="148"/>
      <c r="I811" s="148"/>
      <c r="J811" s="148"/>
      <c r="K811" s="148"/>
    </row>
    <row r="812" spans="1:11" ht="13" x14ac:dyDescent="0.15">
      <c r="A812" s="148"/>
      <c r="B812" s="148"/>
      <c r="C812" s="148"/>
      <c r="D812" s="148"/>
      <c r="E812" s="148"/>
      <c r="F812" s="148"/>
      <c r="G812" s="148"/>
      <c r="H812" s="148"/>
      <c r="I812" s="148"/>
      <c r="J812" s="148"/>
      <c r="K812" s="148"/>
    </row>
    <row r="813" spans="1:11" ht="13" x14ac:dyDescent="0.15">
      <c r="A813" s="148"/>
      <c r="B813" s="148"/>
      <c r="C813" s="148"/>
      <c r="D813" s="148"/>
      <c r="E813" s="148"/>
      <c r="F813" s="148"/>
      <c r="G813" s="148"/>
      <c r="H813" s="148"/>
      <c r="I813" s="148"/>
      <c r="J813" s="148"/>
      <c r="K813" s="148"/>
    </row>
    <row r="814" spans="1:11" ht="13" x14ac:dyDescent="0.15">
      <c r="A814" s="148"/>
      <c r="B814" s="148"/>
      <c r="C814" s="148"/>
      <c r="D814" s="148"/>
      <c r="E814" s="148"/>
      <c r="F814" s="148"/>
      <c r="G814" s="148"/>
      <c r="H814" s="148"/>
      <c r="I814" s="148"/>
      <c r="J814" s="148"/>
      <c r="K814" s="148"/>
    </row>
    <row r="815" spans="1:11" ht="13" x14ac:dyDescent="0.15">
      <c r="A815" s="148"/>
      <c r="B815" s="148"/>
      <c r="C815" s="148"/>
      <c r="D815" s="148"/>
      <c r="E815" s="148"/>
      <c r="F815" s="148"/>
      <c r="G815" s="148"/>
      <c r="H815" s="148"/>
      <c r="I815" s="148"/>
      <c r="J815" s="148"/>
      <c r="K815" s="148"/>
    </row>
    <row r="816" spans="1:11" ht="13" x14ac:dyDescent="0.15">
      <c r="A816" s="148"/>
      <c r="B816" s="148"/>
      <c r="C816" s="148"/>
      <c r="D816" s="148"/>
      <c r="E816" s="148"/>
      <c r="F816" s="148"/>
      <c r="G816" s="148"/>
      <c r="H816" s="148"/>
      <c r="I816" s="148"/>
      <c r="J816" s="148"/>
      <c r="K816" s="148"/>
    </row>
    <row r="817" spans="1:11" ht="13" x14ac:dyDescent="0.15">
      <c r="A817" s="148"/>
      <c r="B817" s="148"/>
      <c r="C817" s="148"/>
      <c r="D817" s="148"/>
      <c r="E817" s="148"/>
      <c r="F817" s="148"/>
      <c r="G817" s="148"/>
      <c r="H817" s="148"/>
      <c r="I817" s="148"/>
      <c r="J817" s="148"/>
      <c r="K817" s="148"/>
    </row>
    <row r="818" spans="1:11" ht="13" x14ac:dyDescent="0.15">
      <c r="A818" s="148"/>
      <c r="B818" s="148"/>
      <c r="C818" s="148"/>
      <c r="D818" s="148"/>
      <c r="E818" s="148"/>
      <c r="F818" s="148"/>
      <c r="G818" s="148"/>
      <c r="H818" s="148"/>
      <c r="I818" s="148"/>
      <c r="J818" s="148"/>
      <c r="K818" s="148"/>
    </row>
    <row r="819" spans="1:11" ht="13" x14ac:dyDescent="0.15">
      <c r="A819" s="148"/>
      <c r="B819" s="148"/>
      <c r="C819" s="148"/>
      <c r="D819" s="148"/>
      <c r="E819" s="148"/>
      <c r="F819" s="148"/>
      <c r="G819" s="148"/>
      <c r="H819" s="148"/>
      <c r="I819" s="148"/>
      <c r="J819" s="148"/>
      <c r="K819" s="148"/>
    </row>
    <row r="820" spans="1:11" ht="13" x14ac:dyDescent="0.15">
      <c r="A820" s="148"/>
      <c r="B820" s="148"/>
      <c r="C820" s="148"/>
      <c r="D820" s="148"/>
      <c r="E820" s="148"/>
      <c r="F820" s="148"/>
      <c r="G820" s="148"/>
      <c r="H820" s="148"/>
      <c r="I820" s="148"/>
      <c r="J820" s="148"/>
      <c r="K820" s="148"/>
    </row>
    <row r="821" spans="1:11" ht="13" x14ac:dyDescent="0.15">
      <c r="A821" s="148"/>
      <c r="B821" s="148"/>
      <c r="C821" s="148"/>
      <c r="D821" s="148"/>
      <c r="E821" s="148"/>
      <c r="F821" s="148"/>
      <c r="G821" s="148"/>
      <c r="H821" s="148"/>
      <c r="I821" s="148"/>
      <c r="J821" s="148"/>
      <c r="K821" s="148"/>
    </row>
    <row r="822" spans="1:11" ht="13" x14ac:dyDescent="0.15">
      <c r="A822" s="148"/>
      <c r="B822" s="148"/>
      <c r="C822" s="148"/>
      <c r="D822" s="148"/>
      <c r="E822" s="148"/>
      <c r="F822" s="148"/>
      <c r="G822" s="148"/>
      <c r="H822" s="148"/>
      <c r="I822" s="148"/>
      <c r="J822" s="148"/>
      <c r="K822" s="148"/>
    </row>
    <row r="823" spans="1:11" ht="13" x14ac:dyDescent="0.15">
      <c r="A823" s="148"/>
      <c r="B823" s="148"/>
      <c r="C823" s="148"/>
      <c r="D823" s="148"/>
      <c r="E823" s="148"/>
      <c r="F823" s="148"/>
      <c r="G823" s="148"/>
      <c r="H823" s="148"/>
      <c r="I823" s="148"/>
      <c r="J823" s="148"/>
      <c r="K823" s="148"/>
    </row>
    <row r="824" spans="1:11" ht="13" x14ac:dyDescent="0.15">
      <c r="A824" s="148"/>
      <c r="B824" s="148"/>
      <c r="C824" s="148"/>
      <c r="D824" s="148"/>
      <c r="E824" s="148"/>
      <c r="F824" s="148"/>
      <c r="G824" s="148"/>
      <c r="H824" s="148"/>
      <c r="I824" s="148"/>
      <c r="J824" s="148"/>
      <c r="K824" s="148"/>
    </row>
    <row r="825" spans="1:11" ht="13" x14ac:dyDescent="0.15">
      <c r="A825" s="148"/>
      <c r="B825" s="148"/>
      <c r="C825" s="148"/>
      <c r="D825" s="148"/>
      <c r="E825" s="148"/>
      <c r="F825" s="148"/>
      <c r="G825" s="148"/>
      <c r="H825" s="148"/>
      <c r="I825" s="148"/>
      <c r="J825" s="148"/>
      <c r="K825" s="148"/>
    </row>
    <row r="826" spans="1:11" ht="13" x14ac:dyDescent="0.15">
      <c r="A826" s="148"/>
      <c r="B826" s="148"/>
      <c r="C826" s="148"/>
      <c r="D826" s="148"/>
      <c r="E826" s="148"/>
      <c r="F826" s="148"/>
      <c r="G826" s="148"/>
      <c r="H826" s="148"/>
      <c r="I826" s="148"/>
      <c r="J826" s="148"/>
      <c r="K826" s="148"/>
    </row>
    <row r="827" spans="1:11" ht="13" x14ac:dyDescent="0.15">
      <c r="A827" s="148"/>
      <c r="B827" s="148"/>
      <c r="C827" s="148"/>
      <c r="D827" s="148"/>
      <c r="E827" s="148"/>
      <c r="F827" s="148"/>
      <c r="G827" s="148"/>
      <c r="H827" s="148"/>
      <c r="I827" s="148"/>
      <c r="J827" s="148"/>
      <c r="K827" s="148"/>
    </row>
    <row r="828" spans="1:11" ht="13" x14ac:dyDescent="0.15">
      <c r="A828" s="148"/>
      <c r="B828" s="148"/>
      <c r="C828" s="148"/>
      <c r="D828" s="148"/>
      <c r="E828" s="148"/>
      <c r="F828" s="148"/>
      <c r="G828" s="148"/>
      <c r="H828" s="148"/>
      <c r="I828" s="148"/>
      <c r="J828" s="148"/>
      <c r="K828" s="148"/>
    </row>
    <row r="829" spans="1:11" ht="13" x14ac:dyDescent="0.15">
      <c r="A829" s="148"/>
      <c r="B829" s="148"/>
      <c r="C829" s="148"/>
      <c r="D829" s="148"/>
      <c r="E829" s="148"/>
      <c r="F829" s="148"/>
      <c r="G829" s="148"/>
      <c r="H829" s="148"/>
      <c r="I829" s="148"/>
      <c r="J829" s="148"/>
      <c r="K829" s="148"/>
    </row>
    <row r="830" spans="1:11" ht="13" x14ac:dyDescent="0.15">
      <c r="A830" s="148"/>
      <c r="B830" s="148"/>
      <c r="C830" s="148"/>
      <c r="D830" s="148"/>
      <c r="E830" s="148"/>
      <c r="F830" s="148"/>
      <c r="G830" s="148"/>
      <c r="H830" s="148"/>
      <c r="I830" s="148"/>
      <c r="J830" s="148"/>
      <c r="K830" s="148"/>
    </row>
    <row r="831" spans="1:11" ht="13" x14ac:dyDescent="0.15">
      <c r="A831" s="148"/>
      <c r="B831" s="148"/>
      <c r="C831" s="148"/>
      <c r="D831" s="148"/>
      <c r="E831" s="148"/>
      <c r="F831" s="148"/>
      <c r="G831" s="148"/>
      <c r="H831" s="148"/>
      <c r="I831" s="148"/>
      <c r="J831" s="148"/>
      <c r="K831" s="148"/>
    </row>
    <row r="832" spans="1:11" ht="13" x14ac:dyDescent="0.15">
      <c r="A832" s="148"/>
      <c r="B832" s="148"/>
      <c r="C832" s="148"/>
      <c r="D832" s="148"/>
      <c r="E832" s="148"/>
      <c r="F832" s="148"/>
      <c r="G832" s="148"/>
      <c r="H832" s="148"/>
      <c r="I832" s="148"/>
      <c r="J832" s="148"/>
      <c r="K832" s="148"/>
    </row>
    <row r="833" spans="1:11" ht="13" x14ac:dyDescent="0.15">
      <c r="A833" s="148"/>
      <c r="B833" s="148"/>
      <c r="C833" s="148"/>
      <c r="D833" s="148"/>
      <c r="E833" s="148"/>
      <c r="F833" s="148"/>
      <c r="G833" s="148"/>
      <c r="H833" s="148"/>
      <c r="I833" s="148"/>
      <c r="J833" s="148"/>
      <c r="K833" s="148"/>
    </row>
    <row r="834" spans="1:11" ht="13" x14ac:dyDescent="0.15">
      <c r="A834" s="148"/>
      <c r="B834" s="148"/>
      <c r="C834" s="148"/>
      <c r="D834" s="148"/>
      <c r="E834" s="148"/>
      <c r="F834" s="148"/>
      <c r="G834" s="148"/>
      <c r="H834" s="148"/>
      <c r="I834" s="148"/>
      <c r="J834" s="148"/>
      <c r="K834" s="148"/>
    </row>
    <row r="835" spans="1:11" ht="13" x14ac:dyDescent="0.15">
      <c r="A835" s="148"/>
      <c r="B835" s="148"/>
      <c r="C835" s="148"/>
      <c r="D835" s="148"/>
      <c r="E835" s="148"/>
      <c r="F835" s="148"/>
      <c r="G835" s="148"/>
      <c r="H835" s="148"/>
      <c r="I835" s="148"/>
      <c r="J835" s="148"/>
      <c r="K835" s="148"/>
    </row>
    <row r="836" spans="1:11" ht="13" x14ac:dyDescent="0.15">
      <c r="A836" s="148"/>
      <c r="B836" s="148"/>
      <c r="C836" s="148"/>
      <c r="D836" s="148"/>
      <c r="E836" s="148"/>
      <c r="F836" s="148"/>
      <c r="G836" s="148"/>
      <c r="H836" s="148"/>
      <c r="I836" s="148"/>
      <c r="J836" s="148"/>
      <c r="K836" s="148"/>
    </row>
    <row r="837" spans="1:11" ht="13" x14ac:dyDescent="0.15">
      <c r="A837" s="148"/>
      <c r="B837" s="148"/>
      <c r="C837" s="148"/>
      <c r="D837" s="148"/>
      <c r="E837" s="148"/>
      <c r="F837" s="148"/>
      <c r="G837" s="148"/>
      <c r="H837" s="148"/>
      <c r="I837" s="148"/>
      <c r="J837" s="148"/>
      <c r="K837" s="148"/>
    </row>
    <row r="838" spans="1:11" ht="13" x14ac:dyDescent="0.15">
      <c r="A838" s="148"/>
      <c r="B838" s="148"/>
      <c r="C838" s="148"/>
      <c r="D838" s="148"/>
      <c r="E838" s="148"/>
      <c r="F838" s="148"/>
      <c r="G838" s="148"/>
      <c r="H838" s="148"/>
      <c r="I838" s="148"/>
      <c r="J838" s="148"/>
      <c r="K838" s="148"/>
    </row>
    <row r="839" spans="1:11" ht="13" x14ac:dyDescent="0.15">
      <c r="A839" s="148"/>
      <c r="B839" s="148"/>
      <c r="C839" s="148"/>
      <c r="D839" s="148"/>
      <c r="E839" s="148"/>
      <c r="F839" s="148"/>
      <c r="G839" s="148"/>
      <c r="H839" s="148"/>
      <c r="I839" s="148"/>
      <c r="J839" s="148"/>
      <c r="K839" s="148"/>
    </row>
    <row r="840" spans="1:11" ht="13" x14ac:dyDescent="0.15">
      <c r="A840" s="148"/>
      <c r="B840" s="148"/>
      <c r="C840" s="148"/>
      <c r="D840" s="148"/>
      <c r="E840" s="148"/>
      <c r="F840" s="148"/>
      <c r="G840" s="148"/>
      <c r="H840" s="148"/>
      <c r="I840" s="148"/>
      <c r="J840" s="148"/>
      <c r="K840" s="148"/>
    </row>
    <row r="841" spans="1:11" ht="13" x14ac:dyDescent="0.15">
      <c r="A841" s="148"/>
      <c r="B841" s="148"/>
      <c r="C841" s="148"/>
      <c r="D841" s="148"/>
      <c r="E841" s="148"/>
      <c r="F841" s="148"/>
      <c r="G841" s="148"/>
      <c r="H841" s="148"/>
      <c r="I841" s="148"/>
      <c r="J841" s="148"/>
      <c r="K841" s="148"/>
    </row>
    <row r="842" spans="1:11" ht="13" x14ac:dyDescent="0.15">
      <c r="A842" s="148"/>
      <c r="B842" s="148"/>
      <c r="C842" s="148"/>
      <c r="D842" s="148"/>
      <c r="E842" s="148"/>
      <c r="F842" s="148"/>
      <c r="G842" s="148"/>
      <c r="H842" s="148"/>
      <c r="I842" s="148"/>
      <c r="J842" s="148"/>
      <c r="K842" s="148"/>
    </row>
    <row r="843" spans="1:11" ht="13" x14ac:dyDescent="0.15">
      <c r="A843" s="148"/>
      <c r="B843" s="148"/>
      <c r="C843" s="148"/>
      <c r="D843" s="148"/>
      <c r="E843" s="148"/>
      <c r="F843" s="148"/>
      <c r="G843" s="148"/>
      <c r="H843" s="148"/>
      <c r="I843" s="148"/>
      <c r="J843" s="148"/>
      <c r="K843" s="148"/>
    </row>
    <row r="844" spans="1:11" ht="13" x14ac:dyDescent="0.15">
      <c r="A844" s="148"/>
      <c r="B844" s="148"/>
      <c r="C844" s="148"/>
      <c r="D844" s="148"/>
      <c r="E844" s="148"/>
      <c r="F844" s="148"/>
      <c r="G844" s="148"/>
      <c r="H844" s="148"/>
      <c r="I844" s="148"/>
      <c r="J844" s="148"/>
      <c r="K844" s="148"/>
    </row>
    <row r="845" spans="1:11" ht="13" x14ac:dyDescent="0.15">
      <c r="A845" s="148"/>
      <c r="B845" s="148"/>
      <c r="C845" s="148"/>
      <c r="D845" s="148"/>
      <c r="E845" s="148"/>
      <c r="F845" s="148"/>
      <c r="G845" s="148"/>
      <c r="H845" s="148"/>
      <c r="I845" s="148"/>
      <c r="J845" s="148"/>
      <c r="K845" s="148"/>
    </row>
    <row r="846" spans="1:11" ht="13" x14ac:dyDescent="0.15">
      <c r="A846" s="148"/>
      <c r="B846" s="148"/>
      <c r="C846" s="148"/>
      <c r="D846" s="148"/>
      <c r="E846" s="148"/>
      <c r="F846" s="148"/>
      <c r="G846" s="148"/>
      <c r="H846" s="148"/>
      <c r="I846" s="148"/>
      <c r="J846" s="148"/>
      <c r="K846" s="148"/>
    </row>
    <row r="847" spans="1:11" ht="13" x14ac:dyDescent="0.15">
      <c r="A847" s="148"/>
      <c r="B847" s="148"/>
      <c r="C847" s="148"/>
      <c r="D847" s="148"/>
      <c r="E847" s="148"/>
      <c r="F847" s="148"/>
      <c r="G847" s="148"/>
      <c r="H847" s="148"/>
      <c r="I847" s="148"/>
      <c r="J847" s="148"/>
      <c r="K847" s="148"/>
    </row>
    <row r="848" spans="1:11" ht="13" x14ac:dyDescent="0.15">
      <c r="A848" s="148"/>
      <c r="B848" s="148"/>
      <c r="C848" s="148"/>
      <c r="D848" s="148"/>
      <c r="E848" s="148"/>
      <c r="F848" s="148"/>
      <c r="G848" s="148"/>
      <c r="H848" s="148"/>
      <c r="I848" s="148"/>
      <c r="J848" s="148"/>
      <c r="K848" s="148"/>
    </row>
    <row r="849" spans="1:11" ht="13" x14ac:dyDescent="0.15">
      <c r="A849" s="148"/>
      <c r="B849" s="148"/>
      <c r="C849" s="148"/>
      <c r="D849" s="148"/>
      <c r="E849" s="148"/>
      <c r="F849" s="148"/>
      <c r="G849" s="148"/>
      <c r="H849" s="148"/>
      <c r="I849" s="148"/>
      <c r="J849" s="148"/>
      <c r="K849" s="148"/>
    </row>
    <row r="850" spans="1:11" ht="13" x14ac:dyDescent="0.15">
      <c r="A850" s="148"/>
      <c r="B850" s="148"/>
      <c r="C850" s="148"/>
      <c r="D850" s="148"/>
      <c r="E850" s="148"/>
      <c r="F850" s="148"/>
      <c r="G850" s="148"/>
      <c r="H850" s="148"/>
      <c r="I850" s="148"/>
      <c r="J850" s="148"/>
      <c r="K850" s="148"/>
    </row>
    <row r="851" spans="1:11" ht="13" x14ac:dyDescent="0.15">
      <c r="A851" s="148"/>
      <c r="B851" s="148"/>
      <c r="C851" s="148"/>
      <c r="D851" s="148"/>
      <c r="E851" s="148"/>
      <c r="F851" s="148"/>
      <c r="G851" s="148"/>
      <c r="H851" s="148"/>
      <c r="I851" s="148"/>
      <c r="J851" s="148"/>
      <c r="K851" s="148"/>
    </row>
    <row r="852" spans="1:11" ht="13" x14ac:dyDescent="0.15">
      <c r="A852" s="148"/>
      <c r="B852" s="148"/>
      <c r="C852" s="148"/>
      <c r="D852" s="148"/>
      <c r="E852" s="148"/>
      <c r="F852" s="148"/>
      <c r="G852" s="148"/>
      <c r="H852" s="148"/>
      <c r="I852" s="148"/>
      <c r="J852" s="148"/>
      <c r="K852" s="148"/>
    </row>
    <row r="853" spans="1:11" ht="13" x14ac:dyDescent="0.15">
      <c r="A853" s="148"/>
      <c r="B853" s="148"/>
      <c r="C853" s="148"/>
      <c r="D853" s="148"/>
      <c r="E853" s="148"/>
      <c r="F853" s="148"/>
      <c r="G853" s="148"/>
      <c r="H853" s="148"/>
      <c r="I853" s="148"/>
      <c r="J853" s="148"/>
      <c r="K853" s="148"/>
    </row>
    <row r="854" spans="1:11" ht="13" x14ac:dyDescent="0.15">
      <c r="A854" s="148"/>
      <c r="B854" s="148"/>
      <c r="C854" s="148"/>
      <c r="D854" s="148"/>
      <c r="E854" s="148"/>
      <c r="F854" s="148"/>
      <c r="G854" s="148"/>
      <c r="H854" s="148"/>
      <c r="I854" s="148"/>
      <c r="J854" s="148"/>
      <c r="K854" s="148"/>
    </row>
    <row r="855" spans="1:11" ht="13" x14ac:dyDescent="0.15">
      <c r="A855" s="148"/>
      <c r="B855" s="148"/>
      <c r="C855" s="148"/>
      <c r="D855" s="148"/>
      <c r="E855" s="148"/>
      <c r="F855" s="148"/>
      <c r="G855" s="148"/>
      <c r="H855" s="148"/>
      <c r="I855" s="148"/>
      <c r="J855" s="148"/>
      <c r="K855" s="148"/>
    </row>
    <row r="856" spans="1:11" ht="13" x14ac:dyDescent="0.15">
      <c r="A856" s="148"/>
      <c r="B856" s="148"/>
      <c r="C856" s="148"/>
      <c r="D856" s="148"/>
      <c r="E856" s="148"/>
      <c r="F856" s="148"/>
      <c r="G856" s="148"/>
      <c r="H856" s="148"/>
      <c r="I856" s="148"/>
      <c r="J856" s="148"/>
      <c r="K856" s="148"/>
    </row>
    <row r="857" spans="1:11" ht="13" x14ac:dyDescent="0.15">
      <c r="A857" s="148"/>
      <c r="B857" s="148"/>
      <c r="C857" s="148"/>
      <c r="D857" s="148"/>
      <c r="E857" s="148"/>
      <c r="F857" s="148"/>
      <c r="G857" s="148"/>
      <c r="H857" s="148"/>
      <c r="I857" s="148"/>
      <c r="J857" s="148"/>
      <c r="K857" s="148"/>
    </row>
    <row r="858" spans="1:11" ht="13" x14ac:dyDescent="0.15">
      <c r="A858" s="148"/>
      <c r="B858" s="148"/>
      <c r="C858" s="148"/>
      <c r="D858" s="148"/>
      <c r="E858" s="148"/>
      <c r="F858" s="148"/>
      <c r="G858" s="148"/>
      <c r="H858" s="148"/>
      <c r="I858" s="148"/>
      <c r="J858" s="148"/>
      <c r="K858" s="148"/>
    </row>
    <row r="859" spans="1:11" ht="13" x14ac:dyDescent="0.15">
      <c r="A859" s="148"/>
      <c r="B859" s="148"/>
      <c r="C859" s="148"/>
      <c r="D859" s="148"/>
      <c r="E859" s="148"/>
      <c r="F859" s="148"/>
      <c r="G859" s="148"/>
      <c r="H859" s="148"/>
      <c r="I859" s="148"/>
      <c r="J859" s="148"/>
      <c r="K859" s="148"/>
    </row>
    <row r="860" spans="1:11" ht="13" x14ac:dyDescent="0.15">
      <c r="A860" s="148"/>
      <c r="B860" s="148"/>
      <c r="C860" s="148"/>
      <c r="D860" s="148"/>
      <c r="E860" s="148"/>
      <c r="F860" s="148"/>
      <c r="G860" s="148"/>
      <c r="H860" s="148"/>
      <c r="I860" s="148"/>
      <c r="J860" s="148"/>
      <c r="K860" s="148"/>
    </row>
    <row r="861" spans="1:11" ht="13" x14ac:dyDescent="0.15">
      <c r="A861" s="148"/>
      <c r="B861" s="148"/>
      <c r="C861" s="148"/>
      <c r="D861" s="148"/>
      <c r="E861" s="148"/>
      <c r="F861" s="148"/>
      <c r="G861" s="148"/>
      <c r="H861" s="148"/>
      <c r="I861" s="148"/>
      <c r="J861" s="148"/>
      <c r="K861" s="148"/>
    </row>
    <row r="862" spans="1:11" ht="13" x14ac:dyDescent="0.15">
      <c r="A862" s="148"/>
      <c r="B862" s="148"/>
      <c r="C862" s="148"/>
      <c r="D862" s="148"/>
      <c r="E862" s="148"/>
      <c r="F862" s="148"/>
      <c r="G862" s="148"/>
      <c r="H862" s="148"/>
      <c r="I862" s="148"/>
      <c r="J862" s="148"/>
      <c r="K862" s="148"/>
    </row>
    <row r="863" spans="1:11" ht="13" x14ac:dyDescent="0.15">
      <c r="A863" s="148"/>
      <c r="B863" s="148"/>
      <c r="C863" s="148"/>
      <c r="D863" s="148"/>
      <c r="E863" s="148"/>
      <c r="F863" s="148"/>
      <c r="G863" s="148"/>
      <c r="H863" s="148"/>
      <c r="I863" s="148"/>
      <c r="J863" s="148"/>
      <c r="K863" s="148"/>
    </row>
    <row r="864" spans="1:11" ht="13" x14ac:dyDescent="0.15">
      <c r="A864" s="148"/>
      <c r="B864" s="148"/>
      <c r="C864" s="148"/>
      <c r="D864" s="148"/>
      <c r="E864" s="148"/>
      <c r="F864" s="148"/>
      <c r="G864" s="148"/>
      <c r="H864" s="148"/>
      <c r="I864" s="148"/>
      <c r="J864" s="148"/>
      <c r="K864" s="148"/>
    </row>
    <row r="865" spans="1:11" ht="13" x14ac:dyDescent="0.15">
      <c r="A865" s="148"/>
      <c r="B865" s="148"/>
      <c r="C865" s="148"/>
      <c r="D865" s="148"/>
      <c r="E865" s="148"/>
      <c r="F865" s="148"/>
      <c r="G865" s="148"/>
      <c r="H865" s="148"/>
      <c r="I865" s="148"/>
      <c r="J865" s="148"/>
      <c r="K865" s="148"/>
    </row>
    <row r="866" spans="1:11" ht="13" x14ac:dyDescent="0.15">
      <c r="A866" s="148"/>
      <c r="B866" s="148"/>
      <c r="C866" s="148"/>
      <c r="D866" s="148"/>
      <c r="E866" s="148"/>
      <c r="F866" s="148"/>
      <c r="G866" s="148"/>
      <c r="H866" s="148"/>
      <c r="I866" s="148"/>
      <c r="J866" s="148"/>
      <c r="K866" s="148"/>
    </row>
    <row r="867" spans="1:11" ht="13" x14ac:dyDescent="0.15">
      <c r="A867" s="148"/>
      <c r="B867" s="148"/>
      <c r="C867" s="148"/>
      <c r="D867" s="148"/>
      <c r="E867" s="148"/>
      <c r="F867" s="148"/>
      <c r="G867" s="148"/>
      <c r="H867" s="148"/>
      <c r="I867" s="148"/>
      <c r="J867" s="148"/>
      <c r="K867" s="148"/>
    </row>
    <row r="868" spans="1:11" ht="13" x14ac:dyDescent="0.15">
      <c r="A868" s="148"/>
      <c r="B868" s="148"/>
      <c r="C868" s="148"/>
      <c r="D868" s="148"/>
      <c r="E868" s="148"/>
      <c r="F868" s="148"/>
      <c r="G868" s="148"/>
      <c r="H868" s="148"/>
      <c r="I868" s="148"/>
      <c r="J868" s="148"/>
      <c r="K868" s="148"/>
    </row>
    <row r="869" spans="1:11" ht="13" x14ac:dyDescent="0.15">
      <c r="A869" s="148"/>
      <c r="B869" s="148"/>
      <c r="C869" s="148"/>
      <c r="D869" s="148"/>
      <c r="E869" s="148"/>
      <c r="F869" s="148"/>
      <c r="G869" s="148"/>
      <c r="H869" s="148"/>
      <c r="I869" s="148"/>
      <c r="J869" s="148"/>
      <c r="K869" s="148"/>
    </row>
    <row r="870" spans="1:11" ht="13" x14ac:dyDescent="0.15">
      <c r="A870" s="148"/>
      <c r="B870" s="148"/>
      <c r="C870" s="148"/>
      <c r="D870" s="148"/>
      <c r="E870" s="148"/>
      <c r="F870" s="148"/>
      <c r="G870" s="148"/>
      <c r="H870" s="148"/>
      <c r="I870" s="148"/>
      <c r="J870" s="148"/>
      <c r="K870" s="148"/>
    </row>
    <row r="871" spans="1:11" ht="13" x14ac:dyDescent="0.15">
      <c r="A871" s="148"/>
      <c r="B871" s="148"/>
      <c r="C871" s="148"/>
      <c r="D871" s="148"/>
      <c r="E871" s="148"/>
      <c r="F871" s="148"/>
      <c r="G871" s="148"/>
      <c r="H871" s="148"/>
      <c r="I871" s="148"/>
      <c r="J871" s="148"/>
      <c r="K871" s="148"/>
    </row>
    <row r="872" spans="1:11" ht="13" x14ac:dyDescent="0.15">
      <c r="A872" s="148"/>
      <c r="B872" s="148"/>
      <c r="C872" s="148"/>
      <c r="D872" s="148"/>
      <c r="E872" s="148"/>
      <c r="F872" s="148"/>
      <c r="G872" s="148"/>
      <c r="H872" s="148"/>
      <c r="I872" s="148"/>
      <c r="J872" s="148"/>
      <c r="K872" s="148"/>
    </row>
    <row r="873" spans="1:11" ht="13" x14ac:dyDescent="0.15">
      <c r="A873" s="148"/>
      <c r="B873" s="148"/>
      <c r="C873" s="148"/>
      <c r="D873" s="148"/>
      <c r="E873" s="148"/>
      <c r="F873" s="148"/>
      <c r="G873" s="148"/>
      <c r="H873" s="148"/>
      <c r="I873" s="148"/>
      <c r="J873" s="148"/>
      <c r="K873" s="148"/>
    </row>
    <row r="874" spans="1:11" ht="13" x14ac:dyDescent="0.15">
      <c r="A874" s="148"/>
      <c r="B874" s="148"/>
      <c r="C874" s="148"/>
      <c r="D874" s="148"/>
      <c r="E874" s="148"/>
      <c r="F874" s="148"/>
      <c r="G874" s="148"/>
      <c r="H874" s="148"/>
      <c r="I874" s="148"/>
      <c r="J874" s="148"/>
      <c r="K874" s="148"/>
    </row>
    <row r="875" spans="1:11" ht="13" x14ac:dyDescent="0.15">
      <c r="A875" s="148"/>
      <c r="B875" s="148"/>
      <c r="C875" s="148"/>
      <c r="D875" s="148"/>
      <c r="E875" s="148"/>
      <c r="F875" s="148"/>
      <c r="G875" s="148"/>
      <c r="H875" s="148"/>
      <c r="I875" s="148"/>
      <c r="J875" s="148"/>
      <c r="K875" s="148"/>
    </row>
    <row r="876" spans="1:11" ht="13" x14ac:dyDescent="0.15">
      <c r="A876" s="148"/>
      <c r="B876" s="148"/>
      <c r="C876" s="148"/>
      <c r="D876" s="148"/>
      <c r="E876" s="148"/>
      <c r="F876" s="148"/>
      <c r="G876" s="148"/>
      <c r="H876" s="148"/>
      <c r="I876" s="148"/>
      <c r="J876" s="148"/>
      <c r="K876" s="148"/>
    </row>
    <row r="877" spans="1:11" ht="13" x14ac:dyDescent="0.15">
      <c r="A877" s="148"/>
      <c r="B877" s="148"/>
      <c r="C877" s="148"/>
      <c r="D877" s="148"/>
      <c r="E877" s="148"/>
      <c r="F877" s="148"/>
      <c r="G877" s="148"/>
      <c r="H877" s="148"/>
      <c r="I877" s="148"/>
      <c r="J877" s="148"/>
      <c r="K877" s="148"/>
    </row>
    <row r="878" spans="1:11" ht="13" x14ac:dyDescent="0.15">
      <c r="A878" s="148"/>
      <c r="B878" s="148"/>
      <c r="C878" s="148"/>
      <c r="D878" s="148"/>
      <c r="E878" s="148"/>
      <c r="F878" s="148"/>
      <c r="G878" s="148"/>
      <c r="H878" s="148"/>
      <c r="I878" s="148"/>
      <c r="J878" s="148"/>
      <c r="K878" s="148"/>
    </row>
    <row r="879" spans="1:11" ht="13" x14ac:dyDescent="0.15">
      <c r="A879" s="148"/>
      <c r="B879" s="148"/>
      <c r="C879" s="148"/>
      <c r="D879" s="148"/>
      <c r="E879" s="148"/>
      <c r="F879" s="148"/>
      <c r="G879" s="148"/>
      <c r="H879" s="148"/>
      <c r="I879" s="148"/>
      <c r="J879" s="148"/>
      <c r="K879" s="148"/>
    </row>
    <row r="880" spans="1:11" ht="13" x14ac:dyDescent="0.15">
      <c r="A880" s="148"/>
      <c r="B880" s="148"/>
      <c r="C880" s="148"/>
      <c r="D880" s="148"/>
      <c r="E880" s="148"/>
      <c r="F880" s="148"/>
      <c r="G880" s="148"/>
      <c r="H880" s="148"/>
      <c r="I880" s="148"/>
      <c r="J880" s="148"/>
      <c r="K880" s="148"/>
    </row>
    <row r="881" spans="1:11" ht="13" x14ac:dyDescent="0.15">
      <c r="A881" s="148"/>
      <c r="B881" s="148"/>
      <c r="C881" s="148"/>
      <c r="D881" s="148"/>
      <c r="E881" s="148"/>
      <c r="F881" s="148"/>
      <c r="G881" s="148"/>
      <c r="H881" s="148"/>
      <c r="I881" s="148"/>
      <c r="J881" s="148"/>
      <c r="K881" s="148"/>
    </row>
    <row r="882" spans="1:11" ht="13" x14ac:dyDescent="0.15">
      <c r="A882" s="148"/>
      <c r="B882" s="148"/>
      <c r="C882" s="148"/>
      <c r="D882" s="148"/>
      <c r="E882" s="148"/>
      <c r="F882" s="148"/>
      <c r="G882" s="148"/>
      <c r="H882" s="148"/>
      <c r="I882" s="148"/>
      <c r="J882" s="148"/>
      <c r="K882" s="148"/>
    </row>
    <row r="883" spans="1:11" ht="13" x14ac:dyDescent="0.15">
      <c r="A883" s="148"/>
      <c r="B883" s="148"/>
      <c r="C883" s="148"/>
      <c r="D883" s="148"/>
      <c r="E883" s="148"/>
      <c r="F883" s="148"/>
      <c r="G883" s="148"/>
      <c r="H883" s="148"/>
      <c r="I883" s="148"/>
      <c r="J883" s="148"/>
      <c r="K883" s="148"/>
    </row>
    <row r="884" spans="1:11" ht="13" x14ac:dyDescent="0.15">
      <c r="A884" s="148"/>
      <c r="B884" s="148"/>
      <c r="C884" s="148"/>
      <c r="D884" s="148"/>
      <c r="E884" s="148"/>
      <c r="F884" s="148"/>
      <c r="G884" s="148"/>
      <c r="H884" s="148"/>
      <c r="I884" s="148"/>
      <c r="J884" s="148"/>
      <c r="K884" s="148"/>
    </row>
    <row r="885" spans="1:11" ht="13" x14ac:dyDescent="0.15">
      <c r="A885" s="148"/>
      <c r="B885" s="148"/>
      <c r="C885" s="148"/>
      <c r="D885" s="148"/>
      <c r="E885" s="148"/>
      <c r="F885" s="148"/>
      <c r="G885" s="148"/>
      <c r="H885" s="148"/>
      <c r="I885" s="148"/>
      <c r="J885" s="148"/>
      <c r="K885" s="148"/>
    </row>
    <row r="886" spans="1:11" ht="13" x14ac:dyDescent="0.15">
      <c r="A886" s="148"/>
      <c r="B886" s="148"/>
      <c r="C886" s="148"/>
      <c r="D886" s="148"/>
      <c r="E886" s="148"/>
      <c r="F886" s="148"/>
      <c r="G886" s="148"/>
      <c r="H886" s="148"/>
      <c r="I886" s="148"/>
      <c r="J886" s="148"/>
      <c r="K886" s="148"/>
    </row>
    <row r="887" spans="1:11" ht="13" x14ac:dyDescent="0.15">
      <c r="A887" s="148"/>
      <c r="B887" s="148"/>
      <c r="C887" s="148"/>
      <c r="D887" s="148"/>
      <c r="E887" s="148"/>
      <c r="F887" s="148"/>
      <c r="G887" s="148"/>
      <c r="H887" s="148"/>
      <c r="I887" s="148"/>
      <c r="J887" s="148"/>
      <c r="K887" s="148"/>
    </row>
    <row r="888" spans="1:11" ht="13" x14ac:dyDescent="0.15">
      <c r="A888" s="148"/>
      <c r="B888" s="148"/>
      <c r="C888" s="148"/>
      <c r="D888" s="148"/>
      <c r="E888" s="148"/>
      <c r="F888" s="148"/>
      <c r="G888" s="148"/>
      <c r="H888" s="148"/>
      <c r="I888" s="148"/>
      <c r="J888" s="148"/>
      <c r="K888" s="148"/>
    </row>
    <row r="889" spans="1:11" ht="13" x14ac:dyDescent="0.15">
      <c r="A889" s="148"/>
      <c r="B889" s="148"/>
      <c r="C889" s="148"/>
      <c r="D889" s="148"/>
      <c r="E889" s="148"/>
      <c r="F889" s="148"/>
      <c r="G889" s="148"/>
      <c r="H889" s="148"/>
      <c r="I889" s="148"/>
      <c r="J889" s="148"/>
      <c r="K889" s="148"/>
    </row>
    <row r="890" spans="1:11" ht="13" x14ac:dyDescent="0.15">
      <c r="A890" s="148"/>
      <c r="B890" s="148"/>
      <c r="C890" s="148"/>
      <c r="D890" s="148"/>
      <c r="E890" s="148"/>
      <c r="F890" s="148"/>
      <c r="G890" s="148"/>
      <c r="H890" s="148"/>
      <c r="I890" s="148"/>
      <c r="J890" s="148"/>
      <c r="K890" s="148"/>
    </row>
    <row r="891" spans="1:11" ht="13" x14ac:dyDescent="0.15">
      <c r="A891" s="148"/>
      <c r="B891" s="148"/>
      <c r="C891" s="148"/>
      <c r="D891" s="148"/>
      <c r="E891" s="148"/>
      <c r="F891" s="148"/>
      <c r="G891" s="148"/>
      <c r="H891" s="148"/>
      <c r="I891" s="148"/>
      <c r="J891" s="148"/>
      <c r="K891" s="148"/>
    </row>
    <row r="892" spans="1:11" ht="13" x14ac:dyDescent="0.15">
      <c r="A892" s="148"/>
      <c r="B892" s="148"/>
      <c r="C892" s="148"/>
      <c r="D892" s="148"/>
      <c r="E892" s="148"/>
      <c r="F892" s="148"/>
      <c r="G892" s="148"/>
      <c r="H892" s="148"/>
      <c r="I892" s="148"/>
      <c r="J892" s="148"/>
      <c r="K892" s="148"/>
    </row>
    <row r="893" spans="1:11" ht="13" x14ac:dyDescent="0.15">
      <c r="A893" s="148"/>
      <c r="B893" s="148"/>
      <c r="C893" s="148"/>
      <c r="D893" s="148"/>
      <c r="E893" s="148"/>
      <c r="F893" s="148"/>
      <c r="G893" s="148"/>
      <c r="H893" s="148"/>
      <c r="I893" s="148"/>
      <c r="J893" s="148"/>
      <c r="K893" s="148"/>
    </row>
    <row r="894" spans="1:11" ht="13" x14ac:dyDescent="0.15">
      <c r="A894" s="148"/>
      <c r="B894" s="148"/>
      <c r="C894" s="148"/>
      <c r="D894" s="148"/>
      <c r="E894" s="148"/>
      <c r="F894" s="148"/>
      <c r="G894" s="148"/>
      <c r="H894" s="148"/>
      <c r="I894" s="148"/>
      <c r="J894" s="148"/>
      <c r="K894" s="148"/>
    </row>
    <row r="895" spans="1:11" ht="13" x14ac:dyDescent="0.15">
      <c r="A895" s="148"/>
      <c r="B895" s="148"/>
      <c r="C895" s="148"/>
      <c r="D895" s="148"/>
      <c r="E895" s="148"/>
      <c r="F895" s="148"/>
      <c r="G895" s="148"/>
      <c r="H895" s="148"/>
      <c r="I895" s="148"/>
      <c r="J895" s="148"/>
      <c r="K895" s="148"/>
    </row>
    <row r="896" spans="1:11" ht="13" x14ac:dyDescent="0.15">
      <c r="A896" s="148"/>
      <c r="B896" s="148"/>
      <c r="C896" s="148"/>
      <c r="D896" s="148"/>
      <c r="E896" s="148"/>
      <c r="F896" s="148"/>
      <c r="G896" s="148"/>
      <c r="H896" s="148"/>
      <c r="I896" s="148"/>
      <c r="J896" s="148"/>
      <c r="K896" s="148"/>
    </row>
    <row r="897" spans="1:11" ht="13" x14ac:dyDescent="0.15">
      <c r="A897" s="148"/>
      <c r="B897" s="148"/>
      <c r="C897" s="148"/>
      <c r="D897" s="148"/>
      <c r="E897" s="148"/>
      <c r="F897" s="148"/>
      <c r="G897" s="148"/>
      <c r="H897" s="148"/>
      <c r="I897" s="148"/>
      <c r="J897" s="148"/>
      <c r="K897" s="148"/>
    </row>
    <row r="898" spans="1:11" ht="13" x14ac:dyDescent="0.15">
      <c r="A898" s="148"/>
      <c r="B898" s="148"/>
      <c r="C898" s="148"/>
      <c r="D898" s="148"/>
      <c r="E898" s="148"/>
      <c r="F898" s="148"/>
      <c r="G898" s="148"/>
      <c r="H898" s="148"/>
      <c r="I898" s="148"/>
      <c r="J898" s="148"/>
      <c r="K898" s="148"/>
    </row>
    <row r="899" spans="1:11" ht="13" x14ac:dyDescent="0.15">
      <c r="A899" s="148"/>
      <c r="B899" s="148"/>
      <c r="C899" s="148"/>
      <c r="D899" s="148"/>
      <c r="E899" s="148"/>
      <c r="F899" s="148"/>
      <c r="G899" s="148"/>
      <c r="H899" s="148"/>
      <c r="I899" s="148"/>
      <c r="J899" s="148"/>
      <c r="K899" s="148"/>
    </row>
    <row r="900" spans="1:11" ht="13" x14ac:dyDescent="0.15">
      <c r="A900" s="148"/>
      <c r="B900" s="148"/>
      <c r="C900" s="148"/>
      <c r="D900" s="148"/>
      <c r="E900" s="148"/>
      <c r="F900" s="148"/>
      <c r="G900" s="148"/>
      <c r="H900" s="148"/>
      <c r="I900" s="148"/>
      <c r="J900" s="148"/>
      <c r="K900" s="148"/>
    </row>
    <row r="901" spans="1:11" ht="13" x14ac:dyDescent="0.15">
      <c r="A901" s="148"/>
      <c r="B901" s="148"/>
      <c r="C901" s="148"/>
      <c r="D901" s="148"/>
      <c r="E901" s="148"/>
      <c r="F901" s="148"/>
      <c r="G901" s="148"/>
      <c r="H901" s="148"/>
      <c r="I901" s="148"/>
      <c r="J901" s="148"/>
      <c r="K901" s="148"/>
    </row>
    <row r="902" spans="1:11" ht="13" x14ac:dyDescent="0.15">
      <c r="A902" s="148"/>
      <c r="B902" s="148"/>
      <c r="C902" s="148"/>
      <c r="D902" s="148"/>
      <c r="E902" s="148"/>
      <c r="F902" s="148"/>
      <c r="G902" s="148"/>
      <c r="H902" s="148"/>
      <c r="I902" s="148"/>
      <c r="J902" s="148"/>
      <c r="K902" s="148"/>
    </row>
    <row r="903" spans="1:11" ht="13" x14ac:dyDescent="0.15">
      <c r="A903" s="148"/>
      <c r="B903" s="148"/>
      <c r="C903" s="148"/>
      <c r="D903" s="148"/>
      <c r="E903" s="148"/>
      <c r="F903" s="148"/>
      <c r="G903" s="148"/>
      <c r="H903" s="148"/>
      <c r="I903" s="148"/>
      <c r="J903" s="148"/>
      <c r="K903" s="148"/>
    </row>
    <row r="904" spans="1:11" ht="13" x14ac:dyDescent="0.15">
      <c r="A904" s="148"/>
      <c r="B904" s="148"/>
      <c r="C904" s="148"/>
      <c r="D904" s="148"/>
      <c r="E904" s="148"/>
      <c r="F904" s="148"/>
      <c r="G904" s="148"/>
      <c r="H904" s="148"/>
      <c r="I904" s="148"/>
      <c r="J904" s="148"/>
      <c r="K904" s="148"/>
    </row>
    <row r="905" spans="1:11" ht="13" x14ac:dyDescent="0.15">
      <c r="A905" s="148"/>
      <c r="B905" s="148"/>
      <c r="C905" s="148"/>
      <c r="D905" s="148"/>
      <c r="E905" s="148"/>
      <c r="F905" s="148"/>
      <c r="G905" s="148"/>
      <c r="H905" s="148"/>
      <c r="I905" s="148"/>
      <c r="J905" s="148"/>
      <c r="K905" s="148"/>
    </row>
    <row r="906" spans="1:11" ht="13" x14ac:dyDescent="0.15">
      <c r="A906" s="148"/>
      <c r="B906" s="148"/>
      <c r="C906" s="148"/>
      <c r="D906" s="148"/>
      <c r="E906" s="148"/>
      <c r="F906" s="148"/>
      <c r="G906" s="148"/>
      <c r="H906" s="148"/>
      <c r="I906" s="148"/>
      <c r="J906" s="148"/>
      <c r="K906" s="148"/>
    </row>
    <row r="907" spans="1:11" ht="13" x14ac:dyDescent="0.15">
      <c r="A907" s="148"/>
      <c r="B907" s="148"/>
      <c r="C907" s="148"/>
      <c r="D907" s="148"/>
      <c r="E907" s="148"/>
      <c r="F907" s="148"/>
      <c r="G907" s="148"/>
      <c r="H907" s="148"/>
      <c r="I907" s="148"/>
      <c r="J907" s="148"/>
      <c r="K907" s="148"/>
    </row>
    <row r="908" spans="1:11" ht="13" x14ac:dyDescent="0.15">
      <c r="A908" s="148"/>
      <c r="B908" s="148"/>
      <c r="C908" s="148"/>
      <c r="D908" s="148"/>
      <c r="E908" s="148"/>
      <c r="F908" s="148"/>
      <c r="G908" s="148"/>
      <c r="H908" s="148"/>
      <c r="I908" s="148"/>
      <c r="J908" s="148"/>
      <c r="K908" s="148"/>
    </row>
    <row r="909" spans="1:11" ht="13" x14ac:dyDescent="0.15">
      <c r="A909" s="148"/>
      <c r="B909" s="148"/>
      <c r="C909" s="148"/>
      <c r="D909" s="148"/>
      <c r="E909" s="148"/>
      <c r="F909" s="148"/>
      <c r="G909" s="148"/>
      <c r="H909" s="148"/>
      <c r="I909" s="148"/>
      <c r="J909" s="148"/>
      <c r="K909" s="148"/>
    </row>
    <row r="910" spans="1:11" ht="13" x14ac:dyDescent="0.15">
      <c r="A910" s="148"/>
      <c r="B910" s="148"/>
      <c r="C910" s="148"/>
      <c r="D910" s="148"/>
      <c r="E910" s="148"/>
      <c r="F910" s="148"/>
      <c r="G910" s="148"/>
      <c r="H910" s="148"/>
      <c r="I910" s="148"/>
      <c r="J910" s="148"/>
      <c r="K910" s="148"/>
    </row>
    <row r="911" spans="1:11" ht="13" x14ac:dyDescent="0.15">
      <c r="A911" s="148"/>
      <c r="B911" s="148"/>
      <c r="C911" s="148"/>
      <c r="D911" s="148"/>
      <c r="E911" s="148"/>
      <c r="F911" s="148"/>
      <c r="G911" s="148"/>
      <c r="H911" s="148"/>
      <c r="I911" s="148"/>
      <c r="J911" s="148"/>
      <c r="K911" s="148"/>
    </row>
    <row r="912" spans="1:11" ht="13" x14ac:dyDescent="0.15">
      <c r="A912" s="148"/>
      <c r="B912" s="148"/>
      <c r="C912" s="148"/>
      <c r="D912" s="148"/>
      <c r="E912" s="148"/>
      <c r="F912" s="148"/>
      <c r="G912" s="148"/>
      <c r="H912" s="148"/>
      <c r="I912" s="148"/>
      <c r="J912" s="148"/>
      <c r="K912" s="148"/>
    </row>
    <row r="913" spans="1:11" ht="13" x14ac:dyDescent="0.15">
      <c r="A913" s="148"/>
      <c r="B913" s="148"/>
      <c r="C913" s="148"/>
      <c r="D913" s="148"/>
      <c r="E913" s="148"/>
      <c r="F913" s="148"/>
      <c r="G913" s="148"/>
      <c r="H913" s="148"/>
      <c r="I913" s="148"/>
      <c r="J913" s="148"/>
      <c r="K913" s="148"/>
    </row>
    <row r="914" spans="1:11" ht="13" x14ac:dyDescent="0.15">
      <c r="A914" s="148"/>
      <c r="B914" s="148"/>
      <c r="C914" s="148"/>
      <c r="D914" s="148"/>
      <c r="E914" s="148"/>
      <c r="F914" s="148"/>
      <c r="G914" s="148"/>
      <c r="H914" s="148"/>
      <c r="I914" s="148"/>
      <c r="J914" s="148"/>
      <c r="K914" s="148"/>
    </row>
    <row r="915" spans="1:11" ht="13" x14ac:dyDescent="0.15">
      <c r="A915" s="148"/>
      <c r="B915" s="148"/>
      <c r="C915" s="148"/>
      <c r="D915" s="148"/>
      <c r="E915" s="148"/>
      <c r="F915" s="148"/>
      <c r="G915" s="148"/>
      <c r="H915" s="148"/>
      <c r="I915" s="148"/>
      <c r="J915" s="148"/>
      <c r="K915" s="148"/>
    </row>
    <row r="916" spans="1:11" ht="13" x14ac:dyDescent="0.15">
      <c r="A916" s="148"/>
      <c r="B916" s="148"/>
      <c r="C916" s="148"/>
      <c r="D916" s="148"/>
      <c r="E916" s="148"/>
      <c r="F916" s="148"/>
      <c r="G916" s="148"/>
      <c r="H916" s="148"/>
      <c r="I916" s="148"/>
      <c r="J916" s="148"/>
      <c r="K916" s="148"/>
    </row>
    <row r="917" spans="1:11" ht="13" x14ac:dyDescent="0.15">
      <c r="A917" s="148"/>
      <c r="B917" s="148"/>
      <c r="C917" s="148"/>
      <c r="D917" s="148"/>
      <c r="E917" s="148"/>
      <c r="F917" s="148"/>
      <c r="G917" s="148"/>
      <c r="H917" s="148"/>
      <c r="I917" s="148"/>
      <c r="J917" s="148"/>
      <c r="K917" s="148"/>
    </row>
    <row r="918" spans="1:11" ht="13" x14ac:dyDescent="0.15">
      <c r="A918" s="148"/>
      <c r="B918" s="148"/>
      <c r="C918" s="148"/>
      <c r="D918" s="148"/>
      <c r="E918" s="148"/>
      <c r="F918" s="148"/>
      <c r="G918" s="148"/>
      <c r="H918" s="148"/>
      <c r="I918" s="148"/>
      <c r="J918" s="148"/>
      <c r="K918" s="148"/>
    </row>
    <row r="919" spans="1:11" ht="13" x14ac:dyDescent="0.15">
      <c r="A919" s="148"/>
      <c r="B919" s="148"/>
      <c r="C919" s="148"/>
      <c r="D919" s="148"/>
      <c r="E919" s="148"/>
      <c r="F919" s="148"/>
      <c r="G919" s="148"/>
      <c r="H919" s="148"/>
      <c r="I919" s="148"/>
      <c r="J919" s="148"/>
      <c r="K919" s="148"/>
    </row>
    <row r="920" spans="1:11" ht="13" x14ac:dyDescent="0.15">
      <c r="A920" s="148"/>
      <c r="B920" s="148"/>
      <c r="C920" s="148"/>
      <c r="D920" s="148"/>
      <c r="E920" s="148"/>
      <c r="F920" s="148"/>
      <c r="G920" s="148"/>
      <c r="H920" s="148"/>
      <c r="I920" s="148"/>
      <c r="J920" s="148"/>
      <c r="K920" s="148"/>
    </row>
    <row r="921" spans="1:11" ht="13" x14ac:dyDescent="0.15">
      <c r="A921" s="148"/>
      <c r="B921" s="148"/>
      <c r="C921" s="148"/>
      <c r="D921" s="148"/>
      <c r="E921" s="148"/>
      <c r="F921" s="148"/>
      <c r="G921" s="148"/>
      <c r="H921" s="148"/>
      <c r="I921" s="148"/>
      <c r="J921" s="148"/>
      <c r="K921" s="148"/>
    </row>
    <row r="922" spans="1:11" ht="13" x14ac:dyDescent="0.15">
      <c r="A922" s="148"/>
      <c r="B922" s="148"/>
      <c r="C922" s="148"/>
      <c r="D922" s="148"/>
      <c r="E922" s="148"/>
      <c r="F922" s="148"/>
      <c r="G922" s="148"/>
      <c r="H922" s="148"/>
      <c r="I922" s="148"/>
      <c r="J922" s="148"/>
      <c r="K922" s="148"/>
    </row>
    <row r="923" spans="1:11" ht="13" x14ac:dyDescent="0.15">
      <c r="A923" s="148"/>
      <c r="B923" s="148"/>
      <c r="C923" s="148"/>
      <c r="D923" s="148"/>
      <c r="E923" s="148"/>
      <c r="F923" s="148"/>
      <c r="G923" s="148"/>
      <c r="H923" s="148"/>
      <c r="I923" s="148"/>
      <c r="J923" s="148"/>
      <c r="K923" s="148"/>
    </row>
    <row r="924" spans="1:11" ht="13" x14ac:dyDescent="0.15">
      <c r="A924" s="148"/>
      <c r="B924" s="148"/>
      <c r="C924" s="148"/>
      <c r="D924" s="148"/>
      <c r="E924" s="148"/>
      <c r="F924" s="148"/>
      <c r="G924" s="148"/>
      <c r="H924" s="148"/>
      <c r="I924" s="148"/>
      <c r="J924" s="148"/>
      <c r="K924" s="148"/>
    </row>
    <row r="925" spans="1:11" ht="13" x14ac:dyDescent="0.15">
      <c r="A925" s="148"/>
      <c r="B925" s="148"/>
      <c r="C925" s="148"/>
      <c r="D925" s="148"/>
      <c r="E925" s="148"/>
      <c r="F925" s="148"/>
      <c r="G925" s="148"/>
      <c r="H925" s="148"/>
      <c r="I925" s="148"/>
      <c r="J925" s="148"/>
      <c r="K925" s="148"/>
    </row>
    <row r="926" spans="1:11" ht="13" x14ac:dyDescent="0.15">
      <c r="A926" s="148"/>
      <c r="B926" s="148"/>
      <c r="C926" s="148"/>
      <c r="D926" s="148"/>
      <c r="E926" s="148"/>
      <c r="F926" s="148"/>
      <c r="G926" s="148"/>
      <c r="H926" s="148"/>
      <c r="I926" s="148"/>
      <c r="J926" s="148"/>
      <c r="K926" s="148"/>
    </row>
    <row r="927" spans="1:11" ht="13" x14ac:dyDescent="0.15">
      <c r="A927" s="148"/>
      <c r="B927" s="148"/>
      <c r="C927" s="148"/>
      <c r="D927" s="148"/>
      <c r="E927" s="148"/>
      <c r="F927" s="148"/>
      <c r="G927" s="148"/>
      <c r="H927" s="148"/>
      <c r="I927" s="148"/>
      <c r="J927" s="148"/>
      <c r="K927" s="148"/>
    </row>
    <row r="928" spans="1:11" ht="13" x14ac:dyDescent="0.15">
      <c r="A928" s="148"/>
      <c r="B928" s="148"/>
      <c r="C928" s="148"/>
      <c r="D928" s="148"/>
      <c r="E928" s="148"/>
      <c r="F928" s="148"/>
      <c r="G928" s="148"/>
      <c r="H928" s="148"/>
      <c r="I928" s="148"/>
      <c r="J928" s="148"/>
      <c r="K928" s="148"/>
    </row>
    <row r="929" spans="1:11" ht="13" x14ac:dyDescent="0.15">
      <c r="A929" s="148"/>
      <c r="B929" s="148"/>
      <c r="C929" s="148"/>
      <c r="D929" s="148"/>
      <c r="E929" s="148"/>
      <c r="F929" s="148"/>
      <c r="G929" s="148"/>
      <c r="H929" s="148"/>
      <c r="I929" s="148"/>
      <c r="J929" s="148"/>
      <c r="K929" s="148"/>
    </row>
    <row r="930" spans="1:11" ht="13" x14ac:dyDescent="0.15">
      <c r="A930" s="148"/>
      <c r="B930" s="148"/>
      <c r="C930" s="148"/>
      <c r="D930" s="148"/>
      <c r="E930" s="148"/>
      <c r="F930" s="148"/>
      <c r="G930" s="148"/>
      <c r="H930" s="148"/>
      <c r="I930" s="148"/>
      <c r="J930" s="148"/>
      <c r="K930" s="148"/>
    </row>
    <row r="931" spans="1:11" ht="13" x14ac:dyDescent="0.15">
      <c r="A931" s="148"/>
      <c r="B931" s="148"/>
      <c r="C931" s="148"/>
      <c r="D931" s="148"/>
      <c r="E931" s="148"/>
      <c r="F931" s="148"/>
      <c r="G931" s="148"/>
      <c r="H931" s="148"/>
      <c r="I931" s="148"/>
      <c r="J931" s="148"/>
      <c r="K931" s="148"/>
    </row>
    <row r="932" spans="1:11" ht="13" x14ac:dyDescent="0.15">
      <c r="A932" s="148"/>
      <c r="B932" s="148"/>
      <c r="C932" s="148"/>
      <c r="D932" s="148"/>
      <c r="E932" s="148"/>
      <c r="F932" s="148"/>
      <c r="G932" s="148"/>
      <c r="H932" s="148"/>
      <c r="I932" s="148"/>
      <c r="J932" s="148"/>
      <c r="K932" s="148"/>
    </row>
    <row r="933" spans="1:11" ht="13" x14ac:dyDescent="0.15">
      <c r="A933" s="148"/>
      <c r="B933" s="148"/>
      <c r="C933" s="148"/>
      <c r="D933" s="148"/>
      <c r="E933" s="148"/>
      <c r="F933" s="148"/>
      <c r="G933" s="148"/>
      <c r="H933" s="148"/>
      <c r="I933" s="148"/>
      <c r="J933" s="148"/>
      <c r="K933" s="148"/>
    </row>
    <row r="934" spans="1:11" ht="13" x14ac:dyDescent="0.15">
      <c r="A934" s="148"/>
      <c r="B934" s="148"/>
      <c r="C934" s="148"/>
      <c r="D934" s="148"/>
      <c r="E934" s="148"/>
      <c r="F934" s="148"/>
      <c r="G934" s="148"/>
      <c r="H934" s="148"/>
      <c r="I934" s="148"/>
      <c r="J934" s="148"/>
      <c r="K934" s="148"/>
    </row>
    <row r="935" spans="1:11" ht="13" x14ac:dyDescent="0.15">
      <c r="A935" s="148"/>
      <c r="B935" s="148"/>
      <c r="C935" s="148"/>
      <c r="D935" s="148"/>
      <c r="E935" s="148"/>
      <c r="F935" s="148"/>
      <c r="G935" s="148"/>
      <c r="H935" s="148"/>
      <c r="I935" s="148"/>
      <c r="J935" s="148"/>
      <c r="K935" s="148"/>
    </row>
    <row r="936" spans="1:11" ht="13" x14ac:dyDescent="0.15">
      <c r="A936" s="148"/>
      <c r="B936" s="148"/>
      <c r="C936" s="148"/>
      <c r="D936" s="148"/>
      <c r="E936" s="148"/>
      <c r="F936" s="148"/>
      <c r="G936" s="148"/>
      <c r="H936" s="148"/>
      <c r="I936" s="148"/>
      <c r="J936" s="148"/>
      <c r="K936" s="148"/>
    </row>
    <row r="937" spans="1:11" ht="13" x14ac:dyDescent="0.15">
      <c r="A937" s="148"/>
      <c r="B937" s="148"/>
      <c r="C937" s="148"/>
      <c r="D937" s="148"/>
      <c r="E937" s="148"/>
      <c r="F937" s="148"/>
      <c r="G937" s="148"/>
      <c r="H937" s="148"/>
      <c r="I937" s="148"/>
      <c r="J937" s="148"/>
      <c r="K937" s="148"/>
    </row>
    <row r="938" spans="1:11" ht="13" x14ac:dyDescent="0.15">
      <c r="A938" s="148"/>
      <c r="B938" s="148"/>
      <c r="C938" s="148"/>
      <c r="D938" s="148"/>
      <c r="E938" s="148"/>
      <c r="F938" s="148"/>
      <c r="G938" s="148"/>
      <c r="H938" s="148"/>
      <c r="I938" s="148"/>
      <c r="J938" s="148"/>
      <c r="K938" s="148"/>
    </row>
    <row r="939" spans="1:11" ht="13" x14ac:dyDescent="0.15">
      <c r="A939" s="148"/>
      <c r="B939" s="148"/>
      <c r="C939" s="148"/>
      <c r="D939" s="148"/>
      <c r="E939" s="148"/>
      <c r="F939" s="148"/>
      <c r="G939" s="148"/>
      <c r="H939" s="148"/>
      <c r="I939" s="148"/>
      <c r="J939" s="148"/>
      <c r="K939" s="148"/>
    </row>
    <row r="940" spans="1:11" ht="13" x14ac:dyDescent="0.15">
      <c r="A940" s="148"/>
      <c r="B940" s="148"/>
      <c r="C940" s="148"/>
      <c r="D940" s="148"/>
      <c r="E940" s="148"/>
      <c r="F940" s="148"/>
      <c r="G940" s="148"/>
      <c r="H940" s="148"/>
      <c r="I940" s="148"/>
      <c r="J940" s="148"/>
      <c r="K940" s="148"/>
    </row>
    <row r="941" spans="1:11" ht="13" x14ac:dyDescent="0.15">
      <c r="A941" s="148"/>
      <c r="B941" s="148"/>
      <c r="C941" s="148"/>
      <c r="D941" s="148"/>
      <c r="E941" s="148"/>
      <c r="F941" s="148"/>
      <c r="G941" s="148"/>
      <c r="H941" s="148"/>
      <c r="I941" s="148"/>
      <c r="J941" s="148"/>
      <c r="K941" s="148"/>
    </row>
    <row r="942" spans="1:11" ht="13" x14ac:dyDescent="0.15">
      <c r="A942" s="148"/>
      <c r="B942" s="148"/>
      <c r="C942" s="148"/>
      <c r="D942" s="148"/>
      <c r="E942" s="148"/>
      <c r="F942" s="148"/>
      <c r="G942" s="148"/>
      <c r="H942" s="148"/>
      <c r="I942" s="148"/>
      <c r="J942" s="148"/>
      <c r="K942" s="148"/>
    </row>
    <row r="943" spans="1:11" ht="13" x14ac:dyDescent="0.15">
      <c r="A943" s="148"/>
      <c r="B943" s="148"/>
      <c r="C943" s="148"/>
      <c r="D943" s="148"/>
      <c r="E943" s="148"/>
      <c r="F943" s="148"/>
      <c r="G943" s="148"/>
      <c r="H943" s="148"/>
      <c r="I943" s="148"/>
      <c r="J943" s="148"/>
      <c r="K943" s="148"/>
    </row>
    <row r="944" spans="1:11" ht="13" x14ac:dyDescent="0.15">
      <c r="A944" s="148"/>
      <c r="B944" s="148"/>
      <c r="C944" s="148"/>
      <c r="D944" s="148"/>
      <c r="E944" s="148"/>
      <c r="F944" s="148"/>
      <c r="G944" s="148"/>
      <c r="H944" s="148"/>
      <c r="I944" s="148"/>
      <c r="J944" s="148"/>
      <c r="K944" s="148"/>
    </row>
    <row r="945" spans="1:11" ht="13" x14ac:dyDescent="0.15">
      <c r="A945" s="148"/>
      <c r="B945" s="148"/>
      <c r="C945" s="148"/>
      <c r="D945" s="148"/>
      <c r="E945" s="148"/>
      <c r="F945" s="148"/>
      <c r="G945" s="148"/>
      <c r="H945" s="148"/>
      <c r="I945" s="148"/>
      <c r="J945" s="148"/>
      <c r="K945" s="148"/>
    </row>
    <row r="946" spans="1:11" ht="13" x14ac:dyDescent="0.15">
      <c r="A946" s="148"/>
      <c r="B946" s="148"/>
      <c r="C946" s="148"/>
      <c r="D946" s="148"/>
      <c r="E946" s="148"/>
      <c r="F946" s="148"/>
      <c r="G946" s="148"/>
      <c r="H946" s="148"/>
      <c r="I946" s="148"/>
      <c r="J946" s="148"/>
      <c r="K946" s="148"/>
    </row>
    <row r="947" spans="1:11" ht="13" x14ac:dyDescent="0.15">
      <c r="A947" s="148"/>
      <c r="B947" s="148"/>
      <c r="C947" s="148"/>
      <c r="D947" s="148"/>
      <c r="E947" s="148"/>
      <c r="F947" s="148"/>
      <c r="G947" s="148"/>
      <c r="H947" s="148"/>
      <c r="I947" s="148"/>
      <c r="J947" s="148"/>
      <c r="K947" s="148"/>
    </row>
    <row r="948" spans="1:11" ht="13" x14ac:dyDescent="0.15">
      <c r="A948" s="148"/>
      <c r="B948" s="148"/>
      <c r="C948" s="148"/>
      <c r="D948" s="148"/>
      <c r="E948" s="148"/>
      <c r="F948" s="148"/>
      <c r="G948" s="148"/>
      <c r="H948" s="148"/>
      <c r="I948" s="148"/>
      <c r="J948" s="148"/>
      <c r="K948" s="148"/>
    </row>
    <row r="949" spans="1:11" ht="13" x14ac:dyDescent="0.15">
      <c r="A949" s="148"/>
      <c r="B949" s="148"/>
      <c r="C949" s="148"/>
      <c r="D949" s="148"/>
      <c r="E949" s="148"/>
      <c r="F949" s="148"/>
      <c r="G949" s="148"/>
      <c r="H949" s="148"/>
      <c r="I949" s="148"/>
      <c r="J949" s="148"/>
      <c r="K949" s="148"/>
    </row>
    <row r="950" spans="1:11" ht="13" x14ac:dyDescent="0.15">
      <c r="A950" s="148"/>
      <c r="B950" s="148"/>
      <c r="C950" s="148"/>
      <c r="D950" s="148"/>
      <c r="E950" s="148"/>
      <c r="F950" s="148"/>
      <c r="G950" s="148"/>
      <c r="H950" s="148"/>
      <c r="I950" s="148"/>
      <c r="J950" s="148"/>
      <c r="K950" s="148"/>
    </row>
    <row r="951" spans="1:11" ht="13" x14ac:dyDescent="0.15">
      <c r="A951" s="148"/>
      <c r="B951" s="148"/>
      <c r="C951" s="148"/>
      <c r="D951" s="148"/>
      <c r="E951" s="148"/>
      <c r="F951" s="148"/>
      <c r="G951" s="148"/>
      <c r="H951" s="148"/>
      <c r="I951" s="148"/>
      <c r="J951" s="148"/>
      <c r="K951" s="148"/>
    </row>
    <row r="952" spans="1:11" ht="13" x14ac:dyDescent="0.15">
      <c r="A952" s="148"/>
      <c r="B952" s="148"/>
      <c r="C952" s="148"/>
      <c r="D952" s="148"/>
      <c r="E952" s="148"/>
      <c r="F952" s="148"/>
      <c r="G952" s="148"/>
      <c r="H952" s="148"/>
      <c r="I952" s="148"/>
      <c r="J952" s="148"/>
      <c r="K952" s="148"/>
    </row>
    <row r="953" spans="1:11" ht="13" x14ac:dyDescent="0.15">
      <c r="A953" s="148"/>
      <c r="B953" s="148"/>
      <c r="C953" s="148"/>
      <c r="D953" s="148"/>
      <c r="E953" s="148"/>
      <c r="F953" s="148"/>
      <c r="G953" s="148"/>
      <c r="H953" s="148"/>
      <c r="I953" s="148"/>
      <c r="J953" s="148"/>
      <c r="K953" s="148"/>
    </row>
    <row r="954" spans="1:11" ht="13" x14ac:dyDescent="0.15">
      <c r="A954" s="148"/>
      <c r="B954" s="148"/>
      <c r="C954" s="148"/>
      <c r="D954" s="148"/>
      <c r="E954" s="148"/>
      <c r="F954" s="148"/>
      <c r="G954" s="148"/>
      <c r="H954" s="148"/>
      <c r="I954" s="148"/>
      <c r="J954" s="148"/>
      <c r="K954" s="148"/>
    </row>
    <row r="955" spans="1:11" ht="13" x14ac:dyDescent="0.15">
      <c r="A955" s="148"/>
      <c r="B955" s="148"/>
      <c r="C955" s="148"/>
      <c r="D955" s="148"/>
      <c r="E955" s="148"/>
      <c r="F955" s="148"/>
      <c r="G955" s="148"/>
      <c r="H955" s="148"/>
      <c r="I955" s="148"/>
      <c r="J955" s="148"/>
      <c r="K955" s="148"/>
    </row>
    <row r="956" spans="1:11" ht="13" x14ac:dyDescent="0.15">
      <c r="A956" s="148"/>
      <c r="B956" s="148"/>
      <c r="C956" s="148"/>
      <c r="D956" s="148"/>
      <c r="E956" s="148"/>
      <c r="F956" s="148"/>
      <c r="G956" s="148"/>
      <c r="H956" s="148"/>
      <c r="I956" s="148"/>
      <c r="J956" s="148"/>
      <c r="K956" s="148"/>
    </row>
    <row r="957" spans="1:11" ht="13" x14ac:dyDescent="0.15">
      <c r="A957" s="148"/>
      <c r="B957" s="148"/>
      <c r="C957" s="148"/>
      <c r="D957" s="148"/>
      <c r="E957" s="148"/>
      <c r="F957" s="148"/>
      <c r="G957" s="148"/>
      <c r="H957" s="148"/>
      <c r="I957" s="148"/>
      <c r="J957" s="148"/>
      <c r="K957" s="148"/>
    </row>
    <row r="958" spans="1:11" ht="13" x14ac:dyDescent="0.15">
      <c r="A958" s="148"/>
      <c r="B958" s="148"/>
      <c r="C958" s="148"/>
      <c r="D958" s="148"/>
      <c r="E958" s="148"/>
      <c r="F958" s="148"/>
      <c r="G958" s="148"/>
      <c r="H958" s="148"/>
      <c r="I958" s="148"/>
      <c r="J958" s="148"/>
      <c r="K958" s="148"/>
    </row>
    <row r="959" spans="1:11" ht="13" x14ac:dyDescent="0.15">
      <c r="A959" s="148"/>
      <c r="B959" s="148"/>
      <c r="C959" s="148"/>
      <c r="D959" s="148"/>
      <c r="E959" s="148"/>
      <c r="F959" s="148"/>
      <c r="G959" s="148"/>
      <c r="H959" s="148"/>
      <c r="I959" s="148"/>
      <c r="J959" s="148"/>
      <c r="K959" s="148"/>
    </row>
    <row r="960" spans="1:11" ht="13" x14ac:dyDescent="0.15">
      <c r="A960" s="148"/>
      <c r="B960" s="148"/>
      <c r="C960" s="148"/>
      <c r="D960" s="148"/>
      <c r="E960" s="148"/>
      <c r="F960" s="148"/>
      <c r="G960" s="148"/>
      <c r="H960" s="148"/>
      <c r="I960" s="148"/>
      <c r="J960" s="148"/>
      <c r="K960" s="148"/>
    </row>
    <row r="961" spans="1:11" ht="13" x14ac:dyDescent="0.15">
      <c r="A961" s="148"/>
      <c r="B961" s="148"/>
      <c r="C961" s="148"/>
      <c r="D961" s="148"/>
      <c r="E961" s="148"/>
      <c r="F961" s="148"/>
      <c r="G961" s="148"/>
      <c r="H961" s="148"/>
      <c r="I961" s="148"/>
      <c r="J961" s="148"/>
      <c r="K961" s="148"/>
    </row>
    <row r="962" spans="1:11" ht="13" x14ac:dyDescent="0.15">
      <c r="A962" s="148"/>
      <c r="B962" s="148"/>
      <c r="C962" s="148"/>
      <c r="D962" s="148"/>
      <c r="E962" s="148"/>
      <c r="F962" s="148"/>
      <c r="G962" s="148"/>
      <c r="H962" s="148"/>
      <c r="I962" s="148"/>
      <c r="J962" s="148"/>
      <c r="K962" s="148"/>
    </row>
    <row r="963" spans="1:11" ht="13" x14ac:dyDescent="0.15">
      <c r="A963" s="148"/>
      <c r="B963" s="148"/>
      <c r="C963" s="148"/>
      <c r="D963" s="148"/>
      <c r="E963" s="148"/>
      <c r="F963" s="148"/>
      <c r="G963" s="148"/>
      <c r="H963" s="148"/>
      <c r="I963" s="148"/>
      <c r="J963" s="148"/>
      <c r="K963" s="148"/>
    </row>
    <row r="964" spans="1:11" ht="13" x14ac:dyDescent="0.15">
      <c r="A964" s="148"/>
      <c r="B964" s="148"/>
      <c r="C964" s="148"/>
      <c r="D964" s="148"/>
      <c r="E964" s="148"/>
      <c r="F964" s="148"/>
      <c r="G964" s="148"/>
      <c r="H964" s="148"/>
      <c r="I964" s="148"/>
      <c r="J964" s="148"/>
      <c r="K964" s="148"/>
    </row>
    <row r="965" spans="1:11" ht="13" x14ac:dyDescent="0.15">
      <c r="A965" s="148"/>
      <c r="B965" s="148"/>
      <c r="C965" s="148"/>
      <c r="D965" s="148"/>
      <c r="E965" s="148"/>
      <c r="F965" s="148"/>
      <c r="G965" s="148"/>
      <c r="H965" s="148"/>
      <c r="I965" s="148"/>
      <c r="J965" s="148"/>
      <c r="K965" s="148"/>
    </row>
    <row r="966" spans="1:11" ht="13" x14ac:dyDescent="0.15">
      <c r="A966" s="148"/>
      <c r="B966" s="148"/>
      <c r="C966" s="148"/>
      <c r="D966" s="148"/>
      <c r="E966" s="148"/>
      <c r="F966" s="148"/>
      <c r="G966" s="148"/>
      <c r="H966" s="148"/>
      <c r="I966" s="148"/>
      <c r="J966" s="148"/>
      <c r="K966" s="148"/>
    </row>
    <row r="967" spans="1:11" ht="13" x14ac:dyDescent="0.15">
      <c r="A967" s="148"/>
      <c r="B967" s="148"/>
      <c r="C967" s="148"/>
      <c r="D967" s="148"/>
      <c r="E967" s="148"/>
      <c r="F967" s="148"/>
      <c r="G967" s="148"/>
      <c r="H967" s="148"/>
      <c r="I967" s="148"/>
      <c r="J967" s="148"/>
      <c r="K967" s="148"/>
    </row>
    <row r="968" spans="1:11" ht="13" x14ac:dyDescent="0.15">
      <c r="A968" s="148"/>
      <c r="B968" s="148"/>
      <c r="C968" s="148"/>
      <c r="D968" s="148"/>
      <c r="E968" s="148"/>
      <c r="F968" s="148"/>
      <c r="G968" s="148"/>
      <c r="H968" s="148"/>
      <c r="I968" s="148"/>
      <c r="J968" s="148"/>
      <c r="K968" s="148"/>
    </row>
    <row r="969" spans="1:11" ht="13" x14ac:dyDescent="0.15">
      <c r="A969" s="148"/>
      <c r="B969" s="148"/>
      <c r="C969" s="148"/>
      <c r="D969" s="148"/>
      <c r="E969" s="148"/>
      <c r="F969" s="148"/>
      <c r="G969" s="148"/>
      <c r="H969" s="148"/>
      <c r="I969" s="148"/>
      <c r="J969" s="148"/>
      <c r="K969" s="148"/>
    </row>
    <row r="970" spans="1:11" ht="13" x14ac:dyDescent="0.15">
      <c r="A970" s="148"/>
      <c r="B970" s="148"/>
      <c r="C970" s="148"/>
      <c r="D970" s="148"/>
      <c r="E970" s="148"/>
      <c r="F970" s="148"/>
      <c r="G970" s="148"/>
      <c r="H970" s="148"/>
      <c r="I970" s="148"/>
      <c r="J970" s="148"/>
      <c r="K970" s="148"/>
    </row>
    <row r="971" spans="1:11" ht="13" x14ac:dyDescent="0.15">
      <c r="A971" s="148"/>
      <c r="B971" s="148"/>
      <c r="C971" s="148"/>
      <c r="D971" s="148"/>
      <c r="E971" s="148"/>
      <c r="F971" s="148"/>
      <c r="G971" s="148"/>
      <c r="H971" s="148"/>
      <c r="I971" s="148"/>
      <c r="J971" s="148"/>
      <c r="K971" s="148"/>
    </row>
    <row r="972" spans="1:11" ht="13" x14ac:dyDescent="0.15">
      <c r="A972" s="148"/>
      <c r="B972" s="148"/>
      <c r="C972" s="148"/>
      <c r="D972" s="148"/>
      <c r="E972" s="148"/>
      <c r="F972" s="148"/>
      <c r="G972" s="148"/>
      <c r="H972" s="148"/>
      <c r="I972" s="148"/>
      <c r="J972" s="148"/>
      <c r="K972" s="148"/>
    </row>
    <row r="973" spans="1:11" ht="13" x14ac:dyDescent="0.15">
      <c r="A973" s="148"/>
      <c r="B973" s="148"/>
      <c r="C973" s="148"/>
      <c r="D973" s="148"/>
      <c r="E973" s="148"/>
      <c r="F973" s="148"/>
      <c r="G973" s="148"/>
      <c r="H973" s="148"/>
      <c r="I973" s="148"/>
      <c r="J973" s="148"/>
      <c r="K973" s="148"/>
    </row>
    <row r="974" spans="1:11" ht="13" x14ac:dyDescent="0.15">
      <c r="A974" s="148"/>
      <c r="B974" s="148"/>
      <c r="C974" s="148"/>
      <c r="D974" s="148"/>
      <c r="E974" s="148"/>
      <c r="F974" s="148"/>
      <c r="G974" s="148"/>
      <c r="H974" s="148"/>
      <c r="I974" s="148"/>
      <c r="J974" s="148"/>
      <c r="K974" s="148"/>
    </row>
    <row r="975" spans="1:11" ht="13" x14ac:dyDescent="0.15">
      <c r="A975" s="148"/>
      <c r="B975" s="148"/>
      <c r="C975" s="148"/>
      <c r="D975" s="148"/>
      <c r="E975" s="148"/>
      <c r="F975" s="148"/>
      <c r="G975" s="148"/>
      <c r="H975" s="148"/>
      <c r="I975" s="148"/>
      <c r="J975" s="148"/>
      <c r="K975" s="148"/>
    </row>
    <row r="976" spans="1:11" ht="13" x14ac:dyDescent="0.15">
      <c r="A976" s="148"/>
      <c r="B976" s="148"/>
      <c r="C976" s="148"/>
      <c r="D976" s="148"/>
      <c r="E976" s="148"/>
      <c r="F976" s="148"/>
      <c r="G976" s="148"/>
      <c r="H976" s="148"/>
      <c r="I976" s="148"/>
      <c r="J976" s="148"/>
      <c r="K976" s="148"/>
    </row>
    <row r="977" spans="1:11" ht="13" x14ac:dyDescent="0.15">
      <c r="A977" s="148"/>
      <c r="B977" s="148"/>
      <c r="C977" s="148"/>
      <c r="D977" s="148"/>
      <c r="E977" s="148"/>
      <c r="F977" s="148"/>
      <c r="G977" s="148"/>
      <c r="H977" s="148"/>
      <c r="I977" s="148"/>
      <c r="J977" s="148"/>
      <c r="K977" s="148"/>
    </row>
    <row r="978" spans="1:11" ht="13" x14ac:dyDescent="0.15">
      <c r="A978" s="148"/>
      <c r="B978" s="148"/>
      <c r="C978" s="148"/>
      <c r="D978" s="148"/>
      <c r="E978" s="148"/>
      <c r="F978" s="148"/>
      <c r="G978" s="148"/>
      <c r="H978" s="148"/>
      <c r="I978" s="148"/>
      <c r="J978" s="148"/>
      <c r="K978" s="148"/>
    </row>
    <row r="979" spans="1:11" ht="13" x14ac:dyDescent="0.15">
      <c r="A979" s="148"/>
      <c r="B979" s="148"/>
      <c r="C979" s="148"/>
      <c r="D979" s="148"/>
      <c r="E979" s="148"/>
      <c r="F979" s="148"/>
      <c r="G979" s="148"/>
      <c r="H979" s="148"/>
      <c r="I979" s="148"/>
      <c r="J979" s="148"/>
      <c r="K979" s="148"/>
    </row>
    <row r="980" spans="1:11" ht="13" x14ac:dyDescent="0.15">
      <c r="A980" s="148"/>
      <c r="B980" s="148"/>
      <c r="C980" s="148"/>
      <c r="D980" s="148"/>
      <c r="E980" s="148"/>
      <c r="F980" s="148"/>
      <c r="G980" s="148"/>
      <c r="H980" s="148"/>
      <c r="I980" s="148"/>
      <c r="J980" s="148"/>
      <c r="K980" s="148"/>
    </row>
    <row r="981" spans="1:11" ht="13" x14ac:dyDescent="0.15">
      <c r="A981" s="148"/>
      <c r="B981" s="148"/>
      <c r="C981" s="148"/>
      <c r="D981" s="148"/>
      <c r="E981" s="148"/>
      <c r="F981" s="148"/>
      <c r="G981" s="148"/>
      <c r="H981" s="148"/>
      <c r="I981" s="148"/>
      <c r="J981" s="148"/>
      <c r="K981" s="148"/>
    </row>
    <row r="982" spans="1:11" ht="13" x14ac:dyDescent="0.15">
      <c r="A982" s="148"/>
      <c r="B982" s="148"/>
      <c r="C982" s="148"/>
      <c r="D982" s="148"/>
      <c r="E982" s="148"/>
      <c r="F982" s="148"/>
      <c r="G982" s="148"/>
      <c r="H982" s="148"/>
      <c r="I982" s="148"/>
      <c r="J982" s="148"/>
      <c r="K982" s="148"/>
    </row>
    <row r="983" spans="1:11" ht="13" x14ac:dyDescent="0.15">
      <c r="A983" s="148"/>
      <c r="B983" s="148"/>
      <c r="C983" s="148"/>
      <c r="D983" s="148"/>
      <c r="E983" s="148"/>
      <c r="F983" s="148"/>
      <c r="G983" s="148"/>
      <c r="H983" s="148"/>
      <c r="I983" s="148"/>
      <c r="J983" s="148"/>
      <c r="K983" s="148"/>
    </row>
    <row r="984" spans="1:11" ht="13" x14ac:dyDescent="0.15">
      <c r="A984" s="148"/>
      <c r="B984" s="148"/>
      <c r="C984" s="148"/>
      <c r="D984" s="148"/>
      <c r="E984" s="148"/>
      <c r="F984" s="148"/>
      <c r="G984" s="148"/>
      <c r="H984" s="148"/>
      <c r="I984" s="148"/>
      <c r="J984" s="148"/>
      <c r="K984" s="148"/>
    </row>
    <row r="985" spans="1:11" ht="13" x14ac:dyDescent="0.15">
      <c r="A985" s="148"/>
      <c r="B985" s="148"/>
      <c r="C985" s="148"/>
      <c r="D985" s="148"/>
      <c r="E985" s="148"/>
      <c r="F985" s="148"/>
      <c r="G985" s="148"/>
      <c r="H985" s="148"/>
      <c r="I985" s="148"/>
      <c r="J985" s="148"/>
      <c r="K985" s="148"/>
    </row>
    <row r="986" spans="1:11" ht="13" x14ac:dyDescent="0.15">
      <c r="A986" s="148"/>
      <c r="B986" s="148"/>
      <c r="C986" s="148"/>
      <c r="D986" s="148"/>
      <c r="E986" s="148"/>
      <c r="F986" s="148"/>
      <c r="G986" s="148"/>
      <c r="H986" s="148"/>
      <c r="I986" s="148"/>
      <c r="J986" s="148"/>
      <c r="K986" s="148"/>
    </row>
    <row r="987" spans="1:11" ht="13" x14ac:dyDescent="0.15">
      <c r="A987" s="148"/>
      <c r="B987" s="148"/>
      <c r="C987" s="148"/>
      <c r="D987" s="148"/>
      <c r="E987" s="148"/>
      <c r="F987" s="148"/>
      <c r="G987" s="148"/>
      <c r="H987" s="148"/>
      <c r="I987" s="148"/>
      <c r="J987" s="148"/>
      <c r="K987" s="148"/>
    </row>
    <row r="988" spans="1:11" ht="13" x14ac:dyDescent="0.15">
      <c r="A988" s="148"/>
      <c r="B988" s="148"/>
      <c r="C988" s="148"/>
      <c r="D988" s="148"/>
      <c r="E988" s="148"/>
      <c r="F988" s="148"/>
      <c r="G988" s="148"/>
      <c r="H988" s="148"/>
      <c r="I988" s="148"/>
      <c r="J988" s="148"/>
      <c r="K988" s="148"/>
    </row>
    <row r="989" spans="1:11" ht="13" x14ac:dyDescent="0.15">
      <c r="A989" s="148"/>
      <c r="B989" s="148"/>
      <c r="C989" s="148"/>
      <c r="D989" s="148"/>
      <c r="E989" s="148"/>
      <c r="F989" s="148"/>
      <c r="G989" s="148"/>
      <c r="H989" s="148"/>
      <c r="I989" s="148"/>
      <c r="J989" s="148"/>
      <c r="K989" s="148"/>
    </row>
    <row r="990" spans="1:11" ht="13" x14ac:dyDescent="0.15">
      <c r="A990" s="148"/>
      <c r="B990" s="148"/>
      <c r="C990" s="148"/>
      <c r="D990" s="148"/>
      <c r="E990" s="148"/>
      <c r="F990" s="148"/>
      <c r="G990" s="148"/>
      <c r="H990" s="148"/>
      <c r="I990" s="148"/>
      <c r="J990" s="148"/>
      <c r="K990" s="148"/>
    </row>
    <row r="991" spans="1:11" ht="13" x14ac:dyDescent="0.15">
      <c r="A991" s="148"/>
      <c r="B991" s="148"/>
      <c r="C991" s="148"/>
      <c r="D991" s="148"/>
      <c r="E991" s="148"/>
      <c r="F991" s="148"/>
      <c r="G991" s="148"/>
      <c r="H991" s="148"/>
      <c r="I991" s="148"/>
      <c r="J991" s="148"/>
      <c r="K991" s="148"/>
    </row>
    <row r="992" spans="1:11" ht="13" x14ac:dyDescent="0.15">
      <c r="A992" s="148"/>
      <c r="B992" s="148"/>
      <c r="C992" s="148"/>
      <c r="D992" s="148"/>
      <c r="E992" s="148"/>
      <c r="F992" s="148"/>
      <c r="G992" s="148"/>
      <c r="H992" s="148"/>
      <c r="I992" s="148"/>
      <c r="J992" s="148"/>
      <c r="K992" s="148"/>
    </row>
    <row r="993" spans="1:11" ht="13" x14ac:dyDescent="0.15">
      <c r="A993" s="148"/>
      <c r="B993" s="148"/>
      <c r="C993" s="148"/>
      <c r="D993" s="148"/>
      <c r="E993" s="148"/>
      <c r="F993" s="148"/>
      <c r="G993" s="148"/>
      <c r="H993" s="148"/>
      <c r="I993" s="148"/>
      <c r="J993" s="148"/>
      <c r="K993" s="148"/>
    </row>
    <row r="994" spans="1:11" ht="13" x14ac:dyDescent="0.15">
      <c r="A994" s="148"/>
      <c r="B994" s="148"/>
      <c r="C994" s="148"/>
      <c r="D994" s="148"/>
      <c r="E994" s="148"/>
      <c r="F994" s="148"/>
      <c r="G994" s="148"/>
      <c r="H994" s="148"/>
      <c r="I994" s="148"/>
      <c r="J994" s="148"/>
      <c r="K994" s="148"/>
    </row>
    <row r="995" spans="1:11" ht="13" x14ac:dyDescent="0.15">
      <c r="A995" s="148"/>
      <c r="B995" s="148"/>
      <c r="C995" s="148"/>
      <c r="D995" s="148"/>
      <c r="E995" s="148"/>
      <c r="F995" s="148"/>
      <c r="G995" s="148"/>
      <c r="H995" s="148"/>
      <c r="I995" s="148"/>
      <c r="J995" s="148"/>
      <c r="K995" s="148"/>
    </row>
    <row r="996" spans="1:11" ht="13" x14ac:dyDescent="0.15">
      <c r="A996" s="148"/>
      <c r="B996" s="148"/>
      <c r="C996" s="148"/>
      <c r="D996" s="148"/>
      <c r="E996" s="148"/>
      <c r="F996" s="148"/>
      <c r="G996" s="148"/>
      <c r="H996" s="148"/>
      <c r="I996" s="148"/>
      <c r="J996" s="148"/>
      <c r="K996" s="148"/>
    </row>
    <row r="997" spans="1:11" ht="13" x14ac:dyDescent="0.15">
      <c r="A997" s="148"/>
      <c r="B997" s="148"/>
      <c r="C997" s="148"/>
      <c r="D997" s="148"/>
      <c r="E997" s="148"/>
      <c r="F997" s="148"/>
      <c r="G997" s="148"/>
      <c r="H997" s="148"/>
      <c r="I997" s="148"/>
      <c r="J997" s="148"/>
      <c r="K997" s="148"/>
    </row>
    <row r="998" spans="1:11" ht="13" x14ac:dyDescent="0.15">
      <c r="A998" s="148"/>
      <c r="B998" s="148"/>
      <c r="C998" s="148"/>
      <c r="D998" s="148"/>
      <c r="E998" s="148"/>
      <c r="F998" s="148"/>
      <c r="G998" s="148"/>
      <c r="H998" s="148"/>
      <c r="I998" s="148"/>
      <c r="J998" s="148"/>
      <c r="K998" s="148"/>
    </row>
    <row r="999" spans="1:11" ht="13" x14ac:dyDescent="0.15">
      <c r="A999" s="148"/>
      <c r="B999" s="148"/>
      <c r="C999" s="148"/>
      <c r="D999" s="148"/>
      <c r="E999" s="148"/>
      <c r="F999" s="148"/>
      <c r="G999" s="148"/>
      <c r="H999" s="148"/>
      <c r="I999" s="148"/>
      <c r="J999" s="148"/>
      <c r="K999" s="148"/>
    </row>
    <row r="1000" spans="1:11" ht="13" x14ac:dyDescent="0.15">
      <c r="A1000" s="148"/>
      <c r="B1000" s="148"/>
      <c r="C1000" s="148"/>
      <c r="D1000" s="148"/>
      <c r="E1000" s="148"/>
      <c r="F1000" s="148"/>
      <c r="G1000" s="148"/>
      <c r="H1000" s="148"/>
      <c r="I1000" s="148"/>
      <c r="J1000" s="148"/>
      <c r="K1000" s="148"/>
    </row>
    <row r="1001" spans="1:11" ht="13" x14ac:dyDescent="0.15">
      <c r="A1001" s="148"/>
      <c r="B1001" s="148"/>
      <c r="C1001" s="148"/>
      <c r="D1001" s="148"/>
      <c r="E1001" s="148"/>
      <c r="F1001" s="148"/>
      <c r="G1001" s="148"/>
      <c r="H1001" s="148"/>
      <c r="I1001" s="148"/>
      <c r="J1001" s="148"/>
      <c r="K1001" s="148"/>
    </row>
    <row r="1002" spans="1:11" ht="13" x14ac:dyDescent="0.15">
      <c r="A1002" s="148"/>
      <c r="B1002" s="148"/>
      <c r="C1002" s="148"/>
      <c r="D1002" s="148"/>
      <c r="E1002" s="148"/>
      <c r="F1002" s="148"/>
      <c r="G1002" s="148"/>
      <c r="H1002" s="148"/>
      <c r="I1002" s="148"/>
      <c r="J1002" s="148"/>
      <c r="K1002" s="148"/>
    </row>
    <row r="1003" spans="1:11" ht="13" x14ac:dyDescent="0.15">
      <c r="A1003" s="148"/>
      <c r="B1003" s="148"/>
      <c r="C1003" s="148"/>
      <c r="D1003" s="148"/>
      <c r="E1003" s="148"/>
      <c r="F1003" s="148"/>
      <c r="G1003" s="148"/>
      <c r="H1003" s="148"/>
      <c r="I1003" s="148"/>
      <c r="J1003" s="148"/>
      <c r="K1003" s="148"/>
    </row>
    <row r="1004" spans="1:11" ht="13" x14ac:dyDescent="0.15">
      <c r="A1004" s="148"/>
      <c r="B1004" s="148"/>
      <c r="C1004" s="148"/>
      <c r="D1004" s="148"/>
      <c r="E1004" s="148"/>
      <c r="F1004" s="148"/>
      <c r="G1004" s="148"/>
      <c r="H1004" s="148"/>
      <c r="I1004" s="148"/>
      <c r="J1004" s="148"/>
      <c r="K1004" s="148"/>
    </row>
    <row r="1005" spans="1:11" ht="13" x14ac:dyDescent="0.15">
      <c r="A1005" s="148"/>
      <c r="B1005" s="148"/>
      <c r="C1005" s="148"/>
      <c r="D1005" s="148"/>
      <c r="E1005" s="148"/>
      <c r="F1005" s="148"/>
      <c r="G1005" s="148"/>
      <c r="H1005" s="148"/>
      <c r="I1005" s="148"/>
      <c r="J1005" s="148"/>
      <c r="K1005" s="148"/>
    </row>
    <row r="1006" spans="1:11" ht="13" x14ac:dyDescent="0.15">
      <c r="A1006" s="148"/>
      <c r="B1006" s="148"/>
      <c r="C1006" s="148"/>
      <c r="D1006" s="148"/>
      <c r="E1006" s="148"/>
      <c r="F1006" s="148"/>
      <c r="G1006" s="148"/>
      <c r="H1006" s="148"/>
      <c r="I1006" s="148"/>
      <c r="J1006" s="148"/>
      <c r="K1006" s="148"/>
    </row>
    <row r="1007" spans="1:11" ht="13" x14ac:dyDescent="0.15">
      <c r="A1007" s="148"/>
      <c r="B1007" s="148"/>
      <c r="C1007" s="148"/>
      <c r="D1007" s="148"/>
      <c r="E1007" s="148"/>
      <c r="F1007" s="148"/>
      <c r="G1007" s="148"/>
      <c r="H1007" s="148"/>
      <c r="I1007" s="148"/>
      <c r="J1007" s="148"/>
      <c r="K1007" s="148"/>
    </row>
    <row r="1008" spans="1:11" ht="13" x14ac:dyDescent="0.15">
      <c r="A1008" s="148"/>
      <c r="B1008" s="148"/>
      <c r="C1008" s="148"/>
      <c r="D1008" s="148"/>
      <c r="E1008" s="148"/>
      <c r="F1008" s="148"/>
      <c r="G1008" s="148"/>
      <c r="H1008" s="148"/>
      <c r="I1008" s="148"/>
      <c r="J1008" s="148"/>
      <c r="K1008" s="148"/>
    </row>
    <row r="1009" spans="1:11" ht="13" x14ac:dyDescent="0.15">
      <c r="A1009" s="148"/>
      <c r="B1009" s="148"/>
      <c r="C1009" s="148"/>
      <c r="D1009" s="148"/>
      <c r="E1009" s="148"/>
      <c r="F1009" s="148"/>
      <c r="G1009" s="148"/>
      <c r="H1009" s="148"/>
      <c r="I1009" s="148"/>
      <c r="J1009" s="148"/>
      <c r="K1009" s="148"/>
    </row>
    <row r="1010" spans="1:11" ht="13" x14ac:dyDescent="0.15">
      <c r="A1010" s="148"/>
      <c r="B1010" s="148"/>
      <c r="C1010" s="148"/>
      <c r="D1010" s="148"/>
      <c r="E1010" s="148"/>
      <c r="F1010" s="148"/>
      <c r="G1010" s="148"/>
      <c r="H1010" s="148"/>
      <c r="I1010" s="148"/>
      <c r="J1010" s="148"/>
      <c r="K1010" s="148"/>
    </row>
    <row r="1011" spans="1:11" ht="13" x14ac:dyDescent="0.15">
      <c r="A1011" s="148"/>
      <c r="B1011" s="148"/>
      <c r="C1011" s="148"/>
      <c r="D1011" s="148"/>
      <c r="E1011" s="148"/>
      <c r="F1011" s="148"/>
      <c r="G1011" s="148"/>
      <c r="H1011" s="148"/>
      <c r="I1011" s="148"/>
      <c r="J1011" s="148"/>
      <c r="K1011" s="148"/>
    </row>
    <row r="1012" spans="1:11" ht="13" x14ac:dyDescent="0.15">
      <c r="A1012" s="148"/>
      <c r="B1012" s="148"/>
      <c r="C1012" s="148"/>
      <c r="D1012" s="148"/>
      <c r="E1012" s="148"/>
      <c r="F1012" s="148"/>
      <c r="G1012" s="148"/>
      <c r="H1012" s="148"/>
      <c r="I1012" s="148"/>
      <c r="J1012" s="148"/>
      <c r="K1012" s="148"/>
    </row>
    <row r="1013" spans="1:11" ht="13" x14ac:dyDescent="0.15">
      <c r="A1013" s="148"/>
      <c r="B1013" s="148"/>
      <c r="C1013" s="148"/>
      <c r="D1013" s="148"/>
      <c r="E1013" s="148"/>
      <c r="F1013" s="148"/>
      <c r="G1013" s="148"/>
      <c r="H1013" s="148"/>
      <c r="I1013" s="148"/>
      <c r="J1013" s="148"/>
      <c r="K1013" s="148"/>
    </row>
    <row r="1014" spans="1:11" ht="13" x14ac:dyDescent="0.15">
      <c r="A1014" s="148"/>
      <c r="B1014" s="148"/>
      <c r="C1014" s="148"/>
      <c r="D1014" s="148"/>
      <c r="E1014" s="148"/>
      <c r="F1014" s="148"/>
      <c r="G1014" s="148"/>
      <c r="H1014" s="148"/>
      <c r="I1014" s="148"/>
      <c r="J1014" s="148"/>
      <c r="K1014" s="148"/>
    </row>
    <row r="1015" spans="1:11" ht="13" x14ac:dyDescent="0.15">
      <c r="A1015" s="148"/>
      <c r="B1015" s="148"/>
      <c r="C1015" s="148"/>
      <c r="D1015" s="148"/>
      <c r="E1015" s="148"/>
      <c r="F1015" s="148"/>
      <c r="G1015" s="148"/>
      <c r="H1015" s="148"/>
      <c r="I1015" s="148"/>
      <c r="J1015" s="148"/>
      <c r="K1015" s="148"/>
    </row>
    <row r="1016" spans="1:11" ht="13" x14ac:dyDescent="0.15">
      <c r="A1016" s="148"/>
      <c r="B1016" s="148"/>
      <c r="C1016" s="148"/>
      <c r="D1016" s="148"/>
      <c r="E1016" s="148"/>
      <c r="F1016" s="148"/>
      <c r="G1016" s="148"/>
      <c r="H1016" s="148"/>
      <c r="I1016" s="148"/>
      <c r="J1016" s="148"/>
      <c r="K1016" s="148"/>
    </row>
    <row r="1017" spans="1:11" ht="13" x14ac:dyDescent="0.15">
      <c r="A1017" s="148"/>
      <c r="B1017" s="148"/>
      <c r="C1017" s="148"/>
      <c r="D1017" s="148"/>
      <c r="E1017" s="148"/>
      <c r="F1017" s="148"/>
      <c r="G1017" s="148"/>
      <c r="H1017" s="148"/>
      <c r="I1017" s="148"/>
      <c r="J1017" s="148"/>
      <c r="K1017" s="148"/>
    </row>
    <row r="1018" spans="1:11" ht="13" x14ac:dyDescent="0.15">
      <c r="A1018" s="148"/>
      <c r="B1018" s="148"/>
      <c r="C1018" s="148"/>
      <c r="D1018" s="148"/>
      <c r="E1018" s="148"/>
      <c r="F1018" s="148"/>
      <c r="G1018" s="148"/>
      <c r="H1018" s="148"/>
      <c r="I1018" s="148"/>
      <c r="J1018" s="148"/>
      <c r="K1018" s="148"/>
    </row>
    <row r="1019" spans="1:11" ht="13" x14ac:dyDescent="0.15">
      <c r="A1019" s="148"/>
      <c r="B1019" s="148"/>
      <c r="C1019" s="148"/>
      <c r="D1019" s="148"/>
      <c r="E1019" s="148"/>
      <c r="F1019" s="148"/>
      <c r="G1019" s="148"/>
      <c r="H1019" s="148"/>
      <c r="I1019" s="148"/>
      <c r="J1019" s="148"/>
      <c r="K1019" s="148"/>
    </row>
    <row r="1020" spans="1:11" ht="13" x14ac:dyDescent="0.15">
      <c r="A1020" s="148"/>
      <c r="B1020" s="148"/>
      <c r="C1020" s="148"/>
      <c r="D1020" s="148"/>
      <c r="E1020" s="148"/>
      <c r="F1020" s="148"/>
      <c r="G1020" s="148"/>
      <c r="H1020" s="148"/>
      <c r="I1020" s="148"/>
      <c r="J1020" s="148"/>
      <c r="K1020" s="148"/>
    </row>
    <row r="1021" spans="1:11" ht="13" x14ac:dyDescent="0.15">
      <c r="A1021" s="148"/>
      <c r="B1021" s="148"/>
      <c r="C1021" s="148"/>
      <c r="D1021" s="148"/>
      <c r="E1021" s="148"/>
      <c r="F1021" s="148"/>
      <c r="G1021" s="148"/>
      <c r="H1021" s="148"/>
      <c r="I1021" s="148"/>
      <c r="J1021" s="148"/>
      <c r="K1021" s="148"/>
    </row>
    <row r="1022" spans="1:11" ht="13" x14ac:dyDescent="0.15">
      <c r="A1022" s="148"/>
      <c r="B1022" s="148"/>
      <c r="C1022" s="148"/>
      <c r="D1022" s="148"/>
      <c r="E1022" s="148"/>
      <c r="F1022" s="148"/>
      <c r="G1022" s="148"/>
      <c r="H1022" s="148"/>
      <c r="I1022" s="148"/>
      <c r="J1022" s="148"/>
      <c r="K1022" s="148"/>
    </row>
    <row r="1023" spans="1:11" ht="13" x14ac:dyDescent="0.15">
      <c r="A1023" s="148"/>
      <c r="B1023" s="148"/>
      <c r="C1023" s="148"/>
      <c r="D1023" s="148"/>
      <c r="E1023" s="148"/>
      <c r="F1023" s="148"/>
      <c r="G1023" s="148"/>
      <c r="H1023" s="148"/>
      <c r="I1023" s="148"/>
      <c r="J1023" s="148"/>
      <c r="K1023" s="148"/>
    </row>
    <row r="1024" spans="1:11" ht="13" x14ac:dyDescent="0.15">
      <c r="A1024" s="148"/>
      <c r="B1024" s="148"/>
      <c r="C1024" s="148"/>
      <c r="D1024" s="148"/>
      <c r="E1024" s="148"/>
      <c r="F1024" s="148"/>
      <c r="G1024" s="148"/>
      <c r="H1024" s="148"/>
      <c r="I1024" s="148"/>
      <c r="J1024" s="148"/>
      <c r="K1024" s="148"/>
    </row>
    <row r="1025" spans="1:11" ht="13" x14ac:dyDescent="0.15">
      <c r="A1025" s="148"/>
      <c r="B1025" s="148"/>
      <c r="C1025" s="148"/>
      <c r="D1025" s="148"/>
      <c r="E1025" s="148"/>
      <c r="F1025" s="148"/>
      <c r="G1025" s="148"/>
      <c r="H1025" s="148"/>
      <c r="I1025" s="148"/>
      <c r="J1025" s="148"/>
      <c r="K1025" s="148"/>
    </row>
    <row r="1026" spans="1:11" ht="13" x14ac:dyDescent="0.15">
      <c r="A1026" s="148"/>
      <c r="B1026" s="148"/>
      <c r="C1026" s="148"/>
      <c r="D1026" s="148"/>
      <c r="E1026" s="148"/>
      <c r="F1026" s="148"/>
      <c r="G1026" s="148"/>
      <c r="H1026" s="148"/>
      <c r="I1026" s="148"/>
      <c r="J1026" s="148"/>
      <c r="K1026" s="148"/>
    </row>
    <row r="1027" spans="1:11" ht="13" x14ac:dyDescent="0.15">
      <c r="A1027" s="148"/>
      <c r="B1027" s="148"/>
      <c r="C1027" s="148"/>
      <c r="D1027" s="148"/>
      <c r="E1027" s="148"/>
      <c r="F1027" s="148"/>
      <c r="G1027" s="148"/>
      <c r="H1027" s="148"/>
      <c r="I1027" s="148"/>
      <c r="J1027" s="148"/>
      <c r="K1027" s="148"/>
    </row>
    <row r="1028" spans="1:11" ht="13" x14ac:dyDescent="0.15">
      <c r="A1028" s="148"/>
      <c r="B1028" s="148"/>
      <c r="C1028" s="148"/>
      <c r="D1028" s="148"/>
      <c r="E1028" s="148"/>
      <c r="F1028" s="148"/>
      <c r="G1028" s="148"/>
      <c r="H1028" s="148"/>
      <c r="I1028" s="148"/>
      <c r="J1028" s="148"/>
      <c r="K1028" s="148"/>
    </row>
    <row r="1029" spans="1:11" ht="13" x14ac:dyDescent="0.15">
      <c r="A1029" s="148"/>
      <c r="B1029" s="148"/>
      <c r="C1029" s="148"/>
      <c r="D1029" s="148"/>
      <c r="E1029" s="148"/>
      <c r="F1029" s="148"/>
      <c r="G1029" s="148"/>
      <c r="H1029" s="148"/>
      <c r="I1029" s="148"/>
      <c r="J1029" s="148"/>
      <c r="K1029" s="148"/>
    </row>
    <row r="1030" spans="1:11" ht="13" x14ac:dyDescent="0.15">
      <c r="A1030" s="148"/>
      <c r="B1030" s="148"/>
      <c r="C1030" s="148"/>
      <c r="D1030" s="148"/>
      <c r="E1030" s="148"/>
      <c r="F1030" s="148"/>
      <c r="G1030" s="148"/>
      <c r="H1030" s="148"/>
      <c r="I1030" s="148"/>
      <c r="J1030" s="148"/>
      <c r="K1030" s="148"/>
    </row>
    <row r="1031" spans="1:11" ht="13" x14ac:dyDescent="0.15">
      <c r="A1031" s="148"/>
      <c r="B1031" s="148"/>
      <c r="C1031" s="148"/>
      <c r="D1031" s="148"/>
      <c r="E1031" s="148"/>
      <c r="F1031" s="148"/>
      <c r="G1031" s="148"/>
      <c r="H1031" s="148"/>
      <c r="I1031" s="148"/>
      <c r="J1031" s="148"/>
      <c r="K1031" s="148"/>
    </row>
    <row r="1032" spans="1:11" ht="13" x14ac:dyDescent="0.15">
      <c r="A1032" s="148"/>
      <c r="B1032" s="148"/>
      <c r="C1032" s="148"/>
      <c r="D1032" s="148"/>
      <c r="E1032" s="148"/>
      <c r="F1032" s="148"/>
      <c r="G1032" s="148"/>
      <c r="H1032" s="148"/>
      <c r="I1032" s="148"/>
      <c r="J1032" s="148"/>
      <c r="K1032" s="148"/>
    </row>
    <row r="1033" spans="1:11" ht="13" x14ac:dyDescent="0.15">
      <c r="A1033" s="148"/>
      <c r="B1033" s="148"/>
      <c r="C1033" s="148"/>
      <c r="D1033" s="148"/>
      <c r="E1033" s="148"/>
      <c r="F1033" s="148"/>
      <c r="G1033" s="148"/>
      <c r="H1033" s="148"/>
      <c r="I1033" s="148"/>
      <c r="J1033" s="148"/>
      <c r="K1033" s="148"/>
    </row>
    <row r="1034" spans="1:11" ht="13" x14ac:dyDescent="0.15">
      <c r="A1034" s="148"/>
      <c r="B1034" s="148"/>
      <c r="C1034" s="148"/>
      <c r="D1034" s="148"/>
      <c r="E1034" s="148"/>
      <c r="F1034" s="148"/>
      <c r="G1034" s="148"/>
      <c r="H1034" s="148"/>
      <c r="I1034" s="148"/>
      <c r="J1034" s="148"/>
      <c r="K1034" s="148"/>
    </row>
    <row r="1035" spans="1:11" ht="13" x14ac:dyDescent="0.15">
      <c r="A1035" s="148"/>
      <c r="B1035" s="148"/>
      <c r="C1035" s="148"/>
      <c r="D1035" s="148"/>
      <c r="E1035" s="148"/>
      <c r="F1035" s="148"/>
      <c r="G1035" s="148"/>
      <c r="H1035" s="148"/>
      <c r="I1035" s="148"/>
      <c r="J1035" s="148"/>
      <c r="K1035" s="148"/>
    </row>
    <row r="1036" spans="1:11" ht="13" x14ac:dyDescent="0.15">
      <c r="A1036" s="148"/>
      <c r="B1036" s="148"/>
      <c r="C1036" s="148"/>
      <c r="D1036" s="148"/>
      <c r="E1036" s="148"/>
      <c r="F1036" s="148"/>
      <c r="G1036" s="148"/>
      <c r="H1036" s="148"/>
      <c r="I1036" s="148"/>
      <c r="J1036" s="148"/>
      <c r="K1036" s="148"/>
    </row>
    <row r="1037" spans="1:11" ht="13" x14ac:dyDescent="0.15">
      <c r="A1037" s="148"/>
      <c r="B1037" s="148"/>
      <c r="C1037" s="148"/>
      <c r="D1037" s="148"/>
      <c r="E1037" s="148"/>
      <c r="F1037" s="148"/>
      <c r="G1037" s="148"/>
      <c r="H1037" s="148"/>
      <c r="I1037" s="148"/>
      <c r="J1037" s="148"/>
      <c r="K1037" s="148"/>
    </row>
    <row r="1038" spans="1:11" ht="13" x14ac:dyDescent="0.15">
      <c r="A1038" s="148"/>
      <c r="B1038" s="148"/>
      <c r="C1038" s="148"/>
      <c r="D1038" s="148"/>
      <c r="E1038" s="148"/>
      <c r="F1038" s="148"/>
      <c r="G1038" s="148"/>
      <c r="H1038" s="148"/>
      <c r="I1038" s="148"/>
      <c r="J1038" s="148"/>
      <c r="K1038" s="148"/>
    </row>
    <row r="1039" spans="1:11" ht="13" x14ac:dyDescent="0.15">
      <c r="A1039" s="148"/>
      <c r="B1039" s="148"/>
      <c r="C1039" s="148"/>
      <c r="D1039" s="148"/>
      <c r="E1039" s="148"/>
      <c r="F1039" s="148"/>
      <c r="G1039" s="148"/>
      <c r="H1039" s="148"/>
      <c r="I1039" s="148"/>
      <c r="J1039" s="148"/>
      <c r="K1039" s="148"/>
    </row>
    <row r="1040" spans="1:11" ht="13" x14ac:dyDescent="0.15">
      <c r="A1040" s="148"/>
      <c r="B1040" s="148"/>
      <c r="C1040" s="148"/>
      <c r="D1040" s="148"/>
      <c r="E1040" s="148"/>
      <c r="F1040" s="148"/>
      <c r="G1040" s="148"/>
      <c r="H1040" s="148"/>
      <c r="I1040" s="148"/>
      <c r="J1040" s="148"/>
      <c r="K1040" s="148"/>
    </row>
    <row r="1041" spans="1:11" ht="13" x14ac:dyDescent="0.15">
      <c r="A1041" s="148"/>
      <c r="B1041" s="148"/>
      <c r="C1041" s="148"/>
      <c r="D1041" s="148"/>
      <c r="E1041" s="148"/>
      <c r="F1041" s="148"/>
      <c r="G1041" s="148"/>
      <c r="H1041" s="148"/>
      <c r="I1041" s="148"/>
      <c r="J1041" s="148"/>
      <c r="K1041" s="148"/>
    </row>
    <row r="1042" spans="1:11" ht="13" x14ac:dyDescent="0.15">
      <c r="A1042" s="148"/>
      <c r="B1042" s="148"/>
      <c r="C1042" s="148"/>
      <c r="D1042" s="148"/>
      <c r="E1042" s="148"/>
      <c r="F1042" s="148"/>
      <c r="G1042" s="148"/>
      <c r="H1042" s="148"/>
      <c r="I1042" s="148"/>
      <c r="J1042" s="148"/>
      <c r="K1042" s="148"/>
    </row>
    <row r="1043" spans="1:11" ht="13" x14ac:dyDescent="0.15">
      <c r="A1043" s="148"/>
      <c r="B1043" s="148"/>
      <c r="C1043" s="148"/>
      <c r="D1043" s="148"/>
      <c r="E1043" s="148"/>
      <c r="F1043" s="148"/>
      <c r="G1043" s="148"/>
      <c r="H1043" s="148"/>
      <c r="I1043" s="148"/>
      <c r="J1043" s="148"/>
      <c r="K1043" s="148"/>
    </row>
    <row r="1044" spans="1:11" ht="13" x14ac:dyDescent="0.15">
      <c r="A1044" s="148"/>
      <c r="B1044" s="148"/>
      <c r="C1044" s="148"/>
      <c r="D1044" s="148"/>
      <c r="E1044" s="148"/>
      <c r="F1044" s="148"/>
      <c r="G1044" s="148"/>
      <c r="H1044" s="148"/>
      <c r="I1044" s="148"/>
      <c r="J1044" s="148"/>
      <c r="K1044" s="148"/>
    </row>
    <row r="1045" spans="1:11" ht="13" x14ac:dyDescent="0.15">
      <c r="A1045" s="148"/>
      <c r="B1045" s="148"/>
      <c r="C1045" s="148"/>
      <c r="D1045" s="148"/>
      <c r="E1045" s="148"/>
      <c r="F1045" s="148"/>
      <c r="G1045" s="148"/>
      <c r="H1045" s="148"/>
      <c r="I1045" s="148"/>
      <c r="J1045" s="148"/>
      <c r="K1045" s="148"/>
    </row>
    <row r="1046" spans="1:11" ht="13" x14ac:dyDescent="0.15">
      <c r="A1046" s="148"/>
      <c r="B1046" s="148"/>
      <c r="C1046" s="148"/>
      <c r="D1046" s="148"/>
      <c r="E1046" s="148"/>
      <c r="F1046" s="148"/>
      <c r="G1046" s="148"/>
      <c r="H1046" s="148"/>
      <c r="I1046" s="148"/>
      <c r="J1046" s="148"/>
      <c r="K1046" s="148"/>
    </row>
    <row r="1047" spans="1:11" ht="13" x14ac:dyDescent="0.15">
      <c r="A1047" s="148"/>
      <c r="B1047" s="148"/>
      <c r="C1047" s="148"/>
      <c r="D1047" s="148"/>
      <c r="E1047" s="148"/>
      <c r="F1047" s="148"/>
      <c r="G1047" s="148"/>
      <c r="H1047" s="148"/>
      <c r="I1047" s="148"/>
      <c r="J1047" s="148"/>
      <c r="K1047" s="148"/>
    </row>
    <row r="1048" spans="1:11" ht="13" x14ac:dyDescent="0.15">
      <c r="A1048" s="148"/>
      <c r="B1048" s="148"/>
      <c r="C1048" s="148"/>
      <c r="D1048" s="148"/>
      <c r="E1048" s="148"/>
      <c r="F1048" s="148"/>
      <c r="G1048" s="148"/>
      <c r="H1048" s="148"/>
      <c r="I1048" s="148"/>
      <c r="J1048" s="148"/>
      <c r="K1048" s="148"/>
    </row>
    <row r="1049" spans="1:11" ht="13" x14ac:dyDescent="0.15">
      <c r="A1049" s="148"/>
      <c r="B1049" s="148"/>
      <c r="C1049" s="148"/>
      <c r="D1049" s="148"/>
      <c r="E1049" s="148"/>
      <c r="F1049" s="148"/>
      <c r="G1049" s="148"/>
      <c r="H1049" s="148"/>
      <c r="I1049" s="148"/>
      <c r="J1049" s="148"/>
      <c r="K1049" s="148"/>
    </row>
    <row r="1050" spans="1:11" ht="13" x14ac:dyDescent="0.15">
      <c r="A1050" s="148"/>
      <c r="B1050" s="148"/>
      <c r="C1050" s="148"/>
      <c r="D1050" s="148"/>
      <c r="E1050" s="148"/>
      <c r="F1050" s="148"/>
      <c r="G1050" s="148"/>
      <c r="H1050" s="148"/>
      <c r="I1050" s="148"/>
      <c r="J1050" s="148"/>
      <c r="K1050" s="148"/>
    </row>
    <row r="1051" spans="1:11" ht="13" x14ac:dyDescent="0.15">
      <c r="A1051" s="148"/>
      <c r="B1051" s="148"/>
      <c r="C1051" s="148"/>
      <c r="D1051" s="148"/>
      <c r="E1051" s="148"/>
      <c r="F1051" s="148"/>
      <c r="G1051" s="148"/>
      <c r="H1051" s="148"/>
      <c r="I1051" s="148"/>
      <c r="J1051" s="148"/>
      <c r="K1051" s="148"/>
    </row>
    <row r="1052" spans="1:11" ht="13" x14ac:dyDescent="0.15">
      <c r="A1052" s="148"/>
      <c r="B1052" s="148"/>
      <c r="C1052" s="148"/>
      <c r="D1052" s="148"/>
      <c r="E1052" s="148"/>
      <c r="F1052" s="148"/>
      <c r="G1052" s="148"/>
      <c r="H1052" s="148"/>
      <c r="I1052" s="148"/>
      <c r="J1052" s="148"/>
      <c r="K1052" s="148"/>
    </row>
    <row r="1053" spans="1:11" ht="13" x14ac:dyDescent="0.15">
      <c r="A1053" s="148"/>
      <c r="B1053" s="148"/>
      <c r="C1053" s="148"/>
      <c r="D1053" s="148"/>
      <c r="E1053" s="148"/>
      <c r="F1053" s="148"/>
      <c r="G1053" s="148"/>
      <c r="H1053" s="148"/>
      <c r="I1053" s="148"/>
      <c r="J1053" s="148"/>
      <c r="K1053" s="148"/>
    </row>
    <row r="1054" spans="1:11" ht="13" x14ac:dyDescent="0.15">
      <c r="A1054" s="148"/>
      <c r="B1054" s="148"/>
      <c r="C1054" s="148"/>
      <c r="D1054" s="148"/>
      <c r="E1054" s="148"/>
      <c r="F1054" s="148"/>
      <c r="G1054" s="148"/>
      <c r="H1054" s="148"/>
      <c r="I1054" s="148"/>
      <c r="J1054" s="148"/>
      <c r="K1054" s="148"/>
    </row>
    <row r="1055" spans="1:11" ht="13" x14ac:dyDescent="0.15">
      <c r="A1055" s="148"/>
      <c r="B1055" s="148"/>
      <c r="C1055" s="148"/>
      <c r="D1055" s="148"/>
      <c r="E1055" s="148"/>
      <c r="F1055" s="148"/>
      <c r="G1055" s="148"/>
      <c r="H1055" s="148"/>
      <c r="I1055" s="148"/>
      <c r="J1055" s="148"/>
      <c r="K1055" s="148"/>
    </row>
    <row r="1056" spans="1:11" ht="13" x14ac:dyDescent="0.15">
      <c r="A1056" s="148"/>
      <c r="B1056" s="148"/>
      <c r="C1056" s="148"/>
      <c r="D1056" s="148"/>
      <c r="E1056" s="148"/>
      <c r="F1056" s="148"/>
      <c r="G1056" s="148"/>
      <c r="H1056" s="148"/>
      <c r="I1056" s="148"/>
      <c r="J1056" s="148"/>
      <c r="K1056" s="148"/>
    </row>
    <row r="1057" spans="1:11" ht="13" x14ac:dyDescent="0.15">
      <c r="A1057" s="148"/>
      <c r="B1057" s="148"/>
      <c r="C1057" s="148"/>
      <c r="D1057" s="148"/>
      <c r="E1057" s="148"/>
      <c r="F1057" s="148"/>
      <c r="G1057" s="148"/>
      <c r="H1057" s="148"/>
      <c r="I1057" s="148"/>
      <c r="J1057" s="148"/>
      <c r="K1057" s="148"/>
    </row>
    <row r="1058" spans="1:11" ht="13" x14ac:dyDescent="0.15">
      <c r="A1058" s="148"/>
      <c r="B1058" s="148"/>
      <c r="C1058" s="148"/>
      <c r="D1058" s="148"/>
      <c r="E1058" s="148"/>
      <c r="F1058" s="148"/>
      <c r="G1058" s="148"/>
      <c r="H1058" s="148"/>
      <c r="I1058" s="148"/>
      <c r="J1058" s="148"/>
      <c r="K1058" s="148"/>
    </row>
    <row r="1059" spans="1:11" ht="13" x14ac:dyDescent="0.15">
      <c r="A1059" s="148"/>
      <c r="B1059" s="148"/>
      <c r="C1059" s="148"/>
      <c r="D1059" s="148"/>
      <c r="E1059" s="148"/>
      <c r="F1059" s="148"/>
      <c r="G1059" s="148"/>
      <c r="H1059" s="148"/>
      <c r="I1059" s="148"/>
      <c r="J1059" s="148"/>
      <c r="K1059" s="148"/>
    </row>
    <row r="1060" spans="1:11" ht="13" x14ac:dyDescent="0.15">
      <c r="A1060" s="148"/>
      <c r="B1060" s="148"/>
      <c r="C1060" s="148"/>
      <c r="D1060" s="148"/>
      <c r="E1060" s="148"/>
      <c r="F1060" s="148"/>
      <c r="G1060" s="148"/>
      <c r="H1060" s="148"/>
      <c r="I1060" s="148"/>
      <c r="J1060" s="148"/>
      <c r="K1060" s="148"/>
    </row>
    <row r="1061" spans="1:11" ht="13" x14ac:dyDescent="0.15">
      <c r="A1061" s="148"/>
      <c r="B1061" s="148"/>
      <c r="C1061" s="148"/>
      <c r="D1061" s="148"/>
      <c r="E1061" s="148"/>
      <c r="F1061" s="148"/>
      <c r="G1061" s="148"/>
      <c r="H1061" s="148"/>
      <c r="I1061" s="148"/>
      <c r="J1061" s="148"/>
      <c r="K1061" s="148"/>
    </row>
    <row r="1062" spans="1:11" ht="13" x14ac:dyDescent="0.15">
      <c r="A1062" s="148"/>
      <c r="B1062" s="148"/>
      <c r="C1062" s="148"/>
      <c r="D1062" s="148"/>
      <c r="E1062" s="148"/>
      <c r="F1062" s="148"/>
      <c r="G1062" s="148"/>
      <c r="H1062" s="148"/>
      <c r="I1062" s="148"/>
      <c r="J1062" s="148"/>
      <c r="K1062" s="148"/>
    </row>
    <row r="1063" spans="1:11" ht="13" x14ac:dyDescent="0.15">
      <c r="A1063" s="148"/>
      <c r="B1063" s="148"/>
      <c r="C1063" s="148"/>
      <c r="D1063" s="148"/>
      <c r="E1063" s="148"/>
      <c r="F1063" s="148"/>
      <c r="G1063" s="148"/>
      <c r="H1063" s="148"/>
      <c r="I1063" s="148"/>
      <c r="J1063" s="148"/>
      <c r="K1063" s="148"/>
    </row>
    <row r="1064" spans="1:11" ht="13" x14ac:dyDescent="0.15">
      <c r="A1064" s="148"/>
      <c r="B1064" s="148"/>
      <c r="C1064" s="148"/>
      <c r="D1064" s="148"/>
      <c r="E1064" s="148"/>
      <c r="F1064" s="148"/>
      <c r="G1064" s="148"/>
      <c r="H1064" s="148"/>
      <c r="I1064" s="148"/>
      <c r="J1064" s="148"/>
      <c r="K1064" s="148"/>
    </row>
    <row r="1065" spans="1:11" ht="13" x14ac:dyDescent="0.15">
      <c r="A1065" s="148"/>
      <c r="B1065" s="148"/>
      <c r="C1065" s="148"/>
      <c r="D1065" s="148"/>
      <c r="E1065" s="148"/>
      <c r="F1065" s="148"/>
      <c r="G1065" s="148"/>
      <c r="H1065" s="148"/>
      <c r="I1065" s="148"/>
      <c r="J1065" s="148"/>
      <c r="K1065" s="148"/>
    </row>
    <row r="1066" spans="1:11" ht="13" x14ac:dyDescent="0.15">
      <c r="A1066" s="148"/>
      <c r="B1066" s="148"/>
      <c r="C1066" s="148"/>
      <c r="D1066" s="148"/>
      <c r="E1066" s="148"/>
      <c r="F1066" s="148"/>
      <c r="G1066" s="148"/>
      <c r="H1066" s="148"/>
      <c r="I1066" s="148"/>
      <c r="J1066" s="148"/>
      <c r="K1066" s="148"/>
    </row>
    <row r="1067" spans="1:11" ht="13" x14ac:dyDescent="0.15">
      <c r="A1067" s="148"/>
      <c r="B1067" s="148"/>
      <c r="C1067" s="148"/>
      <c r="D1067" s="148"/>
      <c r="E1067" s="148"/>
      <c r="F1067" s="148"/>
      <c r="G1067" s="148"/>
      <c r="H1067" s="148"/>
      <c r="I1067" s="148"/>
      <c r="J1067" s="148"/>
      <c r="K1067" s="148"/>
    </row>
    <row r="1068" spans="1:11" ht="13" x14ac:dyDescent="0.15">
      <c r="A1068" s="148"/>
      <c r="B1068" s="148"/>
      <c r="C1068" s="148"/>
      <c r="D1068" s="148"/>
      <c r="E1068" s="148"/>
      <c r="F1068" s="148"/>
      <c r="G1068" s="148"/>
      <c r="H1068" s="148"/>
      <c r="I1068" s="148"/>
      <c r="J1068" s="148"/>
      <c r="K1068" s="148"/>
    </row>
    <row r="1069" spans="1:11" ht="13" x14ac:dyDescent="0.15">
      <c r="A1069" s="148"/>
      <c r="B1069" s="148"/>
      <c r="C1069" s="148"/>
      <c r="D1069" s="148"/>
      <c r="E1069" s="148"/>
      <c r="F1069" s="148"/>
      <c r="G1069" s="148"/>
      <c r="H1069" s="148"/>
      <c r="I1069" s="148"/>
      <c r="J1069" s="148"/>
      <c r="K1069" s="148"/>
    </row>
    <row r="1070" spans="1:11" ht="13" x14ac:dyDescent="0.15">
      <c r="A1070" s="148"/>
      <c r="B1070" s="148"/>
      <c r="C1070" s="148"/>
      <c r="D1070" s="148"/>
      <c r="E1070" s="148"/>
      <c r="F1070" s="148"/>
      <c r="G1070" s="148"/>
      <c r="H1070" s="148"/>
      <c r="I1070" s="148"/>
      <c r="J1070" s="148"/>
      <c r="K1070" s="148"/>
    </row>
    <row r="1071" spans="1:11" ht="13" x14ac:dyDescent="0.15">
      <c r="A1071" s="148"/>
      <c r="B1071" s="148"/>
      <c r="C1071" s="148"/>
      <c r="D1071" s="148"/>
      <c r="E1071" s="148"/>
      <c r="F1071" s="148"/>
      <c r="G1071" s="148"/>
      <c r="H1071" s="148"/>
      <c r="I1071" s="148"/>
      <c r="J1071" s="148"/>
      <c r="K1071" s="148"/>
    </row>
    <row r="1072" spans="1:11" ht="13" x14ac:dyDescent="0.15">
      <c r="A1072" s="148"/>
      <c r="B1072" s="148"/>
      <c r="C1072" s="148"/>
      <c r="D1072" s="148"/>
      <c r="E1072" s="148"/>
      <c r="F1072" s="148"/>
      <c r="G1072" s="148"/>
      <c r="H1072" s="148"/>
      <c r="I1072" s="148"/>
      <c r="J1072" s="148"/>
      <c r="K1072" s="148"/>
    </row>
    <row r="1073" spans="1:11" ht="13" x14ac:dyDescent="0.15">
      <c r="A1073" s="148"/>
      <c r="B1073" s="148"/>
      <c r="C1073" s="148"/>
      <c r="D1073" s="148"/>
      <c r="E1073" s="148"/>
      <c r="F1073" s="148"/>
      <c r="G1073" s="148"/>
      <c r="H1073" s="148"/>
      <c r="I1073" s="148"/>
      <c r="J1073" s="148"/>
      <c r="K1073" s="148"/>
    </row>
    <row r="1074" spans="1:11" ht="13" x14ac:dyDescent="0.15">
      <c r="A1074" s="148"/>
      <c r="B1074" s="148"/>
      <c r="C1074" s="148"/>
      <c r="D1074" s="148"/>
      <c r="E1074" s="148"/>
      <c r="F1074" s="148"/>
      <c r="G1074" s="148"/>
      <c r="H1074" s="148"/>
      <c r="I1074" s="148"/>
      <c r="J1074" s="148"/>
      <c r="K1074" s="148"/>
    </row>
    <row r="1075" spans="1:11" ht="13" x14ac:dyDescent="0.15">
      <c r="A1075" s="148"/>
      <c r="B1075" s="148"/>
      <c r="C1075" s="148"/>
      <c r="D1075" s="148"/>
      <c r="E1075" s="148"/>
      <c r="F1075" s="148"/>
      <c r="G1075" s="148"/>
      <c r="H1075" s="148"/>
      <c r="I1075" s="148"/>
      <c r="J1075" s="148"/>
      <c r="K1075" s="148"/>
    </row>
    <row r="1076" spans="1:11" ht="13" x14ac:dyDescent="0.15">
      <c r="A1076" s="148"/>
      <c r="B1076" s="148"/>
      <c r="C1076" s="148"/>
      <c r="D1076" s="148"/>
      <c r="E1076" s="148"/>
      <c r="F1076" s="148"/>
      <c r="G1076" s="148"/>
      <c r="H1076" s="148"/>
      <c r="I1076" s="148"/>
      <c r="J1076" s="148"/>
      <c r="K1076" s="148"/>
    </row>
    <row r="1077" spans="1:11" ht="13" x14ac:dyDescent="0.15">
      <c r="A1077" s="148"/>
      <c r="B1077" s="148"/>
      <c r="C1077" s="148"/>
      <c r="D1077" s="148"/>
      <c r="E1077" s="148"/>
      <c r="F1077" s="148"/>
      <c r="G1077" s="148"/>
      <c r="H1077" s="148"/>
      <c r="I1077" s="148"/>
      <c r="J1077" s="148"/>
      <c r="K1077" s="148"/>
    </row>
    <row r="1078" spans="1:11" ht="13" x14ac:dyDescent="0.15">
      <c r="A1078" s="148"/>
      <c r="B1078" s="148"/>
      <c r="C1078" s="148"/>
      <c r="D1078" s="148"/>
      <c r="E1078" s="148"/>
      <c r="F1078" s="148"/>
      <c r="G1078" s="148"/>
      <c r="H1078" s="148"/>
      <c r="I1078" s="148"/>
      <c r="J1078" s="148"/>
      <c r="K1078" s="148"/>
    </row>
    <row r="1079" spans="1:11" ht="13" x14ac:dyDescent="0.15">
      <c r="A1079" s="148"/>
      <c r="B1079" s="148"/>
      <c r="C1079" s="148"/>
      <c r="D1079" s="148"/>
      <c r="E1079" s="148"/>
      <c r="F1079" s="148"/>
      <c r="G1079" s="148"/>
      <c r="H1079" s="148"/>
      <c r="I1079" s="148"/>
      <c r="J1079" s="148"/>
      <c r="K1079" s="148"/>
    </row>
    <row r="1080" spans="1:11" ht="13" x14ac:dyDescent="0.15">
      <c r="A1080" s="148"/>
      <c r="B1080" s="148"/>
      <c r="C1080" s="148"/>
      <c r="D1080" s="148"/>
      <c r="E1080" s="148"/>
      <c r="F1080" s="148"/>
      <c r="G1080" s="148"/>
      <c r="H1080" s="148"/>
      <c r="I1080" s="148"/>
      <c r="J1080" s="148"/>
      <c r="K1080" s="148"/>
    </row>
    <row r="1081" spans="1:11" ht="13" x14ac:dyDescent="0.15">
      <c r="A1081" s="148"/>
      <c r="B1081" s="148"/>
      <c r="C1081" s="148"/>
      <c r="D1081" s="148"/>
      <c r="E1081" s="148"/>
      <c r="F1081" s="148"/>
      <c r="G1081" s="148"/>
      <c r="H1081" s="148"/>
      <c r="I1081" s="148"/>
      <c r="J1081" s="148"/>
      <c r="K1081" s="148"/>
    </row>
    <row r="1082" spans="1:11" ht="13" x14ac:dyDescent="0.15">
      <c r="A1082" s="148"/>
      <c r="B1082" s="148"/>
      <c r="C1082" s="148"/>
      <c r="D1082" s="148"/>
      <c r="E1082" s="148"/>
      <c r="F1082" s="148"/>
      <c r="G1082" s="148"/>
      <c r="H1082" s="148"/>
      <c r="I1082" s="148"/>
      <c r="J1082" s="148"/>
      <c r="K1082" s="148"/>
    </row>
    <row r="1083" spans="1:11" ht="13" x14ac:dyDescent="0.15">
      <c r="A1083" s="148"/>
      <c r="B1083" s="148"/>
      <c r="C1083" s="148"/>
      <c r="D1083" s="148"/>
      <c r="E1083" s="148"/>
      <c r="F1083" s="148"/>
      <c r="G1083" s="148"/>
      <c r="H1083" s="148"/>
      <c r="I1083" s="148"/>
      <c r="J1083" s="148"/>
      <c r="K1083" s="148"/>
    </row>
    <row r="1084" spans="1:11" ht="13" x14ac:dyDescent="0.15">
      <c r="A1084" s="148"/>
      <c r="B1084" s="148"/>
      <c r="C1084" s="148"/>
      <c r="D1084" s="148"/>
      <c r="E1084" s="148"/>
      <c r="F1084" s="148"/>
      <c r="G1084" s="148"/>
      <c r="H1084" s="148"/>
      <c r="I1084" s="148"/>
      <c r="J1084" s="148"/>
      <c r="K1084" s="148"/>
    </row>
    <row r="1085" spans="1:11" ht="13" x14ac:dyDescent="0.15">
      <c r="A1085" s="148"/>
      <c r="B1085" s="148"/>
      <c r="C1085" s="148"/>
      <c r="D1085" s="148"/>
      <c r="E1085" s="148"/>
      <c r="F1085" s="148"/>
      <c r="G1085" s="148"/>
      <c r="H1085" s="148"/>
      <c r="I1085" s="148"/>
      <c r="J1085" s="148"/>
      <c r="K1085" s="148"/>
    </row>
    <row r="1086" spans="1:11" ht="13" x14ac:dyDescent="0.15">
      <c r="A1086" s="148"/>
      <c r="B1086" s="148"/>
      <c r="C1086" s="148"/>
      <c r="D1086" s="148"/>
      <c r="E1086" s="148"/>
      <c r="F1086" s="148"/>
      <c r="G1086" s="148"/>
      <c r="H1086" s="148"/>
      <c r="I1086" s="148"/>
      <c r="J1086" s="148"/>
      <c r="K1086" s="148"/>
    </row>
    <row r="1087" spans="1:11" ht="13" x14ac:dyDescent="0.15">
      <c r="A1087" s="148"/>
      <c r="B1087" s="148"/>
      <c r="C1087" s="148"/>
      <c r="D1087" s="148"/>
      <c r="E1087" s="148"/>
      <c r="F1087" s="148"/>
      <c r="G1087" s="148"/>
      <c r="H1087" s="148"/>
      <c r="I1087" s="148"/>
      <c r="J1087" s="148"/>
      <c r="K1087" s="148"/>
    </row>
    <row r="1088" spans="1:11" ht="13" x14ac:dyDescent="0.15">
      <c r="A1088" s="148"/>
      <c r="B1088" s="148"/>
      <c r="C1088" s="148"/>
      <c r="D1088" s="148"/>
      <c r="E1088" s="148"/>
      <c r="F1088" s="148"/>
      <c r="G1088" s="148"/>
      <c r="H1088" s="148"/>
      <c r="I1088" s="148"/>
      <c r="J1088" s="148"/>
      <c r="K1088" s="148"/>
    </row>
    <row r="1089" spans="1:11" ht="13" x14ac:dyDescent="0.15">
      <c r="A1089" s="148"/>
      <c r="B1089" s="148"/>
      <c r="C1089" s="148"/>
      <c r="D1089" s="148"/>
      <c r="E1089" s="148"/>
      <c r="F1089" s="148"/>
      <c r="G1089" s="148"/>
      <c r="H1089" s="148"/>
      <c r="I1089" s="148"/>
      <c r="J1089" s="148"/>
      <c r="K1089" s="148"/>
    </row>
    <row r="1090" spans="1:11" ht="13" x14ac:dyDescent="0.15">
      <c r="A1090" s="148"/>
      <c r="B1090" s="148"/>
      <c r="C1090" s="148"/>
      <c r="D1090" s="148"/>
      <c r="E1090" s="148"/>
      <c r="F1090" s="148"/>
      <c r="G1090" s="148"/>
      <c r="H1090" s="148"/>
      <c r="I1090" s="148"/>
      <c r="J1090" s="148"/>
      <c r="K1090" s="148"/>
    </row>
    <row r="1091" spans="1:11" ht="13" x14ac:dyDescent="0.15">
      <c r="A1091" s="148"/>
      <c r="B1091" s="148"/>
      <c r="C1091" s="148"/>
      <c r="D1091" s="148"/>
      <c r="E1091" s="148"/>
      <c r="F1091" s="148"/>
      <c r="G1091" s="148"/>
      <c r="H1091" s="148"/>
      <c r="I1091" s="148"/>
      <c r="J1091" s="148"/>
      <c r="K1091" s="148"/>
    </row>
    <row r="1092" spans="1:11" ht="13" x14ac:dyDescent="0.15">
      <c r="A1092" s="148"/>
      <c r="B1092" s="148"/>
      <c r="C1092" s="148"/>
      <c r="D1092" s="148"/>
      <c r="E1092" s="148"/>
      <c r="F1092" s="148"/>
      <c r="G1092" s="148"/>
      <c r="H1092" s="148"/>
      <c r="I1092" s="148"/>
      <c r="J1092" s="148"/>
      <c r="K1092" s="148"/>
    </row>
    <row r="1093" spans="1:11" ht="13" x14ac:dyDescent="0.15">
      <c r="A1093" s="148"/>
      <c r="B1093" s="148"/>
      <c r="C1093" s="148"/>
      <c r="D1093" s="148"/>
      <c r="E1093" s="148"/>
      <c r="F1093" s="148"/>
      <c r="G1093" s="148"/>
      <c r="H1093" s="148"/>
      <c r="I1093" s="148"/>
      <c r="J1093" s="148"/>
      <c r="K1093" s="148"/>
    </row>
    <row r="1094" spans="1:11" ht="13" x14ac:dyDescent="0.15">
      <c r="A1094" s="148"/>
      <c r="B1094" s="148"/>
      <c r="C1094" s="148"/>
      <c r="D1094" s="148"/>
      <c r="E1094" s="148"/>
      <c r="F1094" s="148"/>
      <c r="G1094" s="148"/>
      <c r="H1094" s="148"/>
      <c r="I1094" s="148"/>
      <c r="J1094" s="148"/>
      <c r="K1094" s="148"/>
    </row>
    <row r="1095" spans="1:11" ht="13" x14ac:dyDescent="0.15">
      <c r="A1095" s="148"/>
      <c r="B1095" s="148"/>
      <c r="C1095" s="148"/>
      <c r="D1095" s="148"/>
      <c r="E1095" s="148"/>
      <c r="F1095" s="148"/>
      <c r="G1095" s="148"/>
      <c r="H1095" s="148"/>
      <c r="I1095" s="148"/>
      <c r="J1095" s="148"/>
      <c r="K1095" s="148"/>
    </row>
    <row r="1096" spans="1:11" ht="13" x14ac:dyDescent="0.15">
      <c r="A1096" s="148"/>
      <c r="B1096" s="148"/>
      <c r="C1096" s="148"/>
      <c r="D1096" s="148"/>
      <c r="E1096" s="148"/>
      <c r="F1096" s="148"/>
      <c r="G1096" s="148"/>
      <c r="H1096" s="148"/>
      <c r="I1096" s="148"/>
      <c r="J1096" s="148"/>
      <c r="K1096" s="148"/>
    </row>
    <row r="1097" spans="1:11" ht="13" x14ac:dyDescent="0.15">
      <c r="A1097" s="148"/>
      <c r="B1097" s="148"/>
      <c r="C1097" s="148"/>
      <c r="D1097" s="148"/>
      <c r="E1097" s="148"/>
      <c r="F1097" s="148"/>
      <c r="G1097" s="148"/>
      <c r="H1097" s="148"/>
      <c r="I1097" s="148"/>
      <c r="J1097" s="148"/>
      <c r="K1097" s="148"/>
    </row>
    <row r="1098" spans="1:11" ht="13" x14ac:dyDescent="0.15">
      <c r="A1098" s="148"/>
      <c r="B1098" s="148"/>
      <c r="C1098" s="148"/>
      <c r="D1098" s="148"/>
      <c r="E1098" s="148"/>
      <c r="F1098" s="148"/>
      <c r="G1098" s="148"/>
      <c r="H1098" s="148"/>
      <c r="I1098" s="148"/>
      <c r="J1098" s="148"/>
      <c r="K1098" s="148"/>
    </row>
    <row r="1099" spans="1:11" ht="13" x14ac:dyDescent="0.15">
      <c r="A1099" s="148"/>
      <c r="B1099" s="148"/>
      <c r="C1099" s="148"/>
      <c r="D1099" s="148"/>
      <c r="E1099" s="148"/>
      <c r="F1099" s="148"/>
      <c r="G1099" s="148"/>
      <c r="H1099" s="148"/>
      <c r="I1099" s="148"/>
      <c r="J1099" s="148"/>
      <c r="K1099" s="148"/>
    </row>
    <row r="1100" spans="1:11" ht="13" x14ac:dyDescent="0.15">
      <c r="A1100" s="148"/>
      <c r="B1100" s="148"/>
      <c r="C1100" s="148"/>
      <c r="D1100" s="148"/>
      <c r="E1100" s="148"/>
      <c r="F1100" s="148"/>
      <c r="G1100" s="148"/>
      <c r="H1100" s="148"/>
      <c r="I1100" s="148"/>
      <c r="J1100" s="148"/>
      <c r="K1100" s="148"/>
    </row>
    <row r="1101" spans="1:11" ht="13" x14ac:dyDescent="0.15">
      <c r="A1101" s="148"/>
      <c r="B1101" s="148"/>
      <c r="C1101" s="148"/>
      <c r="D1101" s="148"/>
      <c r="E1101" s="148"/>
      <c r="F1101" s="148"/>
      <c r="G1101" s="148"/>
      <c r="H1101" s="148"/>
      <c r="I1101" s="148"/>
      <c r="J1101" s="148"/>
      <c r="K1101" s="148"/>
    </row>
    <row r="1102" spans="1:11" ht="13" x14ac:dyDescent="0.15">
      <c r="A1102" s="148"/>
      <c r="B1102" s="148"/>
      <c r="C1102" s="148"/>
      <c r="D1102" s="148"/>
      <c r="E1102" s="148"/>
      <c r="F1102" s="148"/>
      <c r="G1102" s="148"/>
      <c r="H1102" s="148"/>
      <c r="I1102" s="148"/>
      <c r="J1102" s="148"/>
      <c r="K1102" s="148"/>
    </row>
    <row r="1103" spans="1:11" ht="13" x14ac:dyDescent="0.15">
      <c r="A1103" s="148"/>
      <c r="B1103" s="148"/>
      <c r="C1103" s="148"/>
      <c r="D1103" s="148"/>
      <c r="E1103" s="148"/>
      <c r="F1103" s="148"/>
      <c r="G1103" s="148"/>
      <c r="H1103" s="148"/>
      <c r="I1103" s="148"/>
      <c r="J1103" s="148"/>
      <c r="K1103" s="148"/>
    </row>
    <row r="1104" spans="1:11" ht="13" x14ac:dyDescent="0.15">
      <c r="A1104" s="148"/>
      <c r="B1104" s="148"/>
      <c r="C1104" s="148"/>
      <c r="D1104" s="148"/>
      <c r="E1104" s="148"/>
      <c r="F1104" s="148"/>
      <c r="G1104" s="148"/>
      <c r="H1104" s="148"/>
      <c r="I1104" s="148"/>
      <c r="J1104" s="148"/>
      <c r="K1104" s="148"/>
    </row>
    <row r="1105" spans="1:11" ht="13" x14ac:dyDescent="0.15">
      <c r="A1105" s="148"/>
      <c r="B1105" s="148"/>
      <c r="C1105" s="148"/>
      <c r="D1105" s="148"/>
      <c r="E1105" s="148"/>
      <c r="F1105" s="148"/>
      <c r="G1105" s="148"/>
      <c r="H1105" s="148"/>
      <c r="I1105" s="148"/>
      <c r="J1105" s="148"/>
      <c r="K1105" s="148"/>
    </row>
    <row r="1106" spans="1:11" ht="13" x14ac:dyDescent="0.15">
      <c r="A1106" s="148"/>
      <c r="B1106" s="148"/>
      <c r="C1106" s="148"/>
      <c r="D1106" s="148"/>
      <c r="E1106" s="148"/>
      <c r="F1106" s="148"/>
      <c r="G1106" s="148"/>
      <c r="H1106" s="148"/>
      <c r="I1106" s="148"/>
      <c r="J1106" s="148"/>
      <c r="K1106" s="148"/>
    </row>
    <row r="1107" spans="1:11" ht="13" x14ac:dyDescent="0.15">
      <c r="A1107" s="148"/>
      <c r="B1107" s="148"/>
      <c r="C1107" s="148"/>
      <c r="D1107" s="148"/>
      <c r="E1107" s="148"/>
      <c r="F1107" s="148"/>
      <c r="G1107" s="148"/>
      <c r="H1107" s="148"/>
      <c r="I1107" s="148"/>
      <c r="J1107" s="148"/>
      <c r="K1107" s="148"/>
    </row>
    <row r="1108" spans="1:11" ht="13" x14ac:dyDescent="0.15">
      <c r="A1108" s="148"/>
      <c r="B1108" s="148"/>
      <c r="C1108" s="148"/>
      <c r="D1108" s="148"/>
      <c r="E1108" s="148"/>
      <c r="F1108" s="148"/>
      <c r="G1108" s="148"/>
      <c r="H1108" s="148"/>
      <c r="I1108" s="148"/>
      <c r="J1108" s="148"/>
      <c r="K1108" s="148"/>
    </row>
    <row r="1109" spans="1:11" ht="13" x14ac:dyDescent="0.15">
      <c r="A1109" s="148"/>
      <c r="B1109" s="148"/>
      <c r="C1109" s="148"/>
      <c r="D1109" s="148"/>
      <c r="E1109" s="148"/>
      <c r="F1109" s="148"/>
      <c r="G1109" s="148"/>
      <c r="H1109" s="148"/>
      <c r="I1109" s="148"/>
      <c r="J1109" s="148"/>
      <c r="K1109" s="148"/>
    </row>
    <row r="1110" spans="1:11" ht="13" x14ac:dyDescent="0.15">
      <c r="A1110" s="148"/>
      <c r="B1110" s="148"/>
      <c r="C1110" s="148"/>
      <c r="D1110" s="148"/>
      <c r="E1110" s="148"/>
      <c r="F1110" s="148"/>
      <c r="G1110" s="148"/>
      <c r="H1110" s="148"/>
      <c r="I1110" s="148"/>
      <c r="J1110" s="148"/>
      <c r="K1110" s="148"/>
    </row>
    <row r="1111" spans="1:11" ht="13" x14ac:dyDescent="0.15">
      <c r="A1111" s="148"/>
      <c r="B1111" s="148"/>
      <c r="C1111" s="148"/>
      <c r="D1111" s="148"/>
      <c r="E1111" s="148"/>
      <c r="F1111" s="148"/>
      <c r="G1111" s="148"/>
      <c r="H1111" s="148"/>
      <c r="I1111" s="148"/>
      <c r="J1111" s="148"/>
      <c r="K1111" s="148"/>
    </row>
    <row r="1112" spans="1:11" ht="13" x14ac:dyDescent="0.15">
      <c r="A1112" s="148"/>
      <c r="B1112" s="148"/>
      <c r="C1112" s="148"/>
      <c r="D1112" s="148"/>
      <c r="E1112" s="148"/>
      <c r="F1112" s="148"/>
      <c r="G1112" s="148"/>
      <c r="H1112" s="148"/>
      <c r="I1112" s="148"/>
      <c r="J1112" s="148"/>
      <c r="K1112" s="148"/>
    </row>
    <row r="1113" spans="1:11" ht="13" x14ac:dyDescent="0.15">
      <c r="A1113" s="148"/>
      <c r="B1113" s="148"/>
      <c r="C1113" s="148"/>
      <c r="D1113" s="148"/>
      <c r="E1113" s="148"/>
      <c r="F1113" s="148"/>
      <c r="G1113" s="148"/>
      <c r="H1113" s="148"/>
      <c r="I1113" s="148"/>
      <c r="J1113" s="148"/>
      <c r="K1113" s="148"/>
    </row>
    <row r="1114" spans="1:11" ht="13" x14ac:dyDescent="0.15">
      <c r="A1114" s="148"/>
      <c r="B1114" s="148"/>
      <c r="C1114" s="148"/>
      <c r="D1114" s="148"/>
      <c r="E1114" s="148"/>
      <c r="F1114" s="148"/>
      <c r="G1114" s="148"/>
      <c r="H1114" s="148"/>
      <c r="I1114" s="148"/>
      <c r="J1114" s="148"/>
      <c r="K1114" s="148"/>
    </row>
    <row r="1115" spans="1:11" ht="13" x14ac:dyDescent="0.15">
      <c r="A1115" s="148"/>
      <c r="B1115" s="148"/>
      <c r="C1115" s="148"/>
      <c r="D1115" s="148"/>
      <c r="E1115" s="148"/>
      <c r="F1115" s="148"/>
      <c r="G1115" s="148"/>
      <c r="H1115" s="148"/>
      <c r="I1115" s="148"/>
      <c r="J1115" s="148"/>
      <c r="K1115" s="148"/>
    </row>
    <row r="1116" spans="1:11" ht="13" x14ac:dyDescent="0.15">
      <c r="A1116" s="148"/>
      <c r="B1116" s="148"/>
      <c r="C1116" s="148"/>
      <c r="D1116" s="148"/>
      <c r="E1116" s="148"/>
      <c r="F1116" s="148"/>
      <c r="G1116" s="148"/>
      <c r="H1116" s="148"/>
      <c r="I1116" s="148"/>
      <c r="J1116" s="148"/>
      <c r="K1116" s="148"/>
    </row>
    <row r="1117" spans="1:11" ht="13" x14ac:dyDescent="0.15">
      <c r="A1117" s="148"/>
      <c r="B1117" s="148"/>
      <c r="C1117" s="148"/>
      <c r="D1117" s="148"/>
      <c r="E1117" s="148"/>
      <c r="F1117" s="148"/>
      <c r="G1117" s="148"/>
      <c r="H1117" s="148"/>
      <c r="I1117" s="148"/>
      <c r="J1117" s="148"/>
      <c r="K1117" s="148"/>
    </row>
    <row r="1118" spans="1:11" ht="13" x14ac:dyDescent="0.15">
      <c r="A1118" s="148"/>
      <c r="B1118" s="148"/>
      <c r="C1118" s="148"/>
      <c r="D1118" s="148"/>
      <c r="E1118" s="148"/>
      <c r="F1118" s="148"/>
      <c r="G1118" s="148"/>
      <c r="H1118" s="148"/>
      <c r="I1118" s="148"/>
      <c r="J1118" s="148"/>
      <c r="K1118" s="148"/>
    </row>
    <row r="1119" spans="1:11" ht="13" x14ac:dyDescent="0.15">
      <c r="A1119" s="148"/>
      <c r="B1119" s="148"/>
      <c r="C1119" s="148"/>
      <c r="D1119" s="148"/>
      <c r="E1119" s="148"/>
      <c r="F1119" s="148"/>
      <c r="G1119" s="148"/>
      <c r="H1119" s="148"/>
      <c r="I1119" s="148"/>
      <c r="J1119" s="148"/>
      <c r="K1119" s="148"/>
    </row>
    <row r="1120" spans="1:11" ht="13" x14ac:dyDescent="0.15">
      <c r="A1120" s="148"/>
      <c r="B1120" s="148"/>
      <c r="C1120" s="148"/>
      <c r="D1120" s="148"/>
      <c r="E1120" s="148"/>
      <c r="F1120" s="148"/>
      <c r="G1120" s="148"/>
      <c r="H1120" s="148"/>
      <c r="I1120" s="148"/>
      <c r="J1120" s="148"/>
      <c r="K1120" s="148"/>
    </row>
    <row r="1121" spans="1:11" ht="13" x14ac:dyDescent="0.15">
      <c r="A1121" s="148"/>
      <c r="B1121" s="148"/>
      <c r="C1121" s="148"/>
      <c r="D1121" s="148"/>
      <c r="E1121" s="148"/>
      <c r="F1121" s="148"/>
      <c r="G1121" s="148"/>
      <c r="H1121" s="148"/>
      <c r="I1121" s="148"/>
      <c r="J1121" s="148"/>
      <c r="K1121" s="148"/>
    </row>
    <row r="1122" spans="1:11" ht="13" x14ac:dyDescent="0.15">
      <c r="A1122" s="148"/>
      <c r="B1122" s="148"/>
      <c r="C1122" s="148"/>
      <c r="D1122" s="148"/>
      <c r="E1122" s="148"/>
      <c r="F1122" s="148"/>
      <c r="G1122" s="148"/>
      <c r="H1122" s="148"/>
      <c r="I1122" s="148"/>
      <c r="J1122" s="148"/>
      <c r="K1122" s="148"/>
    </row>
    <row r="1123" spans="1:11" ht="13" x14ac:dyDescent="0.15">
      <c r="A1123" s="148"/>
      <c r="B1123" s="148"/>
      <c r="C1123" s="148"/>
      <c r="D1123" s="148"/>
      <c r="E1123" s="148"/>
      <c r="F1123" s="148"/>
      <c r="G1123" s="148"/>
      <c r="H1123" s="148"/>
      <c r="I1123" s="148"/>
      <c r="J1123" s="148"/>
      <c r="K1123" s="148"/>
    </row>
    <row r="1124" spans="1:11" ht="13" x14ac:dyDescent="0.15">
      <c r="A1124" s="148"/>
      <c r="B1124" s="148"/>
      <c r="C1124" s="148"/>
      <c r="D1124" s="148"/>
      <c r="E1124" s="148"/>
      <c r="F1124" s="148"/>
      <c r="G1124" s="148"/>
      <c r="H1124" s="148"/>
      <c r="I1124" s="148"/>
      <c r="J1124" s="148"/>
      <c r="K1124" s="148"/>
    </row>
  </sheetData>
  <autoFilter ref="A10:Q148"/>
  <mergeCells count="174">
    <mergeCell ref="E79:G79"/>
    <mergeCell ref="E80:G80"/>
    <mergeCell ref="E99:G99"/>
    <mergeCell ref="E103:G103"/>
    <mergeCell ref="E100:G100"/>
    <mergeCell ref="E98:G98"/>
    <mergeCell ref="E97:G97"/>
    <mergeCell ref="E95:G95"/>
    <mergeCell ref="E96:G96"/>
    <mergeCell ref="E90:G90"/>
    <mergeCell ref="E91:G91"/>
    <mergeCell ref="E84:G84"/>
    <mergeCell ref="E81:G81"/>
    <mergeCell ref="E82:G82"/>
    <mergeCell ref="E83:G83"/>
    <mergeCell ref="E88:G88"/>
    <mergeCell ref="E89:G89"/>
    <mergeCell ref="A131:B131"/>
    <mergeCell ref="E106:G106"/>
    <mergeCell ref="E105:G105"/>
    <mergeCell ref="E104:G104"/>
    <mergeCell ref="E92:G92"/>
    <mergeCell ref="E94:G94"/>
    <mergeCell ref="E93:G93"/>
    <mergeCell ref="E101:G101"/>
    <mergeCell ref="E102:G102"/>
    <mergeCell ref="A108:B108"/>
    <mergeCell ref="E116:G116"/>
    <mergeCell ref="E120:G120"/>
    <mergeCell ref="E119:G119"/>
    <mergeCell ref="A118:B118"/>
    <mergeCell ref="A119:B119"/>
    <mergeCell ref="A114:B114"/>
    <mergeCell ref="E114:G114"/>
    <mergeCell ref="E107:G107"/>
    <mergeCell ref="E112:G112"/>
    <mergeCell ref="E113:G113"/>
    <mergeCell ref="E110:G110"/>
    <mergeCell ref="E111:G111"/>
    <mergeCell ref="E115:G115"/>
    <mergeCell ref="E108:G108"/>
    <mergeCell ref="A100:B100"/>
    <mergeCell ref="A44:B44"/>
    <mergeCell ref="A3:B3"/>
    <mergeCell ref="A4:B4"/>
    <mergeCell ref="A5:B5"/>
    <mergeCell ref="A34:B34"/>
    <mergeCell ref="A17:B17"/>
    <mergeCell ref="A61:B61"/>
    <mergeCell ref="A7:B7"/>
    <mergeCell ref="A45:B45"/>
    <mergeCell ref="A57:B57"/>
    <mergeCell ref="A47:B47"/>
    <mergeCell ref="A49:B49"/>
    <mergeCell ref="A53:B53"/>
    <mergeCell ref="A78:B78"/>
    <mergeCell ref="A84:B84"/>
    <mergeCell ref="A74:B74"/>
    <mergeCell ref="A62:B62"/>
    <mergeCell ref="A51:B51"/>
    <mergeCell ref="E11:G11"/>
    <mergeCell ref="E10:G10"/>
    <mergeCell ref="A6:B6"/>
    <mergeCell ref="A12:B12"/>
    <mergeCell ref="A11:B11"/>
    <mergeCell ref="A1:E1"/>
    <mergeCell ref="A2:B2"/>
    <mergeCell ref="E37:G37"/>
    <mergeCell ref="E38:G38"/>
    <mergeCell ref="E34:G34"/>
    <mergeCell ref="E35:G35"/>
    <mergeCell ref="E32:G32"/>
    <mergeCell ref="E33:G33"/>
    <mergeCell ref="E36:G36"/>
    <mergeCell ref="E19:G19"/>
    <mergeCell ref="E18:G18"/>
    <mergeCell ref="E21:G21"/>
    <mergeCell ref="E22:G22"/>
    <mergeCell ref="E28:G28"/>
    <mergeCell ref="E27:G27"/>
    <mergeCell ref="E20:G20"/>
    <mergeCell ref="E13:G13"/>
    <mergeCell ref="E12:G12"/>
    <mergeCell ref="E14:G14"/>
    <mergeCell ref="E46:G46"/>
    <mergeCell ref="E45:G45"/>
    <mergeCell ref="E43:G43"/>
    <mergeCell ref="E50:G50"/>
    <mergeCell ref="E54:G54"/>
    <mergeCell ref="A135:B135"/>
    <mergeCell ref="E109:G109"/>
    <mergeCell ref="E126:G126"/>
    <mergeCell ref="E128:G128"/>
    <mergeCell ref="E127:G127"/>
    <mergeCell ref="E121:G121"/>
    <mergeCell ref="E118:G118"/>
    <mergeCell ref="E117:G117"/>
    <mergeCell ref="E67:G67"/>
    <mergeCell ref="E69:G69"/>
    <mergeCell ref="E68:G68"/>
    <mergeCell ref="E77:G77"/>
    <mergeCell ref="E76:G76"/>
    <mergeCell ref="E75:G75"/>
    <mergeCell ref="E58:G58"/>
    <mergeCell ref="E59:G59"/>
    <mergeCell ref="A89:B89"/>
    <mergeCell ref="A93:B93"/>
    <mergeCell ref="A94:B94"/>
    <mergeCell ref="A138:B138"/>
    <mergeCell ref="A142:B142"/>
    <mergeCell ref="E139:G139"/>
    <mergeCell ref="E140:G140"/>
    <mergeCell ref="E142:G142"/>
    <mergeCell ref="E141:G141"/>
    <mergeCell ref="E137:G137"/>
    <mergeCell ref="E136:G136"/>
    <mergeCell ref="E135:G135"/>
    <mergeCell ref="E73:G73"/>
    <mergeCell ref="E70:G70"/>
    <mergeCell ref="E74:G74"/>
    <mergeCell ref="E146:G146"/>
    <mergeCell ref="E144:G144"/>
    <mergeCell ref="E145:G145"/>
    <mergeCell ref="E147:G147"/>
    <mergeCell ref="E148:G148"/>
    <mergeCell ref="E138:G138"/>
    <mergeCell ref="E143:G143"/>
    <mergeCell ref="E123:G123"/>
    <mergeCell ref="E122:G122"/>
    <mergeCell ref="E130:G130"/>
    <mergeCell ref="E129:G129"/>
    <mergeCell ref="E124:G124"/>
    <mergeCell ref="E125:G125"/>
    <mergeCell ref="E132:G132"/>
    <mergeCell ref="E133:G133"/>
    <mergeCell ref="E134:G134"/>
    <mergeCell ref="E131:G131"/>
    <mergeCell ref="E78:G78"/>
    <mergeCell ref="E87:G87"/>
    <mergeCell ref="E86:G86"/>
    <mergeCell ref="E85:G85"/>
    <mergeCell ref="E60:G60"/>
    <mergeCell ref="E72:G72"/>
    <mergeCell ref="E71:G71"/>
    <mergeCell ref="E57:G57"/>
    <mergeCell ref="E56:G56"/>
    <mergeCell ref="E52:G52"/>
    <mergeCell ref="E51:G51"/>
    <mergeCell ref="E53:G53"/>
    <mergeCell ref="E17:G17"/>
    <mergeCell ref="E42:G42"/>
    <mergeCell ref="E41:G41"/>
    <mergeCell ref="E40:G40"/>
    <mergeCell ref="E39:G39"/>
    <mergeCell ref="E48:G48"/>
    <mergeCell ref="E47:G47"/>
    <mergeCell ref="E61:G61"/>
    <mergeCell ref="E63:G63"/>
    <mergeCell ref="E62:G62"/>
    <mergeCell ref="E64:G64"/>
    <mergeCell ref="E65:G65"/>
    <mergeCell ref="E66:G66"/>
    <mergeCell ref="E55:G55"/>
    <mergeCell ref="E49:G49"/>
    <mergeCell ref="E44:G44"/>
    <mergeCell ref="E16:G16"/>
    <mergeCell ref="E15:G15"/>
    <mergeCell ref="E31:G31"/>
    <mergeCell ref="E29:G29"/>
    <mergeCell ref="E30:G30"/>
    <mergeCell ref="E24:G24"/>
    <mergeCell ref="E23:G23"/>
    <mergeCell ref="E25:G25"/>
    <mergeCell ref="E26:G26"/>
  </mergeCells>
  <phoneticPr fontId="60"/>
  <conditionalFormatting sqref="H63:I73 H75:I77 H79:I83 H85:I88 H90:I92">
    <cfRule type="cellIs" dxfId="79" priority="1" operator="equal">
      <formula>"PASS"</formula>
    </cfRule>
  </conditionalFormatting>
  <conditionalFormatting sqref="H63:I73 H75:I77 H79:I83 H85:I88 H90:I92">
    <cfRule type="cellIs" dxfId="78" priority="2" operator="equal">
      <formula>"FAIL"</formula>
    </cfRule>
  </conditionalFormatting>
  <conditionalFormatting sqref="H63:I73 H75:I77 H79:I83 H85:I88 H90:I92">
    <cfRule type="cellIs" dxfId="77" priority="3" operator="equal">
      <formula>"Not Done"</formula>
    </cfRule>
  </conditionalFormatting>
  <conditionalFormatting sqref="I46:I48 I50 I52 I54:I56 I58:I60">
    <cfRule type="cellIs" dxfId="76" priority="4" operator="equal">
      <formula>"Not Applicable"</formula>
    </cfRule>
  </conditionalFormatting>
  <conditionalFormatting sqref="H63:I73 H75:I77 H79:I83 H85:I88 H90:I92">
    <cfRule type="cellIs" dxfId="75" priority="5" operator="equal">
      <formula>"Not Applicable"</formula>
    </cfRule>
  </conditionalFormatting>
  <conditionalFormatting sqref="H63:I73 H75:I77 H79:I83 H85:I88 H90:I92">
    <cfRule type="containsText" dxfId="74" priority="6" operator="containsText" text="Not Testable">
      <formula>NOT(ISERROR(SEARCH(("Not Testable"),(H63))))</formula>
    </cfRule>
  </conditionalFormatting>
  <conditionalFormatting sqref="I13:I16 I18:I33">
    <cfRule type="cellIs" dxfId="73" priority="7" operator="equal">
      <formula>"FAIL"</formula>
    </cfRule>
  </conditionalFormatting>
  <conditionalFormatting sqref="I13:I16 I18:I33 I46:I48 I50 I52 I54:I56 I58:I60 I63:I73 I75:I77 I79:I83 I85:I88 I90:I92">
    <cfRule type="cellIs" dxfId="72" priority="8" operator="equal">
      <formula>"PASS"</formula>
    </cfRule>
  </conditionalFormatting>
  <conditionalFormatting sqref="I13:I16 I18:I33 I46:I48 I50 I52 I54:I56 I58:I60 I63:I73 I75:I77 I79:I83 I85:I88 I90:I92">
    <cfRule type="cellIs" dxfId="71" priority="9" operator="equal">
      <formula>"Not Testable"</formula>
    </cfRule>
  </conditionalFormatting>
  <conditionalFormatting sqref="I13:I16 I18:I33 I46:I48 I50 I52 I54:I56 I58:I60 I63:I73 I75:I77 I79:I83 I85:I88 I90:I92">
    <cfRule type="cellIs" dxfId="70" priority="10" operator="equal">
      <formula>"On Going"</formula>
    </cfRule>
  </conditionalFormatting>
  <conditionalFormatting sqref="I13:I16 I18:I33 I63:I73 I75:I77 I79:I83 I85:I88 I90:I92">
    <cfRule type="cellIs" dxfId="69" priority="11" operator="equal">
      <formula>"Not Applicable"</formula>
    </cfRule>
  </conditionalFormatting>
  <conditionalFormatting sqref="I95:I99 I101:I107 I109:I113 I115:I117 I119:I130 I132:I134 I136:I137 I139:I141 I143:I148">
    <cfRule type="cellIs" dxfId="68" priority="12" operator="equal">
      <formula>"FAIL"</formula>
    </cfRule>
  </conditionalFormatting>
  <conditionalFormatting sqref="I95:I99 I101:I107 I109:I113 I115:I117 I119:I130 I132:I134 I136:I137 I139:I141 I143:I148">
    <cfRule type="cellIs" dxfId="67" priority="13" operator="equal">
      <formula>"PASS"</formula>
    </cfRule>
  </conditionalFormatting>
  <conditionalFormatting sqref="I95:I99 I101:I107 I109:I113 I115:I117 I119:I130 I132:I134 I136:I137 I139:I141 I143:I148">
    <cfRule type="cellIs" dxfId="66" priority="14" operator="equal">
      <formula>"Not Testable"</formula>
    </cfRule>
  </conditionalFormatting>
  <conditionalFormatting sqref="I95:I99 I101:I107 I109:I113 I115:I117 I119:I130 I132:I134 I136:I137 I139:I141 I143:I148">
    <cfRule type="cellIs" dxfId="65" priority="15" operator="equal">
      <formula>"On Going"</formula>
    </cfRule>
  </conditionalFormatting>
  <conditionalFormatting sqref="I95:I99 I101:I107 I109:I113 I115:I117 I119:I130 I132:I134 I136:I137 I139:I141 I143:I148">
    <cfRule type="cellIs" dxfId="64" priority="16" operator="equal">
      <formula>"Not Applicable"</formula>
    </cfRule>
  </conditionalFormatting>
  <conditionalFormatting sqref="H95:I99 H101:I107 H109:I113 H115:I117 H119:I130 H132:I134 H136:I137 H139:I141 H143:I148">
    <cfRule type="containsText" dxfId="63" priority="17" operator="containsText" text="Not Testable">
      <formula>NOT(ISERROR(SEARCH(("Not Testable"),(H95))))</formula>
    </cfRule>
  </conditionalFormatting>
  <conditionalFormatting sqref="H25:I28 H35:I43 H46 H48 H50 H52 H56 H63:H73 H75:H77 H79:H83 H85:H88 H90:H92">
    <cfRule type="containsText" dxfId="62" priority="18" operator="containsText" text="Not Testable">
      <formula>NOT(ISERROR(SEARCH(("Not Testable"),(H25))))</formula>
    </cfRule>
  </conditionalFormatting>
  <conditionalFormatting sqref="I25:I28 I35:I43">
    <cfRule type="cellIs" dxfId="61" priority="19" operator="equal">
      <formula>"Not Applicable"</formula>
    </cfRule>
  </conditionalFormatting>
  <conditionalFormatting sqref="I25:I28 I35:I43">
    <cfRule type="cellIs" dxfId="60" priority="20" operator="equal">
      <formula>"PASS"</formula>
    </cfRule>
  </conditionalFormatting>
  <conditionalFormatting sqref="I25:I28 I35:I43">
    <cfRule type="cellIs" dxfId="59" priority="21" operator="equal">
      <formula>"Not Testable"</formula>
    </cfRule>
  </conditionalFormatting>
  <conditionalFormatting sqref="I25:I28 I35:I43">
    <cfRule type="cellIs" dxfId="58" priority="22" operator="equal">
      <formula>"On Going"</formula>
    </cfRule>
  </conditionalFormatting>
  <conditionalFormatting sqref="H26:I28 H43:I44">
    <cfRule type="containsText" dxfId="57" priority="23" operator="containsText" text="Not Testable">
      <formula>NOT(ISERROR(SEARCH(("Not Testable"),(H26))))</formula>
    </cfRule>
  </conditionalFormatting>
  <conditionalFormatting sqref="H61:I61">
    <cfRule type="containsText" dxfId="56" priority="24" operator="containsText" text="Not Testable">
      <formula>NOT(ISERROR(SEARCH(("Not Testable"),(H61))))</formula>
    </cfRule>
  </conditionalFormatting>
  <conditionalFormatting sqref="H86:I88 H90:I93 H118:I130 H132:I134 H136:I137 H139:I148">
    <cfRule type="containsText" dxfId="55" priority="25" operator="containsText" text="Not Testable">
      <formula>NOT(ISERROR(SEARCH(("Not Testable"),(H86))))</formula>
    </cfRule>
  </conditionalFormatting>
  <conditionalFormatting sqref="H46:I48 H50:I50 H52:I52 H54:I56 H58:I60">
    <cfRule type="containsText" dxfId="54" priority="26" operator="containsText" text="Not Testable">
      <formula>NOT(ISERROR(SEARCH(("Not Testable"),(H46))))</formula>
    </cfRule>
  </conditionalFormatting>
  <conditionalFormatting sqref="A13:I148">
    <cfRule type="expression" dxfId="53" priority="27">
      <formula>#REF!="Verify"</formula>
    </cfRule>
  </conditionalFormatting>
  <conditionalFormatting sqref="A13:I148">
    <cfRule type="expression" dxfId="52" priority="28">
      <formula>#REF!="統一"</formula>
    </cfRule>
  </conditionalFormatting>
  <dataValidations count="2">
    <dataValidation type="list" allowBlank="1" showDropDown="1" sqref="F2:F5">
      <formula1>"PASS,FAIL,Not Done,Not Applicable,Not Testable"</formula1>
    </dataValidation>
    <dataValidation type="list" allowBlank="1" showErrorMessage="1" sqref="I13:I148">
      <formula1>$F$2:$F$5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563C1"/>
    <outlinePr summaryBelow="0" summaryRight="0"/>
  </sheetPr>
  <dimension ref="A1:S1126"/>
  <sheetViews>
    <sheetView workbookViewId="0"/>
  </sheetViews>
  <sheetFormatPr baseColWidth="12" defaultColWidth="17.33203125" defaultRowHeight="15" customHeight="1" x14ac:dyDescent="0.15"/>
  <cols>
    <col min="1" max="1" width="15.1640625" customWidth="1"/>
    <col min="2" max="2" width="31.83203125" customWidth="1"/>
    <col min="3" max="3" width="29.33203125" customWidth="1"/>
    <col min="4" max="4" width="42" customWidth="1"/>
    <col min="5" max="5" width="12.83203125" customWidth="1"/>
    <col min="6" max="7" width="11.6640625" customWidth="1"/>
    <col min="8" max="8" width="10" customWidth="1"/>
    <col min="9" max="9" width="13.1640625" customWidth="1"/>
    <col min="10" max="10" width="2.6640625" customWidth="1"/>
    <col min="11" max="12" width="41.83203125" customWidth="1"/>
    <col min="13" max="13" width="14.5" customWidth="1"/>
    <col min="14" max="14" width="17.33203125" customWidth="1"/>
  </cols>
  <sheetData>
    <row r="1" spans="1:19" ht="26.25" customHeight="1" x14ac:dyDescent="0.15">
      <c r="A1" s="453" t="s">
        <v>1365</v>
      </c>
      <c r="B1" s="454"/>
      <c r="C1" s="454"/>
      <c r="D1" s="454"/>
      <c r="E1" s="455"/>
      <c r="F1" s="9"/>
      <c r="G1" s="9"/>
      <c r="H1" s="10"/>
      <c r="I1" s="10"/>
      <c r="J1" s="12"/>
      <c r="K1" s="254"/>
      <c r="L1" s="12"/>
      <c r="M1" s="12"/>
      <c r="N1" s="223"/>
    </row>
    <row r="2" spans="1:19" ht="18.75" customHeight="1" x14ac:dyDescent="0.15">
      <c r="A2" s="489" t="s">
        <v>1366</v>
      </c>
      <c r="B2" s="452"/>
      <c r="C2" s="224"/>
      <c r="D2" s="225"/>
      <c r="F2" s="226" t="s">
        <v>1310</v>
      </c>
      <c r="G2" s="157">
        <f>COUNTIF($I13:$I148,F2)</f>
        <v>0</v>
      </c>
      <c r="H2" s="192" t="s">
        <v>19</v>
      </c>
      <c r="I2" s="158" t="str">
        <f>IF(COUNTIF($I$13:$I$33,"FAIL")&gt;0,"FAIL",IF(COUNTIF($I$13:$I$33,"Not Done")=0,"PASS","Not Done"))</f>
        <v>PASS</v>
      </c>
      <c r="J2" s="12"/>
      <c r="K2" s="254"/>
      <c r="L2" s="12"/>
      <c r="M2" s="12"/>
      <c r="N2" s="223"/>
    </row>
    <row r="3" spans="1:19" ht="18.75" customHeight="1" x14ac:dyDescent="0.15">
      <c r="A3" s="489" t="s">
        <v>1367</v>
      </c>
      <c r="B3" s="452"/>
      <c r="C3" s="227"/>
      <c r="D3" s="228"/>
      <c r="F3" s="229" t="s">
        <v>1368</v>
      </c>
      <c r="G3" s="160">
        <f>COUNTIF($I13:$I148,F3)</f>
        <v>0</v>
      </c>
      <c r="H3" s="192" t="s">
        <v>22</v>
      </c>
      <c r="I3" s="158" t="str">
        <f>IF(COUNTIF($I$35:$I$43,"FAIL")&gt;0,"FAIL",IF(COUNTIF($I$35:$I$43,"Not Done")=0,"PASS","Not Done"))</f>
        <v>PASS</v>
      </c>
      <c r="J3" s="12"/>
      <c r="K3" s="254"/>
      <c r="L3" s="12"/>
      <c r="M3" s="12"/>
      <c r="N3" s="223"/>
    </row>
    <row r="4" spans="1:19" ht="18.75" customHeight="1" x14ac:dyDescent="0.15">
      <c r="A4" s="489" t="s">
        <v>1369</v>
      </c>
      <c r="B4" s="452"/>
      <c r="C4" s="227"/>
      <c r="D4" s="228"/>
      <c r="F4" s="230" t="s">
        <v>1370</v>
      </c>
      <c r="G4" s="162">
        <f>COUNTIF($I13:$I$148,F4)</f>
        <v>0</v>
      </c>
      <c r="H4" s="196" t="s">
        <v>26</v>
      </c>
      <c r="I4" s="158" t="str">
        <f>IF(COUNTIF($I$46:$I$60,"FAIL")&gt;0,"FAIL",IF(COUNTIF($I$46:$I$60,"Not Done")=0,"PASS","Not Done"))</f>
        <v>PASS</v>
      </c>
      <c r="J4" s="12"/>
      <c r="K4" s="254"/>
      <c r="L4" s="12"/>
      <c r="M4" s="12"/>
      <c r="N4" s="223"/>
    </row>
    <row r="5" spans="1:19" ht="18.75" customHeight="1" x14ac:dyDescent="0.15">
      <c r="A5" s="489" t="s">
        <v>1371</v>
      </c>
      <c r="B5" s="452"/>
      <c r="C5" s="227"/>
      <c r="D5" s="228"/>
      <c r="F5" s="231" t="s">
        <v>1372</v>
      </c>
      <c r="G5" s="232">
        <f>COUNTIF($I13:$I$148,F5)</f>
        <v>0</v>
      </c>
      <c r="H5" s="197" t="s">
        <v>29</v>
      </c>
      <c r="I5" s="158" t="str">
        <f>IF(COUNTIF($I$63:$I$92,"FAIL")&gt;0,"FAIL",IF(COUNTIF($I$63:$I$92,"Not Done")=0,"PASS","Not Done"))</f>
        <v>PASS</v>
      </c>
      <c r="J5" s="12"/>
      <c r="K5" s="254"/>
      <c r="L5" s="12"/>
      <c r="M5" s="12"/>
      <c r="N5" s="223"/>
    </row>
    <row r="6" spans="1:19" ht="18.75" customHeight="1" x14ac:dyDescent="0.15">
      <c r="A6" s="489" t="s">
        <v>1373</v>
      </c>
      <c r="B6" s="452"/>
      <c r="C6" s="224"/>
      <c r="D6" s="225"/>
      <c r="E6" s="34"/>
      <c r="F6" s="34"/>
      <c r="G6" s="34"/>
      <c r="H6" s="197" t="s">
        <v>31</v>
      </c>
      <c r="I6" s="158" t="str">
        <f>IF(COUNTIF($I$95:$I$117,"FAIL")&gt;0,"FAIL",IF(COUNTIF($I$95:$I$117,"Not Done")=0,"PASS","Not Done"))</f>
        <v>PASS</v>
      </c>
      <c r="J6" s="12"/>
      <c r="K6" s="254"/>
      <c r="L6" s="12"/>
      <c r="M6" s="12"/>
      <c r="N6" s="223"/>
    </row>
    <row r="7" spans="1:19" ht="18.75" customHeight="1" x14ac:dyDescent="0.15">
      <c r="A7" s="489" t="s">
        <v>1374</v>
      </c>
      <c r="B7" s="452"/>
      <c r="C7" s="224"/>
      <c r="D7" s="225"/>
      <c r="E7" s="12"/>
      <c r="F7" s="12"/>
      <c r="G7" s="12"/>
      <c r="H7" s="197" t="s">
        <v>34</v>
      </c>
      <c r="I7" s="158" t="str">
        <f>IF(COUNTIF($I$120:$I$141,"FAIL")&gt;0,"FAIL",IF(COUNTIF($I$120:$I$141,"Not Done")=0,"PASS","Not Done"))</f>
        <v>PASS</v>
      </c>
      <c r="J7" s="12"/>
      <c r="K7" s="254"/>
      <c r="L7" s="12"/>
      <c r="M7" s="12"/>
      <c r="N7" s="223"/>
    </row>
    <row r="8" spans="1:19" ht="20.25" customHeight="1" x14ac:dyDescent="0.15">
      <c r="A8" s="12"/>
      <c r="B8" s="12"/>
      <c r="C8" s="12"/>
      <c r="D8" s="12"/>
      <c r="E8" s="12"/>
      <c r="F8" s="12"/>
      <c r="G8" s="12"/>
      <c r="H8" s="197" t="s">
        <v>36</v>
      </c>
      <c r="I8" s="158" t="str">
        <f>IF(COUNTIF($I$143:$I$148,"FAIL")&gt;0,"FAIL",IF(COUNTIF($I$143:$I$148,"Not Done")=0,"PASS","Not Done"))</f>
        <v>PASS</v>
      </c>
      <c r="J8" s="12"/>
      <c r="K8" s="254"/>
      <c r="L8" s="12"/>
      <c r="M8" s="12"/>
      <c r="N8" s="223"/>
    </row>
    <row r="9" spans="1:19" ht="20.25" customHeight="1" x14ac:dyDescent="0.15">
      <c r="A9" s="12"/>
      <c r="B9" s="12"/>
      <c r="C9" s="12"/>
      <c r="D9" s="12"/>
      <c r="E9" s="12"/>
      <c r="F9" s="12"/>
      <c r="G9" s="12"/>
      <c r="H9" s="12"/>
      <c r="I9" s="12"/>
      <c r="J9" s="12"/>
      <c r="K9" s="498" t="s">
        <v>1463</v>
      </c>
      <c r="L9" s="429"/>
      <c r="M9" s="12"/>
      <c r="N9" s="223"/>
    </row>
    <row r="10" spans="1:19" ht="31.5" customHeight="1" x14ac:dyDescent="0.15">
      <c r="A10" s="56" t="s">
        <v>69</v>
      </c>
      <c r="B10" s="56" t="s">
        <v>70</v>
      </c>
      <c r="C10" s="56" t="s">
        <v>71</v>
      </c>
      <c r="D10" s="56" t="s">
        <v>72</v>
      </c>
      <c r="E10" s="444" t="s">
        <v>73</v>
      </c>
      <c r="F10" s="436"/>
      <c r="G10" s="429"/>
      <c r="H10" s="56" t="s">
        <v>1375</v>
      </c>
      <c r="I10" s="56" t="s">
        <v>74</v>
      </c>
      <c r="J10" s="57"/>
      <c r="K10" s="255" t="s">
        <v>1464</v>
      </c>
      <c r="L10" s="255" t="s">
        <v>1465</v>
      </c>
      <c r="M10" s="57"/>
      <c r="N10" s="233"/>
      <c r="O10" s="60"/>
      <c r="P10" s="60"/>
      <c r="Q10" s="60"/>
      <c r="R10" s="60"/>
      <c r="S10" s="60"/>
    </row>
    <row r="11" spans="1:19" ht="22.5" customHeight="1" x14ac:dyDescent="0.15">
      <c r="A11" s="493" t="s">
        <v>80</v>
      </c>
      <c r="B11" s="429"/>
      <c r="C11" s="198"/>
      <c r="D11" s="198"/>
      <c r="E11" s="457"/>
      <c r="F11" s="436"/>
      <c r="G11" s="429"/>
      <c r="H11" s="234" t="s">
        <v>6</v>
      </c>
      <c r="I11" s="235"/>
      <c r="J11" s="12"/>
      <c r="K11" s="256" t="s">
        <v>1466</v>
      </c>
      <c r="L11" s="256" t="s">
        <v>1467</v>
      </c>
      <c r="M11" s="12"/>
      <c r="N11" s="223"/>
    </row>
    <row r="12" spans="1:19" ht="19.5" customHeight="1" x14ac:dyDescent="0.15">
      <c r="A12" s="492" t="s">
        <v>83</v>
      </c>
      <c r="B12" s="429"/>
      <c r="C12" s="199"/>
      <c r="D12" s="199"/>
      <c r="E12" s="430"/>
      <c r="F12" s="436"/>
      <c r="G12" s="429"/>
      <c r="H12" s="236" t="s">
        <v>6</v>
      </c>
      <c r="I12" s="237"/>
      <c r="J12" s="12"/>
      <c r="K12" s="257"/>
      <c r="L12" s="237"/>
      <c r="M12" s="12"/>
      <c r="N12" s="223"/>
      <c r="O12" s="57"/>
      <c r="P12" s="57"/>
      <c r="Q12" s="57"/>
      <c r="R12" s="57"/>
      <c r="S12" s="57"/>
    </row>
    <row r="13" spans="1:19" ht="30" customHeight="1" x14ac:dyDescent="0.15">
      <c r="A13" s="77" t="s">
        <v>85</v>
      </c>
      <c r="B13" s="78" t="s">
        <v>86</v>
      </c>
      <c r="C13" s="78" t="s">
        <v>87</v>
      </c>
      <c r="D13" s="78" t="s">
        <v>1376</v>
      </c>
      <c r="E13" s="428" t="s">
        <v>6</v>
      </c>
      <c r="F13" s="436"/>
      <c r="G13" s="429"/>
      <c r="H13" s="238" t="s">
        <v>1377</v>
      </c>
      <c r="I13" s="79"/>
      <c r="J13" s="39"/>
      <c r="K13" s="258" t="s">
        <v>1468</v>
      </c>
      <c r="L13" s="258" t="s">
        <v>1469</v>
      </c>
      <c r="M13" s="39"/>
      <c r="N13" s="223"/>
    </row>
    <row r="14" spans="1:19" ht="30" customHeight="1" x14ac:dyDescent="0.15">
      <c r="A14" s="77" t="s">
        <v>90</v>
      </c>
      <c r="B14" s="78" t="s">
        <v>91</v>
      </c>
      <c r="C14" s="78" t="s">
        <v>92</v>
      </c>
      <c r="D14" s="78" t="s">
        <v>767</v>
      </c>
      <c r="E14" s="428" t="s">
        <v>94</v>
      </c>
      <c r="F14" s="436"/>
      <c r="G14" s="429"/>
      <c r="H14" s="238" t="s">
        <v>1377</v>
      </c>
      <c r="I14" s="79"/>
      <c r="J14" s="39"/>
      <c r="K14" s="259"/>
      <c r="L14" s="259"/>
      <c r="M14" s="39"/>
      <c r="N14" s="223"/>
    </row>
    <row r="15" spans="1:19" ht="30" customHeight="1" x14ac:dyDescent="0.15">
      <c r="A15" s="77" t="s">
        <v>95</v>
      </c>
      <c r="B15" s="78" t="s">
        <v>96</v>
      </c>
      <c r="C15" s="78" t="s">
        <v>97</v>
      </c>
      <c r="D15" s="78" t="s">
        <v>768</v>
      </c>
      <c r="E15" s="428" t="s">
        <v>99</v>
      </c>
      <c r="F15" s="436"/>
      <c r="G15" s="429"/>
      <c r="H15" s="238" t="s">
        <v>1377</v>
      </c>
      <c r="I15" s="79"/>
      <c r="J15" s="39"/>
      <c r="K15" s="259"/>
      <c r="L15" s="259"/>
      <c r="M15" s="39"/>
      <c r="N15" s="223"/>
    </row>
    <row r="16" spans="1:19" ht="30" customHeight="1" x14ac:dyDescent="0.15">
      <c r="A16" s="77" t="s">
        <v>100</v>
      </c>
      <c r="B16" s="78" t="s">
        <v>101</v>
      </c>
      <c r="C16" s="78" t="s">
        <v>102</v>
      </c>
      <c r="D16" s="78" t="s">
        <v>769</v>
      </c>
      <c r="E16" s="428" t="s">
        <v>104</v>
      </c>
      <c r="F16" s="436"/>
      <c r="G16" s="429"/>
      <c r="H16" s="238" t="s">
        <v>1377</v>
      </c>
      <c r="I16" s="79"/>
      <c r="J16" s="39"/>
      <c r="K16" s="259"/>
      <c r="L16" s="259"/>
      <c r="M16" s="39"/>
      <c r="N16" s="223"/>
    </row>
    <row r="17" spans="1:19" ht="19.5" customHeight="1" x14ac:dyDescent="0.15">
      <c r="A17" s="491" t="s">
        <v>114</v>
      </c>
      <c r="B17" s="429"/>
      <c r="C17" s="200"/>
      <c r="D17" s="200"/>
      <c r="E17" s="439"/>
      <c r="F17" s="436"/>
      <c r="G17" s="429"/>
      <c r="H17" s="236" t="s">
        <v>6</v>
      </c>
      <c r="I17" s="260"/>
      <c r="J17" s="12"/>
      <c r="K17" s="257"/>
      <c r="L17" s="257"/>
      <c r="M17" s="12"/>
      <c r="N17" s="223"/>
      <c r="O17" s="57"/>
      <c r="P17" s="57"/>
      <c r="Q17" s="57"/>
      <c r="R17" s="57"/>
      <c r="S17" s="57"/>
    </row>
    <row r="18" spans="1:19" ht="30" customHeight="1" x14ac:dyDescent="0.15">
      <c r="A18" s="77" t="s">
        <v>115</v>
      </c>
      <c r="B18" s="78" t="s">
        <v>116</v>
      </c>
      <c r="C18" s="78" t="s">
        <v>117</v>
      </c>
      <c r="D18" s="78" t="s">
        <v>772</v>
      </c>
      <c r="E18" s="428" t="s">
        <v>6</v>
      </c>
      <c r="F18" s="436"/>
      <c r="G18" s="429"/>
      <c r="H18" s="238" t="s">
        <v>1377</v>
      </c>
      <c r="I18" s="79"/>
      <c r="J18" s="39"/>
      <c r="K18" s="259"/>
      <c r="L18" s="259"/>
      <c r="M18" s="39"/>
      <c r="N18" s="223"/>
    </row>
    <row r="19" spans="1:19" ht="30" customHeight="1" x14ac:dyDescent="0.15">
      <c r="A19" s="77" t="s">
        <v>121</v>
      </c>
      <c r="B19" s="78" t="s">
        <v>122</v>
      </c>
      <c r="C19" s="78" t="s">
        <v>123</v>
      </c>
      <c r="D19" s="78" t="s">
        <v>1378</v>
      </c>
      <c r="E19" s="428" t="s">
        <v>6</v>
      </c>
      <c r="F19" s="436"/>
      <c r="G19" s="429"/>
      <c r="H19" s="238" t="s">
        <v>1377</v>
      </c>
      <c r="I19" s="79"/>
      <c r="J19" s="39"/>
      <c r="K19" s="259"/>
      <c r="L19" s="259"/>
      <c r="M19" s="39"/>
      <c r="N19" s="223"/>
    </row>
    <row r="20" spans="1:19" ht="30" customHeight="1" x14ac:dyDescent="0.15">
      <c r="A20" s="77" t="s">
        <v>127</v>
      </c>
      <c r="B20" s="78" t="s">
        <v>128</v>
      </c>
      <c r="C20" s="78" t="s">
        <v>129</v>
      </c>
      <c r="D20" s="78" t="s">
        <v>774</v>
      </c>
      <c r="E20" s="428" t="s">
        <v>131</v>
      </c>
      <c r="F20" s="436"/>
      <c r="G20" s="429"/>
      <c r="H20" s="238" t="s">
        <v>1377</v>
      </c>
      <c r="I20" s="239"/>
      <c r="J20" s="39"/>
      <c r="K20" s="259"/>
      <c r="L20" s="259"/>
      <c r="M20" s="39"/>
      <c r="N20" s="223"/>
    </row>
    <row r="21" spans="1:19" ht="30" customHeight="1" x14ac:dyDescent="0.15">
      <c r="A21" s="77" t="s">
        <v>132</v>
      </c>
      <c r="B21" s="78" t="s">
        <v>133</v>
      </c>
      <c r="C21" s="78" t="s">
        <v>134</v>
      </c>
      <c r="D21" s="241" t="s">
        <v>1470</v>
      </c>
      <c r="E21" s="428" t="s">
        <v>6</v>
      </c>
      <c r="F21" s="436"/>
      <c r="G21" s="429"/>
      <c r="H21" s="238" t="s">
        <v>1377</v>
      </c>
      <c r="I21" s="239"/>
      <c r="J21" s="39"/>
      <c r="K21" s="258" t="s">
        <v>1471</v>
      </c>
      <c r="L21" s="258" t="s">
        <v>1472</v>
      </c>
      <c r="M21" s="39"/>
      <c r="N21" s="223"/>
    </row>
    <row r="22" spans="1:19" ht="30" customHeight="1" x14ac:dyDescent="0.15">
      <c r="A22" s="77" t="s">
        <v>136</v>
      </c>
      <c r="B22" s="78" t="s">
        <v>141</v>
      </c>
      <c r="C22" s="78" t="s">
        <v>142</v>
      </c>
      <c r="D22" s="78" t="s">
        <v>776</v>
      </c>
      <c r="E22" s="428" t="s">
        <v>144</v>
      </c>
      <c r="F22" s="436"/>
      <c r="G22" s="429"/>
      <c r="H22" s="238" t="s">
        <v>1377</v>
      </c>
      <c r="I22" s="239"/>
      <c r="J22" s="39"/>
      <c r="K22" s="259"/>
      <c r="L22" s="259"/>
      <c r="M22" s="39"/>
      <c r="N22" s="223"/>
    </row>
    <row r="23" spans="1:19" ht="30" customHeight="1" x14ac:dyDescent="0.15">
      <c r="A23" s="77" t="s">
        <v>140</v>
      </c>
      <c r="B23" s="78" t="s">
        <v>147</v>
      </c>
      <c r="C23" s="78" t="s">
        <v>148</v>
      </c>
      <c r="D23" s="78" t="s">
        <v>777</v>
      </c>
      <c r="E23" s="428" t="s">
        <v>144</v>
      </c>
      <c r="F23" s="436"/>
      <c r="G23" s="429"/>
      <c r="H23" s="238" t="s">
        <v>1377</v>
      </c>
      <c r="I23" s="239"/>
      <c r="J23" s="39"/>
      <c r="K23" s="259"/>
      <c r="L23" s="259"/>
      <c r="M23" s="39"/>
      <c r="N23" s="223"/>
    </row>
    <row r="24" spans="1:19" ht="30" customHeight="1" x14ac:dyDescent="0.15">
      <c r="A24" s="77" t="s">
        <v>146</v>
      </c>
      <c r="B24" s="78" t="s">
        <v>151</v>
      </c>
      <c r="C24" s="78" t="s">
        <v>152</v>
      </c>
      <c r="D24" s="78" t="s">
        <v>778</v>
      </c>
      <c r="E24" s="428" t="s">
        <v>154</v>
      </c>
      <c r="F24" s="436"/>
      <c r="G24" s="429"/>
      <c r="H24" s="238" t="s">
        <v>1377</v>
      </c>
      <c r="I24" s="239"/>
      <c r="J24" s="39"/>
      <c r="K24" s="259"/>
      <c r="L24" s="259"/>
      <c r="M24" s="39"/>
      <c r="N24" s="223"/>
    </row>
    <row r="25" spans="1:19" ht="30.75" customHeight="1" x14ac:dyDescent="0.15">
      <c r="A25" s="77" t="s">
        <v>150</v>
      </c>
      <c r="B25" s="92" t="s">
        <v>156</v>
      </c>
      <c r="C25" s="92" t="s">
        <v>6</v>
      </c>
      <c r="D25" s="92" t="s">
        <v>779</v>
      </c>
      <c r="E25" s="428" t="s">
        <v>158</v>
      </c>
      <c r="F25" s="436"/>
      <c r="G25" s="429"/>
      <c r="H25" s="238" t="s">
        <v>1377</v>
      </c>
      <c r="I25" s="239"/>
      <c r="J25" s="39"/>
      <c r="K25" s="259"/>
      <c r="L25" s="259"/>
      <c r="M25" s="39"/>
      <c r="N25" s="39"/>
    </row>
    <row r="26" spans="1:19" ht="30.75" customHeight="1" x14ac:dyDescent="0.15">
      <c r="A26" s="77" t="s">
        <v>155</v>
      </c>
      <c r="B26" s="92" t="s">
        <v>160</v>
      </c>
      <c r="C26" s="92" t="s">
        <v>6</v>
      </c>
      <c r="D26" s="92" t="s">
        <v>780</v>
      </c>
      <c r="E26" s="428" t="s">
        <v>158</v>
      </c>
      <c r="F26" s="436"/>
      <c r="G26" s="429"/>
      <c r="H26" s="238" t="s">
        <v>1377</v>
      </c>
      <c r="I26" s="239"/>
      <c r="J26" s="39"/>
      <c r="K26" s="259"/>
      <c r="L26" s="259"/>
      <c r="M26" s="39"/>
      <c r="N26" s="39"/>
    </row>
    <row r="27" spans="1:19" ht="30.75" customHeight="1" x14ac:dyDescent="0.15">
      <c r="A27" s="77" t="s">
        <v>159</v>
      </c>
      <c r="B27" s="92" t="s">
        <v>163</v>
      </c>
      <c r="C27" s="92" t="s">
        <v>6</v>
      </c>
      <c r="D27" s="92" t="s">
        <v>781</v>
      </c>
      <c r="E27" s="428" t="s">
        <v>158</v>
      </c>
      <c r="F27" s="436"/>
      <c r="G27" s="429"/>
      <c r="H27" s="238" t="s">
        <v>1377</v>
      </c>
      <c r="I27" s="239"/>
      <c r="J27" s="39"/>
      <c r="K27" s="259"/>
      <c r="L27" s="259"/>
      <c r="M27" s="39"/>
      <c r="N27" s="39"/>
    </row>
    <row r="28" spans="1:19" ht="30.75" customHeight="1" x14ac:dyDescent="0.15">
      <c r="A28" s="77" t="s">
        <v>162</v>
      </c>
      <c r="B28" s="92" t="s">
        <v>166</v>
      </c>
      <c r="C28" s="92" t="s">
        <v>6</v>
      </c>
      <c r="D28" s="92" t="s">
        <v>782</v>
      </c>
      <c r="E28" s="428" t="s">
        <v>158</v>
      </c>
      <c r="F28" s="436"/>
      <c r="G28" s="429"/>
      <c r="H28" s="238" t="s">
        <v>1377</v>
      </c>
      <c r="I28" s="239"/>
      <c r="J28" s="39"/>
      <c r="K28" s="259"/>
      <c r="L28" s="259"/>
      <c r="M28" s="39"/>
      <c r="N28" s="39"/>
    </row>
    <row r="29" spans="1:19" ht="30" customHeight="1" x14ac:dyDescent="0.15">
      <c r="A29" s="77" t="s">
        <v>165</v>
      </c>
      <c r="B29" s="78" t="s">
        <v>169</v>
      </c>
      <c r="C29" s="78" t="s">
        <v>170</v>
      </c>
      <c r="D29" s="78" t="s">
        <v>783</v>
      </c>
      <c r="E29" s="428" t="s">
        <v>6</v>
      </c>
      <c r="F29" s="436"/>
      <c r="G29" s="429"/>
      <c r="H29" s="238" t="s">
        <v>1377</v>
      </c>
      <c r="I29" s="239"/>
      <c r="J29" s="39"/>
      <c r="K29" s="259"/>
      <c r="L29" s="259"/>
      <c r="M29" s="39"/>
      <c r="N29" s="223"/>
    </row>
    <row r="30" spans="1:19" ht="30" customHeight="1" x14ac:dyDescent="0.15">
      <c r="A30" s="77" t="s">
        <v>168</v>
      </c>
      <c r="B30" s="78" t="s">
        <v>173</v>
      </c>
      <c r="C30" s="78" t="s">
        <v>6</v>
      </c>
      <c r="D30" s="78" t="s">
        <v>784</v>
      </c>
      <c r="E30" s="428" t="s">
        <v>6</v>
      </c>
      <c r="F30" s="436"/>
      <c r="G30" s="429"/>
      <c r="H30" s="238" t="s">
        <v>1377</v>
      </c>
      <c r="I30" s="239"/>
      <c r="J30" s="39"/>
      <c r="K30" s="259"/>
      <c r="L30" s="259"/>
      <c r="M30" s="39"/>
      <c r="N30" s="223"/>
    </row>
    <row r="31" spans="1:19" ht="30" customHeight="1" x14ac:dyDescent="0.15">
      <c r="A31" s="77" t="s">
        <v>172</v>
      </c>
      <c r="B31" s="78" t="s">
        <v>1473</v>
      </c>
      <c r="C31" s="78" t="s">
        <v>177</v>
      </c>
      <c r="D31" s="78" t="s">
        <v>785</v>
      </c>
      <c r="E31" s="428" t="s">
        <v>179</v>
      </c>
      <c r="F31" s="436"/>
      <c r="G31" s="429"/>
      <c r="H31" s="238" t="s">
        <v>1377</v>
      </c>
      <c r="I31" s="239"/>
      <c r="J31" s="39"/>
      <c r="K31" s="259"/>
      <c r="L31" s="259"/>
      <c r="M31" s="39"/>
      <c r="N31" s="223"/>
    </row>
    <row r="32" spans="1:19" ht="30" customHeight="1" x14ac:dyDescent="0.15">
      <c r="A32" s="77" t="s">
        <v>175</v>
      </c>
      <c r="B32" s="78" t="s">
        <v>182</v>
      </c>
      <c r="C32" s="78" t="s">
        <v>6</v>
      </c>
      <c r="D32" s="78" t="s">
        <v>786</v>
      </c>
      <c r="E32" s="428" t="s">
        <v>6</v>
      </c>
      <c r="F32" s="436"/>
      <c r="G32" s="429"/>
      <c r="H32" s="238" t="s">
        <v>1377</v>
      </c>
      <c r="I32" s="239"/>
      <c r="J32" s="39"/>
      <c r="K32" s="259"/>
      <c r="L32" s="259"/>
      <c r="M32" s="39"/>
      <c r="N32" s="223"/>
    </row>
    <row r="33" spans="1:19" ht="30" customHeight="1" x14ac:dyDescent="0.15">
      <c r="A33" s="77" t="s">
        <v>181</v>
      </c>
      <c r="B33" s="78" t="s">
        <v>185</v>
      </c>
      <c r="C33" s="78" t="s">
        <v>6</v>
      </c>
      <c r="D33" s="78" t="s">
        <v>787</v>
      </c>
      <c r="E33" s="428" t="s">
        <v>764</v>
      </c>
      <c r="F33" s="436"/>
      <c r="G33" s="429"/>
      <c r="H33" s="238" t="s">
        <v>1377</v>
      </c>
      <c r="I33" s="239"/>
      <c r="J33" s="39"/>
      <c r="K33" s="259"/>
      <c r="L33" s="259"/>
      <c r="M33" s="39"/>
      <c r="N33" s="223"/>
    </row>
    <row r="34" spans="1:19" ht="22.5" customHeight="1" x14ac:dyDescent="0.15">
      <c r="A34" s="493" t="s">
        <v>192</v>
      </c>
      <c r="B34" s="429"/>
      <c r="C34" s="198"/>
      <c r="D34" s="198"/>
      <c r="E34" s="457"/>
      <c r="F34" s="436"/>
      <c r="G34" s="429"/>
      <c r="H34" s="242" t="s">
        <v>6</v>
      </c>
      <c r="I34" s="243"/>
      <c r="J34" s="12"/>
      <c r="K34" s="261"/>
      <c r="L34" s="261"/>
      <c r="M34" s="12"/>
      <c r="N34" s="223"/>
    </row>
    <row r="35" spans="1:19" ht="27.75" customHeight="1" x14ac:dyDescent="0.15">
      <c r="A35" s="77" t="s">
        <v>193</v>
      </c>
      <c r="B35" s="103" t="s">
        <v>194</v>
      </c>
      <c r="C35" s="103" t="s">
        <v>87</v>
      </c>
      <c r="D35" s="78" t="s">
        <v>789</v>
      </c>
      <c r="E35" s="428" t="s">
        <v>6</v>
      </c>
      <c r="F35" s="436"/>
      <c r="G35" s="429"/>
      <c r="H35" s="238" t="s">
        <v>1377</v>
      </c>
      <c r="I35" s="239"/>
      <c r="J35" s="39"/>
      <c r="K35" s="258" t="s">
        <v>1474</v>
      </c>
      <c r="L35" s="258" t="s">
        <v>1469</v>
      </c>
      <c r="M35" s="39"/>
      <c r="N35" s="39"/>
    </row>
    <row r="36" spans="1:19" ht="27.75" customHeight="1" x14ac:dyDescent="0.15">
      <c r="A36" s="77" t="s">
        <v>196</v>
      </c>
      <c r="B36" s="103" t="s">
        <v>197</v>
      </c>
      <c r="C36" s="103" t="s">
        <v>92</v>
      </c>
      <c r="D36" s="78" t="s">
        <v>790</v>
      </c>
      <c r="E36" s="428" t="s">
        <v>199</v>
      </c>
      <c r="F36" s="436"/>
      <c r="G36" s="429"/>
      <c r="H36" s="238" t="s">
        <v>1377</v>
      </c>
      <c r="I36" s="239"/>
      <c r="J36" s="39"/>
      <c r="K36" s="259"/>
      <c r="L36" s="259"/>
      <c r="M36" s="39"/>
      <c r="N36" s="39"/>
    </row>
    <row r="37" spans="1:19" ht="27.75" customHeight="1" x14ac:dyDescent="0.15">
      <c r="A37" s="77" t="s">
        <v>200</v>
      </c>
      <c r="B37" s="103" t="s">
        <v>201</v>
      </c>
      <c r="C37" s="103" t="s">
        <v>202</v>
      </c>
      <c r="D37" s="78" t="s">
        <v>791</v>
      </c>
      <c r="E37" s="428" t="s">
        <v>204</v>
      </c>
      <c r="F37" s="436"/>
      <c r="G37" s="429"/>
      <c r="H37" s="238" t="s">
        <v>1377</v>
      </c>
      <c r="I37" s="239"/>
      <c r="J37" s="39"/>
      <c r="K37" s="259"/>
      <c r="L37" s="259"/>
      <c r="M37" s="39"/>
      <c r="N37" s="39"/>
    </row>
    <row r="38" spans="1:19" ht="27.75" customHeight="1" x14ac:dyDescent="0.15">
      <c r="A38" s="77" t="s">
        <v>205</v>
      </c>
      <c r="B38" s="103" t="s">
        <v>206</v>
      </c>
      <c r="C38" s="103" t="s">
        <v>207</v>
      </c>
      <c r="D38" s="78" t="s">
        <v>1455</v>
      </c>
      <c r="E38" s="428" t="s">
        <v>1475</v>
      </c>
      <c r="F38" s="436"/>
      <c r="G38" s="429"/>
      <c r="H38" s="238" t="s">
        <v>1377</v>
      </c>
      <c r="I38" s="239"/>
      <c r="J38" s="39"/>
      <c r="K38" s="258" t="s">
        <v>1476</v>
      </c>
      <c r="L38" s="258" t="s">
        <v>1477</v>
      </c>
      <c r="M38" s="39"/>
      <c r="N38" s="39"/>
    </row>
    <row r="39" spans="1:19" ht="27.75" customHeight="1" x14ac:dyDescent="0.15">
      <c r="A39" s="77" t="s">
        <v>210</v>
      </c>
      <c r="B39" s="103" t="s">
        <v>211</v>
      </c>
      <c r="C39" s="103" t="s">
        <v>207</v>
      </c>
      <c r="D39" s="78" t="s">
        <v>792</v>
      </c>
      <c r="E39" s="428" t="s">
        <v>6</v>
      </c>
      <c r="F39" s="436"/>
      <c r="G39" s="429"/>
      <c r="H39" s="238" t="s">
        <v>1377</v>
      </c>
      <c r="I39" s="239"/>
      <c r="J39" s="39"/>
      <c r="K39" s="259"/>
      <c r="L39" s="259"/>
      <c r="M39" s="39"/>
      <c r="N39" s="39"/>
    </row>
    <row r="40" spans="1:19" ht="27.75" customHeight="1" x14ac:dyDescent="0.15">
      <c r="A40" s="77" t="s">
        <v>213</v>
      </c>
      <c r="B40" s="103" t="s">
        <v>214</v>
      </c>
      <c r="C40" s="103" t="s">
        <v>215</v>
      </c>
      <c r="D40" s="78" t="s">
        <v>793</v>
      </c>
      <c r="E40" s="428" t="s">
        <v>1382</v>
      </c>
      <c r="F40" s="436"/>
      <c r="G40" s="429"/>
      <c r="H40" s="238" t="s">
        <v>1377</v>
      </c>
      <c r="I40" s="239"/>
      <c r="J40" s="39"/>
      <c r="K40" s="259"/>
      <c r="L40" s="259"/>
      <c r="M40" s="39"/>
      <c r="N40" s="39"/>
    </row>
    <row r="41" spans="1:19" ht="43.5" customHeight="1" x14ac:dyDescent="0.15">
      <c r="A41" s="77" t="s">
        <v>224</v>
      </c>
      <c r="B41" s="103" t="s">
        <v>220</v>
      </c>
      <c r="C41" s="103" t="s">
        <v>6</v>
      </c>
      <c r="D41" s="78" t="s">
        <v>1383</v>
      </c>
      <c r="E41" s="428" t="s">
        <v>6</v>
      </c>
      <c r="F41" s="436"/>
      <c r="G41" s="429"/>
      <c r="H41" s="238" t="s">
        <v>1377</v>
      </c>
      <c r="I41" s="239"/>
      <c r="J41" s="39"/>
      <c r="K41" s="259"/>
      <c r="L41" s="259"/>
      <c r="M41" s="39"/>
      <c r="N41" s="39"/>
    </row>
    <row r="42" spans="1:19" ht="43.5" customHeight="1" x14ac:dyDescent="0.15">
      <c r="A42" s="77" t="s">
        <v>229</v>
      </c>
      <c r="B42" s="103" t="s">
        <v>225</v>
      </c>
      <c r="C42" s="103" t="s">
        <v>6</v>
      </c>
      <c r="D42" s="78" t="s">
        <v>794</v>
      </c>
      <c r="E42" s="428" t="s">
        <v>1335</v>
      </c>
      <c r="F42" s="436"/>
      <c r="G42" s="429"/>
      <c r="H42" s="238" t="s">
        <v>1385</v>
      </c>
      <c r="I42" s="239"/>
      <c r="J42" s="39"/>
      <c r="K42" s="258" t="s">
        <v>1478</v>
      </c>
      <c r="L42" s="258" t="s">
        <v>1479</v>
      </c>
      <c r="M42" s="39"/>
      <c r="N42" s="39"/>
    </row>
    <row r="43" spans="1:19" ht="18" customHeight="1" x14ac:dyDescent="0.15">
      <c r="A43" s="77" t="s">
        <v>232</v>
      </c>
      <c r="B43" s="92" t="s">
        <v>230</v>
      </c>
      <c r="C43" s="92" t="s">
        <v>6</v>
      </c>
      <c r="D43" s="92" t="s">
        <v>795</v>
      </c>
      <c r="E43" s="428" t="s">
        <v>158</v>
      </c>
      <c r="F43" s="436"/>
      <c r="G43" s="429"/>
      <c r="H43" s="238" t="s">
        <v>1377</v>
      </c>
      <c r="I43" s="239"/>
      <c r="J43" s="39"/>
      <c r="K43" s="259"/>
      <c r="L43" s="259"/>
      <c r="M43" s="39"/>
      <c r="N43" s="39"/>
    </row>
    <row r="44" spans="1:19" ht="22.5" customHeight="1" x14ac:dyDescent="0.15">
      <c r="A44" s="494" t="s">
        <v>246</v>
      </c>
      <c r="B44" s="495"/>
      <c r="C44" s="139"/>
      <c r="D44" s="139"/>
      <c r="E44" s="443"/>
      <c r="F44" s="436"/>
      <c r="G44" s="429"/>
      <c r="H44" s="242" t="s">
        <v>6</v>
      </c>
      <c r="I44" s="243"/>
      <c r="J44" s="12"/>
      <c r="K44" s="261"/>
      <c r="L44" s="261"/>
      <c r="M44" s="12"/>
      <c r="N44" s="223"/>
    </row>
    <row r="45" spans="1:19" ht="19.5" customHeight="1" x14ac:dyDescent="0.15">
      <c r="A45" s="491" t="s">
        <v>247</v>
      </c>
      <c r="B45" s="429"/>
      <c r="C45" s="204"/>
      <c r="D45" s="204"/>
      <c r="E45" s="430"/>
      <c r="F45" s="436"/>
      <c r="G45" s="429"/>
      <c r="H45" s="236" t="s">
        <v>6</v>
      </c>
      <c r="I45" s="240"/>
      <c r="J45" s="12"/>
      <c r="K45" s="257"/>
      <c r="L45" s="257"/>
      <c r="M45" s="12"/>
      <c r="N45" s="223"/>
      <c r="O45" s="57"/>
      <c r="P45" s="57"/>
      <c r="Q45" s="57"/>
      <c r="R45" s="57"/>
      <c r="S45" s="57"/>
    </row>
    <row r="46" spans="1:19" ht="40.5" customHeight="1" x14ac:dyDescent="0.15">
      <c r="A46" s="77" t="s">
        <v>248</v>
      </c>
      <c r="B46" s="118" t="s">
        <v>249</v>
      </c>
      <c r="C46" s="118" t="s">
        <v>250</v>
      </c>
      <c r="D46" s="118" t="s">
        <v>796</v>
      </c>
      <c r="E46" s="428" t="s">
        <v>252</v>
      </c>
      <c r="F46" s="436"/>
      <c r="G46" s="429"/>
      <c r="H46" s="238" t="s">
        <v>1377</v>
      </c>
      <c r="I46" s="239"/>
      <c r="J46" s="39"/>
      <c r="K46" s="259"/>
      <c r="L46" s="259"/>
      <c r="M46" s="39"/>
      <c r="N46" s="223"/>
    </row>
    <row r="47" spans="1:19" ht="21.75" customHeight="1" x14ac:dyDescent="0.15">
      <c r="A47" s="492" t="s">
        <v>253</v>
      </c>
      <c r="B47" s="429"/>
      <c r="C47" s="205"/>
      <c r="D47" s="205"/>
      <c r="E47" s="458"/>
      <c r="F47" s="436"/>
      <c r="G47" s="429"/>
      <c r="H47" s="244" t="s">
        <v>6</v>
      </c>
      <c r="I47" s="240"/>
      <c r="J47" s="98"/>
      <c r="K47" s="257"/>
      <c r="L47" s="257"/>
      <c r="M47" s="98"/>
      <c r="N47" s="98"/>
      <c r="O47" s="98"/>
      <c r="P47" s="98"/>
      <c r="Q47" s="98"/>
      <c r="R47" s="98"/>
      <c r="S47" s="98"/>
    </row>
    <row r="48" spans="1:19" ht="40.5" customHeight="1" x14ac:dyDescent="0.15">
      <c r="A48" s="124" t="s">
        <v>254</v>
      </c>
      <c r="B48" s="125" t="s">
        <v>255</v>
      </c>
      <c r="C48" s="124" t="s">
        <v>6</v>
      </c>
      <c r="D48" s="124" t="s">
        <v>797</v>
      </c>
      <c r="E48" s="431" t="s">
        <v>257</v>
      </c>
      <c r="F48" s="464"/>
      <c r="G48" s="432"/>
      <c r="H48" s="238" t="s">
        <v>1385</v>
      </c>
      <c r="I48" s="245"/>
      <c r="J48" s="98"/>
      <c r="K48" s="262"/>
      <c r="L48" s="262"/>
      <c r="M48" s="98"/>
      <c r="N48" s="98"/>
      <c r="O48" s="98"/>
      <c r="P48" s="98"/>
      <c r="Q48" s="98"/>
      <c r="R48" s="98"/>
      <c r="S48" s="98"/>
    </row>
    <row r="49" spans="1:19" ht="19.5" customHeight="1" x14ac:dyDescent="0.15">
      <c r="A49" s="491" t="s">
        <v>258</v>
      </c>
      <c r="B49" s="429"/>
      <c r="C49" s="204"/>
      <c r="D49" s="204"/>
      <c r="E49" s="430"/>
      <c r="F49" s="436"/>
      <c r="G49" s="429"/>
      <c r="H49" s="236" t="s">
        <v>6</v>
      </c>
      <c r="I49" s="240"/>
      <c r="J49" s="12"/>
      <c r="K49" s="257"/>
      <c r="L49" s="257"/>
      <c r="M49" s="12"/>
      <c r="N49" s="223"/>
      <c r="O49" s="57"/>
      <c r="P49" s="57"/>
      <c r="Q49" s="57"/>
      <c r="R49" s="57"/>
      <c r="S49" s="57"/>
    </row>
    <row r="50" spans="1:19" ht="40.5" customHeight="1" x14ac:dyDescent="0.15">
      <c r="A50" s="77" t="s">
        <v>259</v>
      </c>
      <c r="B50" s="118" t="s">
        <v>260</v>
      </c>
      <c r="C50" s="118" t="s">
        <v>6</v>
      </c>
      <c r="D50" s="118" t="s">
        <v>798</v>
      </c>
      <c r="E50" s="428" t="s">
        <v>262</v>
      </c>
      <c r="F50" s="436"/>
      <c r="G50" s="429"/>
      <c r="H50" s="238" t="s">
        <v>1385</v>
      </c>
      <c r="I50" s="239"/>
      <c r="J50" s="39"/>
      <c r="K50" s="259"/>
      <c r="L50" s="259"/>
      <c r="M50" s="39"/>
      <c r="N50" s="223"/>
    </row>
    <row r="51" spans="1:19" ht="19.5" customHeight="1" x14ac:dyDescent="0.15">
      <c r="A51" s="491" t="s">
        <v>263</v>
      </c>
      <c r="B51" s="429"/>
      <c r="C51" s="204"/>
      <c r="D51" s="204"/>
      <c r="E51" s="430"/>
      <c r="F51" s="436"/>
      <c r="G51" s="429"/>
      <c r="H51" s="236" t="s">
        <v>6</v>
      </c>
      <c r="I51" s="240"/>
      <c r="J51" s="12"/>
      <c r="K51" s="257"/>
      <c r="L51" s="257"/>
      <c r="M51" s="12"/>
      <c r="N51" s="223"/>
      <c r="O51" s="57"/>
      <c r="P51" s="57"/>
      <c r="Q51" s="57"/>
      <c r="R51" s="57"/>
      <c r="S51" s="57"/>
    </row>
    <row r="52" spans="1:19" ht="40.5" customHeight="1" x14ac:dyDescent="0.15">
      <c r="A52" s="77" t="s">
        <v>264</v>
      </c>
      <c r="B52" s="118" t="s">
        <v>265</v>
      </c>
      <c r="C52" s="118" t="s">
        <v>6</v>
      </c>
      <c r="D52" s="118" t="s">
        <v>799</v>
      </c>
      <c r="E52" s="428" t="s">
        <v>267</v>
      </c>
      <c r="F52" s="436"/>
      <c r="G52" s="429"/>
      <c r="H52" s="238" t="s">
        <v>1385</v>
      </c>
      <c r="I52" s="239"/>
      <c r="J52" s="39"/>
      <c r="K52" s="259"/>
      <c r="L52" s="259"/>
      <c r="M52" s="39"/>
      <c r="N52" s="223"/>
    </row>
    <row r="53" spans="1:19" ht="19.5" customHeight="1" x14ac:dyDescent="0.15">
      <c r="A53" s="491" t="s">
        <v>268</v>
      </c>
      <c r="B53" s="429"/>
      <c r="C53" s="204"/>
      <c r="D53" s="204"/>
      <c r="E53" s="430"/>
      <c r="F53" s="436"/>
      <c r="G53" s="429"/>
      <c r="H53" s="236" t="s">
        <v>6</v>
      </c>
      <c r="I53" s="240"/>
      <c r="J53" s="12"/>
      <c r="K53" s="257"/>
      <c r="L53" s="257"/>
      <c r="M53" s="12"/>
      <c r="N53" s="223"/>
      <c r="O53" s="57"/>
      <c r="P53" s="57"/>
      <c r="Q53" s="57"/>
      <c r="R53" s="57"/>
      <c r="S53" s="57"/>
    </row>
    <row r="54" spans="1:19" ht="40.5" customHeight="1" x14ac:dyDescent="0.15">
      <c r="A54" s="77" t="s">
        <v>269</v>
      </c>
      <c r="B54" s="118" t="s">
        <v>1340</v>
      </c>
      <c r="C54" s="118" t="s">
        <v>271</v>
      </c>
      <c r="D54" s="118" t="s">
        <v>1341</v>
      </c>
      <c r="E54" s="428" t="s">
        <v>6</v>
      </c>
      <c r="F54" s="436"/>
      <c r="G54" s="429"/>
      <c r="H54" s="238" t="s">
        <v>1377</v>
      </c>
      <c r="I54" s="239"/>
      <c r="J54" s="39"/>
      <c r="K54" s="259"/>
      <c r="L54" s="259"/>
      <c r="M54" s="39"/>
      <c r="N54" s="223"/>
    </row>
    <row r="55" spans="1:19" ht="40.5" customHeight="1" x14ac:dyDescent="0.15">
      <c r="A55" s="77" t="s">
        <v>274</v>
      </c>
      <c r="B55" s="118" t="s">
        <v>275</v>
      </c>
      <c r="C55" s="118" t="s">
        <v>271</v>
      </c>
      <c r="D55" s="118" t="s">
        <v>1480</v>
      </c>
      <c r="E55" s="428" t="s">
        <v>6</v>
      </c>
      <c r="F55" s="436"/>
      <c r="G55" s="429"/>
      <c r="H55" s="238" t="s">
        <v>1377</v>
      </c>
      <c r="I55" s="239"/>
      <c r="J55" s="39"/>
      <c r="K55" s="259"/>
      <c r="L55" s="259"/>
      <c r="M55" s="39"/>
      <c r="N55" s="223"/>
    </row>
    <row r="56" spans="1:19" ht="40.5" customHeight="1" x14ac:dyDescent="0.15">
      <c r="A56" s="77" t="s">
        <v>279</v>
      </c>
      <c r="B56" s="118" t="s">
        <v>280</v>
      </c>
      <c r="C56" s="118" t="s">
        <v>271</v>
      </c>
      <c r="D56" s="118" t="s">
        <v>800</v>
      </c>
      <c r="E56" s="428" t="s">
        <v>6</v>
      </c>
      <c r="F56" s="436"/>
      <c r="G56" s="429"/>
      <c r="H56" s="238" t="s">
        <v>1377</v>
      </c>
      <c r="I56" s="239"/>
      <c r="J56" s="39"/>
      <c r="K56" s="259"/>
      <c r="L56" s="259"/>
      <c r="M56" s="39"/>
      <c r="N56" s="223"/>
    </row>
    <row r="57" spans="1:19" ht="19.5" customHeight="1" x14ac:dyDescent="0.15">
      <c r="A57" s="491" t="s">
        <v>282</v>
      </c>
      <c r="B57" s="429"/>
      <c r="C57" s="204"/>
      <c r="D57" s="204"/>
      <c r="E57" s="430"/>
      <c r="F57" s="436"/>
      <c r="G57" s="429"/>
      <c r="H57" s="236" t="s">
        <v>6</v>
      </c>
      <c r="I57" s="240"/>
      <c r="J57" s="12"/>
      <c r="K57" s="257"/>
      <c r="L57" s="257"/>
      <c r="M57" s="12"/>
      <c r="N57" s="223"/>
      <c r="O57" s="57"/>
      <c r="P57" s="57"/>
      <c r="Q57" s="57"/>
      <c r="R57" s="57"/>
      <c r="S57" s="57"/>
    </row>
    <row r="58" spans="1:19" ht="40.5" customHeight="1" x14ac:dyDescent="0.15">
      <c r="A58" s="77" t="s">
        <v>283</v>
      </c>
      <c r="B58" s="118" t="s">
        <v>284</v>
      </c>
      <c r="C58" s="118" t="s">
        <v>6</v>
      </c>
      <c r="D58" s="118" t="s">
        <v>1356</v>
      </c>
      <c r="E58" s="428" t="s">
        <v>6</v>
      </c>
      <c r="F58" s="436"/>
      <c r="G58" s="429"/>
      <c r="H58" s="238" t="s">
        <v>1377</v>
      </c>
      <c r="I58" s="239"/>
      <c r="J58" s="39"/>
      <c r="K58" s="259"/>
      <c r="L58" s="259"/>
      <c r="M58" s="39"/>
      <c r="N58" s="223"/>
    </row>
    <row r="59" spans="1:19" ht="40.5" customHeight="1" x14ac:dyDescent="0.15">
      <c r="A59" s="77" t="s">
        <v>287</v>
      </c>
      <c r="B59" s="118" t="s">
        <v>288</v>
      </c>
      <c r="C59" s="118" t="s">
        <v>6</v>
      </c>
      <c r="D59" s="118" t="s">
        <v>801</v>
      </c>
      <c r="E59" s="428" t="s">
        <v>6</v>
      </c>
      <c r="F59" s="436"/>
      <c r="G59" s="429"/>
      <c r="H59" s="238" t="s">
        <v>1377</v>
      </c>
      <c r="I59" s="239"/>
      <c r="J59" s="39"/>
      <c r="K59" s="259"/>
      <c r="L59" s="259"/>
      <c r="M59" s="39"/>
      <c r="N59" s="223"/>
    </row>
    <row r="60" spans="1:19" ht="40.5" customHeight="1" x14ac:dyDescent="0.15">
      <c r="A60" s="77" t="s">
        <v>290</v>
      </c>
      <c r="B60" s="118" t="s">
        <v>291</v>
      </c>
      <c r="C60" s="118" t="s">
        <v>6</v>
      </c>
      <c r="D60" s="118" t="s">
        <v>802</v>
      </c>
      <c r="E60" s="428" t="s">
        <v>6</v>
      </c>
      <c r="F60" s="436"/>
      <c r="G60" s="429"/>
      <c r="H60" s="238" t="s">
        <v>1377</v>
      </c>
      <c r="I60" s="239"/>
      <c r="J60" s="39"/>
      <c r="K60" s="259"/>
      <c r="L60" s="259"/>
      <c r="M60" s="39"/>
      <c r="N60" s="223"/>
    </row>
    <row r="61" spans="1:19" ht="22.5" customHeight="1" x14ac:dyDescent="0.15">
      <c r="A61" s="494" t="s">
        <v>293</v>
      </c>
      <c r="B61" s="495"/>
      <c r="C61" s="207"/>
      <c r="D61" s="207"/>
      <c r="E61" s="443"/>
      <c r="F61" s="436"/>
      <c r="G61" s="429"/>
      <c r="H61" s="242" t="s">
        <v>6</v>
      </c>
      <c r="I61" s="243"/>
      <c r="J61" s="12"/>
      <c r="K61" s="261"/>
      <c r="L61" s="261"/>
      <c r="M61" s="12"/>
      <c r="N61" s="223"/>
      <c r="O61" s="57"/>
      <c r="P61" s="57"/>
      <c r="Q61" s="57"/>
      <c r="R61" s="57"/>
      <c r="S61" s="57"/>
    </row>
    <row r="62" spans="1:19" ht="19.5" customHeight="1" x14ac:dyDescent="0.15">
      <c r="A62" s="491" t="s">
        <v>294</v>
      </c>
      <c r="B62" s="429"/>
      <c r="C62" s="208"/>
      <c r="D62" s="208"/>
      <c r="E62" s="430"/>
      <c r="F62" s="436"/>
      <c r="G62" s="429"/>
      <c r="H62" s="236" t="s">
        <v>6</v>
      </c>
      <c r="I62" s="240"/>
      <c r="J62" s="12"/>
      <c r="K62" s="257"/>
      <c r="L62" s="257"/>
      <c r="M62" s="12"/>
      <c r="N62" s="223"/>
      <c r="O62" s="57"/>
      <c r="P62" s="57"/>
      <c r="Q62" s="57"/>
      <c r="R62" s="57"/>
      <c r="S62" s="57"/>
    </row>
    <row r="63" spans="1:19" ht="28.5" customHeight="1" x14ac:dyDescent="0.15">
      <c r="A63" s="77" t="s">
        <v>295</v>
      </c>
      <c r="B63" s="118" t="s">
        <v>296</v>
      </c>
      <c r="C63" s="118" t="s">
        <v>297</v>
      </c>
      <c r="D63" s="78" t="s">
        <v>1387</v>
      </c>
      <c r="E63" s="428" t="s">
        <v>299</v>
      </c>
      <c r="F63" s="436"/>
      <c r="G63" s="429"/>
      <c r="H63" s="238" t="s">
        <v>1385</v>
      </c>
      <c r="I63" s="239"/>
      <c r="J63" s="39"/>
      <c r="K63" s="259"/>
      <c r="L63" s="259"/>
      <c r="M63" s="39"/>
      <c r="N63" s="223"/>
    </row>
    <row r="64" spans="1:19" ht="28.5" customHeight="1" x14ac:dyDescent="0.15">
      <c r="A64" s="77" t="s">
        <v>300</v>
      </c>
      <c r="B64" s="118" t="s">
        <v>301</v>
      </c>
      <c r="C64" s="118" t="s">
        <v>207</v>
      </c>
      <c r="D64" s="78" t="s">
        <v>1388</v>
      </c>
      <c r="E64" s="428" t="s">
        <v>6</v>
      </c>
      <c r="F64" s="436"/>
      <c r="G64" s="429"/>
      <c r="H64" s="238" t="s">
        <v>1385</v>
      </c>
      <c r="I64" s="239"/>
      <c r="J64" s="39"/>
      <c r="K64" s="259"/>
      <c r="L64" s="259"/>
      <c r="M64" s="39"/>
      <c r="N64" s="223"/>
    </row>
    <row r="65" spans="1:19" ht="28.5" customHeight="1" x14ac:dyDescent="0.15">
      <c r="A65" s="77" t="s">
        <v>303</v>
      </c>
      <c r="B65" s="118" t="s">
        <v>304</v>
      </c>
      <c r="C65" s="118" t="s">
        <v>207</v>
      </c>
      <c r="D65" s="78" t="s">
        <v>1389</v>
      </c>
      <c r="E65" s="428" t="s">
        <v>6</v>
      </c>
      <c r="F65" s="436"/>
      <c r="G65" s="429"/>
      <c r="H65" s="238" t="s">
        <v>1385</v>
      </c>
      <c r="I65" s="239"/>
      <c r="J65" s="39"/>
      <c r="K65" s="259"/>
      <c r="L65" s="259"/>
      <c r="M65" s="39"/>
      <c r="N65" s="223"/>
    </row>
    <row r="66" spans="1:19" ht="28.5" customHeight="1" x14ac:dyDescent="0.15">
      <c r="A66" s="77" t="s">
        <v>306</v>
      </c>
      <c r="B66" s="118" t="s">
        <v>307</v>
      </c>
      <c r="C66" s="118" t="s">
        <v>207</v>
      </c>
      <c r="D66" s="78" t="s">
        <v>1456</v>
      </c>
      <c r="E66" s="428" t="s">
        <v>309</v>
      </c>
      <c r="F66" s="436"/>
      <c r="G66" s="429"/>
      <c r="H66" s="238" t="s">
        <v>1385</v>
      </c>
      <c r="I66" s="239"/>
      <c r="J66" s="39"/>
      <c r="K66" s="259"/>
      <c r="L66" s="259"/>
      <c r="M66" s="39"/>
      <c r="N66" s="223"/>
    </row>
    <row r="67" spans="1:19" ht="28.5" customHeight="1" x14ac:dyDescent="0.15">
      <c r="A67" s="77" t="s">
        <v>310</v>
      </c>
      <c r="B67" s="118" t="s">
        <v>311</v>
      </c>
      <c r="C67" s="118" t="s">
        <v>6</v>
      </c>
      <c r="D67" s="78" t="s">
        <v>1391</v>
      </c>
      <c r="E67" s="428" t="s">
        <v>6</v>
      </c>
      <c r="F67" s="436"/>
      <c r="G67" s="429"/>
      <c r="H67" s="238" t="s">
        <v>1385</v>
      </c>
      <c r="I67" s="239"/>
      <c r="J67" s="39"/>
      <c r="K67" s="259"/>
      <c r="L67" s="259"/>
      <c r="M67" s="39"/>
      <c r="N67" s="223"/>
    </row>
    <row r="68" spans="1:19" ht="28.5" customHeight="1" x14ac:dyDescent="0.15">
      <c r="A68" s="77" t="s">
        <v>317</v>
      </c>
      <c r="B68" s="118" t="s">
        <v>314</v>
      </c>
      <c r="C68" s="118" t="s">
        <v>297</v>
      </c>
      <c r="D68" s="78" t="s">
        <v>1392</v>
      </c>
      <c r="E68" s="428" t="s">
        <v>6</v>
      </c>
      <c r="F68" s="436"/>
      <c r="G68" s="429"/>
      <c r="H68" s="238" t="s">
        <v>1385</v>
      </c>
      <c r="I68" s="239"/>
      <c r="J68" s="39"/>
      <c r="K68" s="258" t="s">
        <v>1481</v>
      </c>
      <c r="L68" s="258" t="s">
        <v>1482</v>
      </c>
      <c r="M68" s="39"/>
      <c r="N68" s="223"/>
    </row>
    <row r="69" spans="1:19" ht="28.5" customHeight="1" x14ac:dyDescent="0.15">
      <c r="A69" s="77" t="s">
        <v>320</v>
      </c>
      <c r="B69" s="118" t="s">
        <v>318</v>
      </c>
      <c r="C69" s="118" t="s">
        <v>297</v>
      </c>
      <c r="D69" s="78" t="s">
        <v>1393</v>
      </c>
      <c r="E69" s="428" t="s">
        <v>6</v>
      </c>
      <c r="F69" s="436"/>
      <c r="G69" s="429"/>
      <c r="H69" s="238" t="s">
        <v>1385</v>
      </c>
      <c r="I69" s="239"/>
      <c r="J69" s="39"/>
      <c r="K69" s="259"/>
      <c r="L69" s="259"/>
      <c r="M69" s="39"/>
      <c r="N69" s="223"/>
    </row>
    <row r="70" spans="1:19" ht="28.5" customHeight="1" x14ac:dyDescent="0.15">
      <c r="A70" s="77" t="s">
        <v>326</v>
      </c>
      <c r="B70" s="118" t="s">
        <v>1394</v>
      </c>
      <c r="C70" s="118" t="s">
        <v>297</v>
      </c>
      <c r="D70" s="78" t="s">
        <v>1395</v>
      </c>
      <c r="E70" s="428" t="s">
        <v>6</v>
      </c>
      <c r="F70" s="436"/>
      <c r="G70" s="429"/>
      <c r="H70" s="238" t="s">
        <v>1385</v>
      </c>
      <c r="I70" s="239"/>
      <c r="J70" s="39"/>
      <c r="K70" s="259"/>
      <c r="L70" s="259"/>
      <c r="M70" s="39"/>
      <c r="N70" s="223"/>
    </row>
    <row r="71" spans="1:19" ht="28.5" customHeight="1" x14ac:dyDescent="0.15">
      <c r="A71" s="77" t="s">
        <v>330</v>
      </c>
      <c r="B71" s="118" t="s">
        <v>321</v>
      </c>
      <c r="C71" s="118" t="s">
        <v>297</v>
      </c>
      <c r="D71" s="78" t="s">
        <v>1396</v>
      </c>
      <c r="E71" s="428" t="s">
        <v>6</v>
      </c>
      <c r="F71" s="436"/>
      <c r="G71" s="429"/>
      <c r="H71" s="238" t="s">
        <v>1385</v>
      </c>
      <c r="I71" s="239"/>
      <c r="J71" s="39"/>
      <c r="K71" s="259"/>
      <c r="L71" s="259"/>
      <c r="M71" s="39"/>
      <c r="N71" s="223"/>
    </row>
    <row r="72" spans="1:19" ht="28.5" customHeight="1" x14ac:dyDescent="0.15">
      <c r="A72" s="77" t="s">
        <v>1397</v>
      </c>
      <c r="B72" s="118" t="s">
        <v>1457</v>
      </c>
      <c r="C72" s="118" t="s">
        <v>297</v>
      </c>
      <c r="D72" s="78" t="s">
        <v>1458</v>
      </c>
      <c r="E72" s="428" t="s">
        <v>6</v>
      </c>
      <c r="F72" s="436"/>
      <c r="G72" s="429"/>
      <c r="H72" s="238" t="s">
        <v>1385</v>
      </c>
      <c r="I72" s="239"/>
      <c r="J72" s="39"/>
      <c r="K72" s="258" t="s">
        <v>1483</v>
      </c>
      <c r="L72" s="258" t="s">
        <v>1484</v>
      </c>
      <c r="M72" s="39"/>
      <c r="N72" s="223"/>
    </row>
    <row r="73" spans="1:19" ht="28.5" customHeight="1" x14ac:dyDescent="0.15">
      <c r="A73" s="77" t="s">
        <v>1399</v>
      </c>
      <c r="B73" s="118" t="s">
        <v>327</v>
      </c>
      <c r="C73" s="118" t="s">
        <v>297</v>
      </c>
      <c r="D73" s="78" t="s">
        <v>1400</v>
      </c>
      <c r="E73" s="428" t="s">
        <v>329</v>
      </c>
      <c r="F73" s="436"/>
      <c r="G73" s="429"/>
      <c r="H73" s="238" t="s">
        <v>1377</v>
      </c>
      <c r="I73" s="239"/>
      <c r="J73" s="39"/>
      <c r="K73" s="259"/>
      <c r="L73" s="259"/>
      <c r="M73" s="39"/>
      <c r="N73" s="223"/>
    </row>
    <row r="74" spans="1:19" ht="19.5" customHeight="1" x14ac:dyDescent="0.15">
      <c r="A74" s="491" t="s">
        <v>335</v>
      </c>
      <c r="B74" s="436"/>
      <c r="C74" s="71"/>
      <c r="D74" s="204"/>
      <c r="E74" s="430"/>
      <c r="F74" s="436"/>
      <c r="G74" s="429"/>
      <c r="H74" s="236" t="s">
        <v>6</v>
      </c>
      <c r="I74" s="240"/>
      <c r="J74" s="12"/>
      <c r="K74" s="257"/>
      <c r="L74" s="257"/>
      <c r="M74" s="12"/>
      <c r="N74" s="223"/>
      <c r="O74" s="57"/>
      <c r="P74" s="57"/>
      <c r="Q74" s="57"/>
      <c r="R74" s="57"/>
      <c r="S74" s="57"/>
    </row>
    <row r="75" spans="1:19" ht="28.5" customHeight="1" x14ac:dyDescent="0.15">
      <c r="A75" s="77" t="s">
        <v>336</v>
      </c>
      <c r="B75" s="118" t="s">
        <v>1401</v>
      </c>
      <c r="C75" s="118" t="s">
        <v>6</v>
      </c>
      <c r="D75" s="118" t="s">
        <v>1402</v>
      </c>
      <c r="E75" s="428" t="s">
        <v>6</v>
      </c>
      <c r="F75" s="436"/>
      <c r="G75" s="429"/>
      <c r="H75" s="238" t="s">
        <v>1385</v>
      </c>
      <c r="I75" s="239"/>
      <c r="J75" s="39"/>
      <c r="K75" s="259"/>
      <c r="L75" s="259"/>
      <c r="M75" s="39"/>
      <c r="N75" s="223"/>
    </row>
    <row r="76" spans="1:19" ht="28.5" customHeight="1" x14ac:dyDescent="0.15">
      <c r="A76" s="77" t="s">
        <v>340</v>
      </c>
      <c r="B76" s="118" t="s">
        <v>341</v>
      </c>
      <c r="C76" s="118" t="s">
        <v>342</v>
      </c>
      <c r="D76" s="78" t="s">
        <v>1403</v>
      </c>
      <c r="E76" s="428" t="s">
        <v>344</v>
      </c>
      <c r="F76" s="436"/>
      <c r="G76" s="429"/>
      <c r="H76" s="238" t="s">
        <v>1377</v>
      </c>
      <c r="I76" s="239"/>
      <c r="J76" s="39"/>
      <c r="K76" s="259"/>
      <c r="L76" s="259"/>
      <c r="M76" s="39"/>
      <c r="N76" s="223"/>
    </row>
    <row r="77" spans="1:19" ht="28.5" customHeight="1" x14ac:dyDescent="0.15">
      <c r="A77" s="77" t="s">
        <v>1404</v>
      </c>
      <c r="B77" s="118" t="s">
        <v>346</v>
      </c>
      <c r="C77" s="118" t="s">
        <v>6</v>
      </c>
      <c r="D77" s="78" t="s">
        <v>1405</v>
      </c>
      <c r="E77" s="428" t="s">
        <v>348</v>
      </c>
      <c r="F77" s="436"/>
      <c r="G77" s="429"/>
      <c r="H77" s="238" t="s">
        <v>1377</v>
      </c>
      <c r="I77" s="239"/>
      <c r="J77" s="39"/>
      <c r="K77" s="259"/>
      <c r="L77" s="259"/>
      <c r="M77" s="39"/>
      <c r="N77" s="223"/>
    </row>
    <row r="78" spans="1:19" ht="19.5" customHeight="1" x14ac:dyDescent="0.15">
      <c r="A78" s="491" t="s">
        <v>350</v>
      </c>
      <c r="B78" s="436"/>
      <c r="C78" s="71"/>
      <c r="D78" s="204"/>
      <c r="E78" s="430"/>
      <c r="F78" s="436"/>
      <c r="G78" s="429"/>
      <c r="H78" s="236" t="s">
        <v>6</v>
      </c>
      <c r="I78" s="240"/>
      <c r="J78" s="12"/>
      <c r="K78" s="257"/>
      <c r="L78" s="257"/>
      <c r="M78" s="12"/>
      <c r="N78" s="223"/>
      <c r="O78" s="57"/>
      <c r="P78" s="57"/>
      <c r="Q78" s="57"/>
      <c r="R78" s="57"/>
      <c r="S78" s="57"/>
    </row>
    <row r="79" spans="1:19" ht="28.5" customHeight="1" x14ac:dyDescent="0.15">
      <c r="A79" s="77" t="s">
        <v>351</v>
      </c>
      <c r="B79" s="118" t="s">
        <v>352</v>
      </c>
      <c r="C79" s="118" t="s">
        <v>207</v>
      </c>
      <c r="D79" s="78" t="s">
        <v>1406</v>
      </c>
      <c r="E79" s="428" t="s">
        <v>6</v>
      </c>
      <c r="F79" s="436"/>
      <c r="G79" s="429"/>
      <c r="H79" s="238" t="s">
        <v>1385</v>
      </c>
      <c r="I79" s="239"/>
      <c r="J79" s="39"/>
      <c r="K79" s="259"/>
      <c r="L79" s="259"/>
      <c r="M79" s="39"/>
      <c r="N79" s="223"/>
    </row>
    <row r="80" spans="1:19" ht="28.5" customHeight="1" x14ac:dyDescent="0.15">
      <c r="A80" s="77" t="s">
        <v>354</v>
      </c>
      <c r="B80" s="118" t="s">
        <v>355</v>
      </c>
      <c r="C80" s="118" t="s">
        <v>207</v>
      </c>
      <c r="D80" s="78" t="s">
        <v>1407</v>
      </c>
      <c r="E80" s="428" t="s">
        <v>6</v>
      </c>
      <c r="F80" s="436"/>
      <c r="G80" s="429"/>
      <c r="H80" s="238" t="s">
        <v>1385</v>
      </c>
      <c r="I80" s="239"/>
      <c r="J80" s="39"/>
      <c r="K80" s="259"/>
      <c r="L80" s="259"/>
      <c r="M80" s="39"/>
      <c r="N80" s="223"/>
    </row>
    <row r="81" spans="1:19" ht="28.5" customHeight="1" x14ac:dyDescent="0.15">
      <c r="A81" s="77" t="s">
        <v>357</v>
      </c>
      <c r="B81" s="118" t="s">
        <v>1408</v>
      </c>
      <c r="C81" s="118" t="s">
        <v>297</v>
      </c>
      <c r="D81" s="78" t="s">
        <v>1409</v>
      </c>
      <c r="E81" s="428" t="s">
        <v>6</v>
      </c>
      <c r="F81" s="436"/>
      <c r="G81" s="429"/>
      <c r="H81" s="238" t="s">
        <v>1377</v>
      </c>
      <c r="I81" s="239"/>
      <c r="J81" s="39"/>
      <c r="K81" s="259"/>
      <c r="L81" s="259"/>
      <c r="M81" s="39"/>
      <c r="N81" s="223"/>
    </row>
    <row r="82" spans="1:19" ht="28.5" customHeight="1" x14ac:dyDescent="0.15">
      <c r="A82" s="77" t="s">
        <v>361</v>
      </c>
      <c r="B82" s="118" t="s">
        <v>1410</v>
      </c>
      <c r="C82" s="118" t="s">
        <v>297</v>
      </c>
      <c r="D82" s="78" t="s">
        <v>1411</v>
      </c>
      <c r="E82" s="428" t="s">
        <v>6</v>
      </c>
      <c r="F82" s="436"/>
      <c r="G82" s="429"/>
      <c r="H82" s="238" t="s">
        <v>1377</v>
      </c>
      <c r="I82" s="239"/>
      <c r="J82" s="39"/>
      <c r="K82" s="259"/>
      <c r="L82" s="259"/>
      <c r="M82" s="39"/>
      <c r="N82" s="223"/>
    </row>
    <row r="83" spans="1:19" ht="28.5" customHeight="1" x14ac:dyDescent="0.15">
      <c r="A83" s="77" t="s">
        <v>364</v>
      </c>
      <c r="B83" s="118" t="s">
        <v>365</v>
      </c>
      <c r="C83" s="118" t="s">
        <v>297</v>
      </c>
      <c r="D83" s="78" t="s">
        <v>1412</v>
      </c>
      <c r="E83" s="428" t="s">
        <v>6</v>
      </c>
      <c r="F83" s="436"/>
      <c r="G83" s="429"/>
      <c r="H83" s="238" t="s">
        <v>1377</v>
      </c>
      <c r="I83" s="239"/>
      <c r="J83" s="39"/>
      <c r="K83" s="259"/>
      <c r="L83" s="259"/>
      <c r="M83" s="39"/>
      <c r="N83" s="223"/>
    </row>
    <row r="84" spans="1:19" ht="19.5" customHeight="1" x14ac:dyDescent="0.15">
      <c r="A84" s="491" t="s">
        <v>258</v>
      </c>
      <c r="B84" s="436"/>
      <c r="C84" s="71"/>
      <c r="D84" s="204"/>
      <c r="E84" s="430"/>
      <c r="F84" s="436"/>
      <c r="G84" s="429"/>
      <c r="H84" s="236" t="s">
        <v>6</v>
      </c>
      <c r="I84" s="240"/>
      <c r="J84" s="12"/>
      <c r="K84" s="257"/>
      <c r="L84" s="257"/>
      <c r="M84" s="12"/>
      <c r="N84" s="223"/>
      <c r="O84" s="57"/>
      <c r="P84" s="57"/>
      <c r="Q84" s="57"/>
      <c r="R84" s="57"/>
      <c r="S84" s="57"/>
    </row>
    <row r="85" spans="1:19" ht="28.5" customHeight="1" x14ac:dyDescent="0.15">
      <c r="A85" s="77" t="s">
        <v>367</v>
      </c>
      <c r="B85" s="118" t="s">
        <v>368</v>
      </c>
      <c r="C85" s="118" t="s">
        <v>6</v>
      </c>
      <c r="D85" s="78" t="s">
        <v>1413</v>
      </c>
      <c r="E85" s="428" t="s">
        <v>6</v>
      </c>
      <c r="F85" s="436"/>
      <c r="G85" s="429"/>
      <c r="H85" s="238" t="s">
        <v>1377</v>
      </c>
      <c r="I85" s="239"/>
      <c r="J85" s="39"/>
      <c r="K85" s="259"/>
      <c r="L85" s="259"/>
      <c r="M85" s="39"/>
      <c r="N85" s="223"/>
    </row>
    <row r="86" spans="1:19" ht="28.5" customHeight="1" x14ac:dyDescent="0.15">
      <c r="A86" s="77" t="s">
        <v>370</v>
      </c>
      <c r="B86" s="118" t="s">
        <v>371</v>
      </c>
      <c r="C86" s="118" t="s">
        <v>6</v>
      </c>
      <c r="D86" s="78" t="s">
        <v>1414</v>
      </c>
      <c r="E86" s="428" t="s">
        <v>6</v>
      </c>
      <c r="F86" s="436"/>
      <c r="G86" s="429"/>
      <c r="H86" s="238" t="s">
        <v>1385</v>
      </c>
      <c r="I86" s="239"/>
      <c r="J86" s="39"/>
      <c r="K86" s="259"/>
      <c r="L86" s="259"/>
      <c r="M86" s="39"/>
      <c r="N86" s="223"/>
    </row>
    <row r="87" spans="1:19" ht="28.5" customHeight="1" x14ac:dyDescent="0.15">
      <c r="A87" s="77" t="s">
        <v>373</v>
      </c>
      <c r="B87" s="118" t="s">
        <v>374</v>
      </c>
      <c r="C87" s="118" t="s">
        <v>6</v>
      </c>
      <c r="D87" s="78" t="s">
        <v>1415</v>
      </c>
      <c r="E87" s="428" t="s">
        <v>6</v>
      </c>
      <c r="F87" s="436"/>
      <c r="G87" s="429"/>
      <c r="H87" s="238" t="s">
        <v>1385</v>
      </c>
      <c r="I87" s="239"/>
      <c r="J87" s="39"/>
      <c r="K87" s="259"/>
      <c r="L87" s="259"/>
      <c r="M87" s="39"/>
      <c r="N87" s="223"/>
    </row>
    <row r="88" spans="1:19" ht="28.5" customHeight="1" x14ac:dyDescent="0.15">
      <c r="A88" s="77" t="s">
        <v>1416</v>
      </c>
      <c r="B88" s="118" t="s">
        <v>379</v>
      </c>
      <c r="C88" s="118" t="s">
        <v>6</v>
      </c>
      <c r="D88" s="78" t="s">
        <v>824</v>
      </c>
      <c r="E88" s="428" t="s">
        <v>6</v>
      </c>
      <c r="F88" s="436"/>
      <c r="G88" s="429"/>
      <c r="H88" s="238" t="s">
        <v>1377</v>
      </c>
      <c r="I88" s="239"/>
      <c r="J88" s="39"/>
      <c r="K88" s="259"/>
      <c r="L88" s="259"/>
      <c r="M88" s="39"/>
      <c r="N88" s="223"/>
    </row>
    <row r="89" spans="1:19" ht="19.5" customHeight="1" x14ac:dyDescent="0.15">
      <c r="A89" s="491" t="s">
        <v>1417</v>
      </c>
      <c r="B89" s="436"/>
      <c r="C89" s="71"/>
      <c r="D89" s="204"/>
      <c r="E89" s="430"/>
      <c r="F89" s="436"/>
      <c r="G89" s="429"/>
      <c r="H89" s="236" t="s">
        <v>6</v>
      </c>
      <c r="I89" s="240"/>
      <c r="J89" s="12"/>
      <c r="K89" s="257"/>
      <c r="L89" s="257"/>
      <c r="M89" s="12"/>
      <c r="N89" s="223"/>
      <c r="O89" s="57"/>
      <c r="P89" s="57"/>
      <c r="Q89" s="57"/>
      <c r="R89" s="57"/>
      <c r="S89" s="57"/>
    </row>
    <row r="90" spans="1:19" ht="28.5" customHeight="1" x14ac:dyDescent="0.15">
      <c r="A90" s="77" t="s">
        <v>382</v>
      </c>
      <c r="B90" s="78" t="s">
        <v>383</v>
      </c>
      <c r="C90" s="78" t="s">
        <v>6</v>
      </c>
      <c r="D90" s="78" t="s">
        <v>1418</v>
      </c>
      <c r="E90" s="428" t="s">
        <v>6</v>
      </c>
      <c r="F90" s="436"/>
      <c r="G90" s="429"/>
      <c r="H90" s="238" t="s">
        <v>1377</v>
      </c>
      <c r="I90" s="239"/>
      <c r="J90" s="39"/>
      <c r="K90" s="259"/>
      <c r="L90" s="259"/>
      <c r="M90" s="39"/>
      <c r="N90" s="223"/>
    </row>
    <row r="91" spans="1:19" ht="28.5" customHeight="1" x14ac:dyDescent="0.15">
      <c r="A91" s="77" t="s">
        <v>386</v>
      </c>
      <c r="B91" s="118" t="s">
        <v>1337</v>
      </c>
      <c r="C91" s="118" t="s">
        <v>6</v>
      </c>
      <c r="D91" s="78" t="s">
        <v>1419</v>
      </c>
      <c r="E91" s="428" t="s">
        <v>6</v>
      </c>
      <c r="F91" s="436"/>
      <c r="G91" s="429"/>
      <c r="H91" s="238" t="s">
        <v>1377</v>
      </c>
      <c r="I91" s="239"/>
      <c r="J91" s="39"/>
      <c r="K91" s="259"/>
      <c r="L91" s="259"/>
      <c r="M91" s="39"/>
      <c r="N91" s="223"/>
    </row>
    <row r="92" spans="1:19" ht="28.5" customHeight="1" x14ac:dyDescent="0.15">
      <c r="A92" s="77" t="s">
        <v>391</v>
      </c>
      <c r="B92" s="118" t="s">
        <v>392</v>
      </c>
      <c r="C92" s="118" t="s">
        <v>6</v>
      </c>
      <c r="D92" s="78" t="s">
        <v>1420</v>
      </c>
      <c r="E92" s="428" t="s">
        <v>6</v>
      </c>
      <c r="F92" s="436"/>
      <c r="G92" s="429"/>
      <c r="H92" s="238" t="s">
        <v>1377</v>
      </c>
      <c r="I92" s="239"/>
      <c r="J92" s="39"/>
      <c r="K92" s="259"/>
      <c r="L92" s="259"/>
      <c r="M92" s="39"/>
      <c r="N92" s="223"/>
    </row>
    <row r="93" spans="1:19" ht="22.5" customHeight="1" x14ac:dyDescent="0.15">
      <c r="A93" s="494" t="s">
        <v>412</v>
      </c>
      <c r="B93" s="495"/>
      <c r="C93" s="139"/>
      <c r="D93" s="139"/>
      <c r="E93" s="443"/>
      <c r="F93" s="436"/>
      <c r="G93" s="429"/>
      <c r="H93" s="242" t="s">
        <v>6</v>
      </c>
      <c r="I93" s="243"/>
      <c r="J93" s="12"/>
      <c r="K93" s="261"/>
      <c r="L93" s="261"/>
      <c r="M93" s="12"/>
      <c r="N93" s="223"/>
      <c r="O93" s="57"/>
      <c r="P93" s="57"/>
      <c r="Q93" s="57"/>
      <c r="R93" s="57"/>
      <c r="S93" s="57"/>
    </row>
    <row r="94" spans="1:19" ht="19.5" customHeight="1" x14ac:dyDescent="0.15">
      <c r="A94" s="491" t="s">
        <v>413</v>
      </c>
      <c r="B94" s="429"/>
      <c r="C94" s="204"/>
      <c r="D94" s="204"/>
      <c r="E94" s="430"/>
      <c r="F94" s="436"/>
      <c r="G94" s="436"/>
      <c r="H94" s="236" t="s">
        <v>6</v>
      </c>
      <c r="I94" s="240"/>
      <c r="J94" s="12"/>
      <c r="K94" s="257"/>
      <c r="L94" s="257"/>
      <c r="M94" s="12"/>
      <c r="N94" s="223"/>
      <c r="O94" s="57"/>
      <c r="P94" s="57"/>
      <c r="Q94" s="57"/>
      <c r="R94" s="57"/>
      <c r="S94" s="57"/>
    </row>
    <row r="95" spans="1:19" ht="64.5" customHeight="1" x14ac:dyDescent="0.15">
      <c r="A95" s="77" t="s">
        <v>414</v>
      </c>
      <c r="B95" s="118" t="s">
        <v>415</v>
      </c>
      <c r="C95" s="118" t="s">
        <v>6</v>
      </c>
      <c r="D95" s="246" t="s">
        <v>1485</v>
      </c>
      <c r="E95" s="428" t="s">
        <v>417</v>
      </c>
      <c r="F95" s="436"/>
      <c r="G95" s="429"/>
      <c r="H95" s="238" t="s">
        <v>1377</v>
      </c>
      <c r="I95" s="239"/>
      <c r="J95" s="39"/>
      <c r="K95" s="258" t="s">
        <v>1486</v>
      </c>
      <c r="L95" s="258" t="s">
        <v>1487</v>
      </c>
      <c r="M95" s="39"/>
      <c r="N95" s="39"/>
    </row>
    <row r="96" spans="1:19" ht="28.5" customHeight="1" x14ac:dyDescent="0.15">
      <c r="A96" s="77" t="s">
        <v>419</v>
      </c>
      <c r="B96" s="118" t="s">
        <v>420</v>
      </c>
      <c r="C96" s="118" t="s">
        <v>6</v>
      </c>
      <c r="D96" s="118" t="s">
        <v>829</v>
      </c>
      <c r="E96" s="428" t="s">
        <v>422</v>
      </c>
      <c r="F96" s="436"/>
      <c r="G96" s="429"/>
      <c r="H96" s="238" t="s">
        <v>1377</v>
      </c>
      <c r="I96" s="239"/>
      <c r="J96" s="39"/>
      <c r="K96" s="259"/>
      <c r="L96" s="259"/>
      <c r="M96" s="39"/>
      <c r="N96" s="39"/>
    </row>
    <row r="97" spans="1:19" ht="28.5" customHeight="1" x14ac:dyDescent="0.15">
      <c r="A97" s="77" t="s">
        <v>423</v>
      </c>
      <c r="B97" s="118" t="s">
        <v>424</v>
      </c>
      <c r="C97" s="118" t="s">
        <v>6</v>
      </c>
      <c r="D97" s="118" t="s">
        <v>830</v>
      </c>
      <c r="E97" s="428" t="s">
        <v>6</v>
      </c>
      <c r="F97" s="436"/>
      <c r="G97" s="429"/>
      <c r="H97" s="238" t="s">
        <v>1377</v>
      </c>
      <c r="I97" s="239"/>
      <c r="J97" s="39"/>
      <c r="K97" s="259"/>
      <c r="L97" s="259"/>
      <c r="M97" s="39"/>
      <c r="N97" s="39"/>
    </row>
    <row r="98" spans="1:19" ht="28.5" customHeight="1" x14ac:dyDescent="0.15">
      <c r="A98" s="77" t="s">
        <v>426</v>
      </c>
      <c r="B98" s="118" t="s">
        <v>427</v>
      </c>
      <c r="C98" s="118" t="s">
        <v>6</v>
      </c>
      <c r="D98" s="118" t="s">
        <v>1422</v>
      </c>
      <c r="E98" s="428" t="s">
        <v>429</v>
      </c>
      <c r="F98" s="436"/>
      <c r="G98" s="429"/>
      <c r="H98" s="238" t="s">
        <v>1377</v>
      </c>
      <c r="I98" s="239"/>
      <c r="J98" s="39"/>
      <c r="K98" s="259"/>
      <c r="L98" s="259"/>
      <c r="M98" s="39"/>
      <c r="N98" s="39"/>
    </row>
    <row r="99" spans="1:19" ht="28.5" customHeight="1" x14ac:dyDescent="0.15">
      <c r="A99" s="77" t="s">
        <v>431</v>
      </c>
      <c r="B99" s="118" t="s">
        <v>432</v>
      </c>
      <c r="C99" s="118" t="s">
        <v>6</v>
      </c>
      <c r="D99" s="118" t="s">
        <v>832</v>
      </c>
      <c r="E99" s="428" t="s">
        <v>422</v>
      </c>
      <c r="F99" s="436"/>
      <c r="G99" s="429"/>
      <c r="H99" s="238" t="s">
        <v>1377</v>
      </c>
      <c r="I99" s="239"/>
      <c r="J99" s="39"/>
      <c r="K99" s="259"/>
      <c r="L99" s="259"/>
      <c r="M99" s="39"/>
      <c r="N99" s="39"/>
    </row>
    <row r="100" spans="1:19" ht="19.5" customHeight="1" x14ac:dyDescent="0.15">
      <c r="A100" s="491" t="s">
        <v>450</v>
      </c>
      <c r="B100" s="429"/>
      <c r="C100" s="204"/>
      <c r="D100" s="204"/>
      <c r="E100" s="430"/>
      <c r="F100" s="436"/>
      <c r="G100" s="429"/>
      <c r="H100" s="236" t="s">
        <v>6</v>
      </c>
      <c r="I100" s="240"/>
      <c r="J100" s="12"/>
      <c r="K100" s="257"/>
      <c r="L100" s="257"/>
      <c r="M100" s="12"/>
      <c r="N100" s="223"/>
      <c r="O100" s="57"/>
      <c r="P100" s="57"/>
      <c r="Q100" s="57"/>
      <c r="R100" s="57"/>
      <c r="S100" s="57"/>
    </row>
    <row r="101" spans="1:19" ht="28.5" customHeight="1" x14ac:dyDescent="0.15">
      <c r="A101" s="77" t="s">
        <v>451</v>
      </c>
      <c r="B101" s="118" t="s">
        <v>432</v>
      </c>
      <c r="C101" s="118" t="s">
        <v>6</v>
      </c>
      <c r="D101" s="118" t="s">
        <v>834</v>
      </c>
      <c r="E101" s="428" t="s">
        <v>6</v>
      </c>
      <c r="F101" s="436"/>
      <c r="G101" s="429"/>
      <c r="H101" s="238" t="s">
        <v>1377</v>
      </c>
      <c r="I101" s="239"/>
      <c r="J101" s="39"/>
      <c r="K101" s="259"/>
      <c r="L101" s="259"/>
      <c r="M101" s="39"/>
      <c r="N101" s="39"/>
    </row>
    <row r="102" spans="1:19" ht="28.5" customHeight="1" x14ac:dyDescent="0.15">
      <c r="A102" s="77" t="s">
        <v>453</v>
      </c>
      <c r="B102" s="118" t="s">
        <v>1423</v>
      </c>
      <c r="C102" s="118" t="s">
        <v>6</v>
      </c>
      <c r="D102" s="118" t="s">
        <v>1424</v>
      </c>
      <c r="E102" s="428" t="s">
        <v>6</v>
      </c>
      <c r="F102" s="436"/>
      <c r="G102" s="429"/>
      <c r="H102" s="238" t="s">
        <v>1377</v>
      </c>
      <c r="I102" s="239"/>
      <c r="J102" s="39"/>
      <c r="K102" s="259"/>
      <c r="L102" s="259"/>
      <c r="M102" s="39"/>
      <c r="N102" s="39"/>
    </row>
    <row r="103" spans="1:19" ht="28.5" customHeight="1" x14ac:dyDescent="0.15">
      <c r="A103" s="77" t="s">
        <v>456</v>
      </c>
      <c r="B103" s="118" t="s">
        <v>454</v>
      </c>
      <c r="C103" s="118" t="s">
        <v>6</v>
      </c>
      <c r="D103" s="118" t="s">
        <v>1488</v>
      </c>
      <c r="E103" s="428" t="s">
        <v>6</v>
      </c>
      <c r="F103" s="436"/>
      <c r="G103" s="429"/>
      <c r="H103" s="238" t="s">
        <v>1377</v>
      </c>
      <c r="I103" s="239"/>
      <c r="J103" s="39"/>
      <c r="K103" s="259"/>
      <c r="L103" s="259"/>
      <c r="M103" s="39"/>
      <c r="N103" s="39"/>
    </row>
    <row r="104" spans="1:19" ht="28.5" customHeight="1" x14ac:dyDescent="0.15">
      <c r="A104" s="77" t="s">
        <v>459</v>
      </c>
      <c r="B104" s="118" t="s">
        <v>457</v>
      </c>
      <c r="C104" s="118" t="s">
        <v>6</v>
      </c>
      <c r="D104" s="118" t="s">
        <v>835</v>
      </c>
      <c r="E104" s="428" t="s">
        <v>6</v>
      </c>
      <c r="F104" s="436"/>
      <c r="G104" s="429"/>
      <c r="H104" s="238" t="s">
        <v>1377</v>
      </c>
      <c r="I104" s="239"/>
      <c r="J104" s="39"/>
      <c r="K104" s="259"/>
      <c r="L104" s="259"/>
      <c r="M104" s="39"/>
      <c r="N104" s="39"/>
    </row>
    <row r="105" spans="1:19" ht="28.5" customHeight="1" x14ac:dyDescent="0.15">
      <c r="A105" s="77" t="s">
        <v>462</v>
      </c>
      <c r="B105" s="118" t="s">
        <v>460</v>
      </c>
      <c r="C105" s="118" t="s">
        <v>6</v>
      </c>
      <c r="D105" s="118" t="s">
        <v>836</v>
      </c>
      <c r="E105" s="428" t="s">
        <v>6</v>
      </c>
      <c r="F105" s="436"/>
      <c r="G105" s="429"/>
      <c r="H105" s="238" t="s">
        <v>1377</v>
      </c>
      <c r="I105" s="239"/>
      <c r="J105" s="39"/>
      <c r="K105" s="259"/>
      <c r="L105" s="259"/>
      <c r="M105" s="39"/>
      <c r="N105" s="39"/>
    </row>
    <row r="106" spans="1:19" ht="28.5" customHeight="1" x14ac:dyDescent="0.15">
      <c r="A106" s="77" t="s">
        <v>465</v>
      </c>
      <c r="B106" s="118" t="s">
        <v>463</v>
      </c>
      <c r="C106" s="118" t="s">
        <v>6</v>
      </c>
      <c r="D106" s="118" t="s">
        <v>1489</v>
      </c>
      <c r="E106" s="428" t="s">
        <v>6</v>
      </c>
      <c r="F106" s="436"/>
      <c r="G106" s="429"/>
      <c r="H106" s="238" t="s">
        <v>1377</v>
      </c>
      <c r="I106" s="239"/>
      <c r="J106" s="39"/>
      <c r="K106" s="259"/>
      <c r="L106" s="259"/>
      <c r="M106" s="39"/>
      <c r="N106" s="39"/>
    </row>
    <row r="107" spans="1:19" ht="28.5" customHeight="1" x14ac:dyDescent="0.15">
      <c r="A107" s="77" t="s">
        <v>1427</v>
      </c>
      <c r="B107" s="118" t="s">
        <v>466</v>
      </c>
      <c r="C107" s="118" t="s">
        <v>467</v>
      </c>
      <c r="D107" s="118" t="s">
        <v>837</v>
      </c>
      <c r="E107" s="428" t="s">
        <v>6</v>
      </c>
      <c r="F107" s="436"/>
      <c r="G107" s="429"/>
      <c r="H107" s="238" t="s">
        <v>1377</v>
      </c>
      <c r="I107" s="239"/>
      <c r="J107" s="39"/>
      <c r="K107" s="259"/>
      <c r="L107" s="259"/>
      <c r="M107" s="39"/>
      <c r="N107" s="39"/>
    </row>
    <row r="108" spans="1:19" ht="19.5" customHeight="1" x14ac:dyDescent="0.15">
      <c r="A108" s="491" t="s">
        <v>470</v>
      </c>
      <c r="B108" s="429"/>
      <c r="C108" s="204"/>
      <c r="D108" s="204"/>
      <c r="E108" s="430"/>
      <c r="F108" s="436"/>
      <c r="G108" s="429"/>
      <c r="H108" s="236" t="s">
        <v>6</v>
      </c>
      <c r="I108" s="240"/>
      <c r="J108" s="12"/>
      <c r="K108" s="257"/>
      <c r="L108" s="257"/>
      <c r="M108" s="12"/>
      <c r="N108" s="223"/>
      <c r="O108" s="57"/>
      <c r="P108" s="57"/>
      <c r="Q108" s="57"/>
      <c r="R108" s="57"/>
      <c r="S108" s="57"/>
    </row>
    <row r="109" spans="1:19" ht="64.5" customHeight="1" x14ac:dyDescent="0.15">
      <c r="A109" s="77" t="s">
        <v>471</v>
      </c>
      <c r="B109" s="118" t="s">
        <v>472</v>
      </c>
      <c r="C109" s="118" t="s">
        <v>6</v>
      </c>
      <c r="D109" s="118" t="s">
        <v>838</v>
      </c>
      <c r="E109" s="428" t="s">
        <v>1428</v>
      </c>
      <c r="F109" s="436"/>
      <c r="G109" s="429"/>
      <c r="H109" s="238" t="s">
        <v>1377</v>
      </c>
      <c r="I109" s="239"/>
      <c r="J109" s="39"/>
      <c r="K109" s="258" t="s">
        <v>1490</v>
      </c>
      <c r="L109" s="258" t="s">
        <v>1491</v>
      </c>
      <c r="M109" s="39"/>
      <c r="N109" s="39"/>
    </row>
    <row r="110" spans="1:19" ht="48" customHeight="1" x14ac:dyDescent="0.15">
      <c r="A110" s="77" t="s">
        <v>476</v>
      </c>
      <c r="B110" s="118" t="s">
        <v>477</v>
      </c>
      <c r="C110" s="118" t="s">
        <v>6</v>
      </c>
      <c r="D110" s="118" t="s">
        <v>839</v>
      </c>
      <c r="E110" s="428" t="s">
        <v>6</v>
      </c>
      <c r="F110" s="436"/>
      <c r="G110" s="429"/>
      <c r="H110" s="238" t="s">
        <v>1377</v>
      </c>
      <c r="I110" s="239"/>
      <c r="J110" s="39"/>
      <c r="K110" s="259"/>
      <c r="L110" s="259"/>
      <c r="M110" s="39"/>
      <c r="N110" s="39"/>
    </row>
    <row r="111" spans="1:19" ht="28.5" customHeight="1" x14ac:dyDescent="0.15">
      <c r="A111" s="77" t="s">
        <v>479</v>
      </c>
      <c r="B111" s="118" t="s">
        <v>480</v>
      </c>
      <c r="C111" s="118" t="s">
        <v>6</v>
      </c>
      <c r="D111" s="118" t="s">
        <v>840</v>
      </c>
      <c r="E111" s="428" t="s">
        <v>482</v>
      </c>
      <c r="F111" s="436"/>
      <c r="G111" s="429"/>
      <c r="H111" s="238" t="s">
        <v>1377</v>
      </c>
      <c r="I111" s="239"/>
      <c r="J111" s="39"/>
      <c r="K111" s="259"/>
      <c r="L111" s="259"/>
      <c r="M111" s="39"/>
      <c r="N111" s="39"/>
    </row>
    <row r="112" spans="1:19" ht="28.5" customHeight="1" x14ac:dyDescent="0.15">
      <c r="A112" s="77" t="s">
        <v>487</v>
      </c>
      <c r="B112" s="118" t="s">
        <v>485</v>
      </c>
      <c r="C112" s="118" t="s">
        <v>6</v>
      </c>
      <c r="D112" s="118" t="s">
        <v>841</v>
      </c>
      <c r="E112" s="428" t="s">
        <v>6</v>
      </c>
      <c r="F112" s="436"/>
      <c r="G112" s="429"/>
      <c r="H112" s="238" t="s">
        <v>1377</v>
      </c>
      <c r="I112" s="239"/>
      <c r="J112" s="39"/>
      <c r="K112" s="259"/>
      <c r="L112" s="259"/>
      <c r="M112" s="39"/>
      <c r="N112" s="39"/>
    </row>
    <row r="113" spans="1:19" ht="28.5" customHeight="1" x14ac:dyDescent="0.15">
      <c r="A113" s="77" t="s">
        <v>1429</v>
      </c>
      <c r="B113" s="118" t="s">
        <v>488</v>
      </c>
      <c r="C113" s="118" t="s">
        <v>6</v>
      </c>
      <c r="D113" s="118" t="s">
        <v>842</v>
      </c>
      <c r="E113" s="428" t="s">
        <v>843</v>
      </c>
      <c r="F113" s="436"/>
      <c r="G113" s="429"/>
      <c r="H113" s="238" t="s">
        <v>1377</v>
      </c>
      <c r="I113" s="239"/>
      <c r="J113" s="39"/>
      <c r="K113" s="259"/>
      <c r="L113" s="259"/>
      <c r="M113" s="39"/>
      <c r="N113" s="39"/>
    </row>
    <row r="114" spans="1:19" ht="19.5" customHeight="1" x14ac:dyDescent="0.15">
      <c r="A114" s="491" t="s">
        <v>1462</v>
      </c>
      <c r="B114" s="429"/>
      <c r="C114" s="204"/>
      <c r="D114" s="204"/>
      <c r="E114" s="430"/>
      <c r="F114" s="436"/>
      <c r="G114" s="429"/>
      <c r="H114" s="236" t="s">
        <v>6</v>
      </c>
      <c r="I114" s="240"/>
      <c r="J114" s="12"/>
      <c r="K114" s="257"/>
      <c r="L114" s="257"/>
      <c r="M114" s="12"/>
      <c r="N114" s="223"/>
      <c r="O114" s="57"/>
      <c r="P114" s="57"/>
      <c r="Q114" s="57"/>
      <c r="R114" s="57"/>
      <c r="S114" s="57"/>
    </row>
    <row r="115" spans="1:19" ht="28.5" customHeight="1" x14ac:dyDescent="0.15">
      <c r="A115" s="77" t="s">
        <v>492</v>
      </c>
      <c r="B115" s="118" t="s">
        <v>493</v>
      </c>
      <c r="C115" s="118" t="s">
        <v>494</v>
      </c>
      <c r="D115" s="118" t="s">
        <v>844</v>
      </c>
      <c r="E115" s="428" t="s">
        <v>6</v>
      </c>
      <c r="F115" s="436"/>
      <c r="G115" s="429"/>
      <c r="H115" s="238" t="s">
        <v>1377</v>
      </c>
      <c r="I115" s="239"/>
      <c r="J115" s="39"/>
      <c r="K115" s="258" t="s">
        <v>1492</v>
      </c>
      <c r="L115" s="263" t="s">
        <v>1493</v>
      </c>
      <c r="M115" s="39"/>
      <c r="N115" s="39"/>
    </row>
    <row r="116" spans="1:19" ht="28.5" customHeight="1" x14ac:dyDescent="0.15">
      <c r="A116" s="77" t="s">
        <v>497</v>
      </c>
      <c r="B116" s="118" t="s">
        <v>1339</v>
      </c>
      <c r="C116" s="118" t="s">
        <v>765</v>
      </c>
      <c r="D116" s="118" t="s">
        <v>845</v>
      </c>
      <c r="E116" s="428" t="s">
        <v>6</v>
      </c>
      <c r="F116" s="436"/>
      <c r="G116" s="429"/>
      <c r="H116" s="238" t="s">
        <v>1377</v>
      </c>
      <c r="I116" s="239"/>
      <c r="J116" s="39"/>
      <c r="K116" s="259"/>
      <c r="L116" s="259"/>
      <c r="M116" s="39"/>
      <c r="N116" s="39"/>
    </row>
    <row r="117" spans="1:19" ht="28.5" customHeight="1" x14ac:dyDescent="0.15">
      <c r="A117" s="118" t="s">
        <v>502</v>
      </c>
      <c r="B117" s="118" t="s">
        <v>503</v>
      </c>
      <c r="C117" s="118" t="s">
        <v>6</v>
      </c>
      <c r="D117" s="118" t="s">
        <v>846</v>
      </c>
      <c r="E117" s="428" t="s">
        <v>6</v>
      </c>
      <c r="F117" s="436"/>
      <c r="G117" s="429"/>
      <c r="H117" s="238" t="s">
        <v>1377</v>
      </c>
      <c r="I117" s="239"/>
      <c r="J117" s="39"/>
      <c r="K117" s="259"/>
      <c r="L117" s="259"/>
      <c r="M117" s="39"/>
      <c r="N117" s="39"/>
    </row>
    <row r="118" spans="1:19" ht="22.5" customHeight="1" x14ac:dyDescent="0.15">
      <c r="A118" s="494" t="s">
        <v>510</v>
      </c>
      <c r="B118" s="495"/>
      <c r="C118" s="139"/>
      <c r="D118" s="139"/>
      <c r="E118" s="443"/>
      <c r="F118" s="436"/>
      <c r="G118" s="429"/>
      <c r="H118" s="242" t="s">
        <v>6</v>
      </c>
      <c r="I118" s="243"/>
      <c r="J118" s="12"/>
      <c r="K118" s="261"/>
      <c r="L118" s="261"/>
      <c r="M118" s="12"/>
      <c r="N118" s="223"/>
      <c r="O118" s="57"/>
      <c r="P118" s="57"/>
      <c r="Q118" s="57"/>
      <c r="R118" s="57"/>
      <c r="S118" s="57"/>
    </row>
    <row r="119" spans="1:19" ht="19.5" customHeight="1" x14ac:dyDescent="0.15">
      <c r="A119" s="491" t="s">
        <v>1430</v>
      </c>
      <c r="B119" s="429"/>
      <c r="C119" s="204"/>
      <c r="D119" s="204"/>
      <c r="E119" s="430"/>
      <c r="F119" s="436"/>
      <c r="G119" s="429"/>
      <c r="H119" s="236" t="s">
        <v>6</v>
      </c>
      <c r="I119" s="240"/>
      <c r="J119" s="12"/>
      <c r="K119" s="257"/>
      <c r="L119" s="257"/>
      <c r="M119" s="12"/>
      <c r="N119" s="223"/>
      <c r="O119" s="57"/>
      <c r="P119" s="57"/>
      <c r="Q119" s="57"/>
      <c r="R119" s="57"/>
      <c r="S119" s="57"/>
    </row>
    <row r="120" spans="1:19" ht="30" customHeight="1" x14ac:dyDescent="0.15">
      <c r="A120" s="118" t="s">
        <v>514</v>
      </c>
      <c r="B120" s="78" t="s">
        <v>604</v>
      </c>
      <c r="C120" s="78" t="s">
        <v>605</v>
      </c>
      <c r="D120" s="78" t="s">
        <v>861</v>
      </c>
      <c r="E120" s="428" t="s">
        <v>6</v>
      </c>
      <c r="F120" s="436"/>
      <c r="G120" s="429"/>
      <c r="H120" s="238" t="s">
        <v>1377</v>
      </c>
      <c r="I120" s="239"/>
      <c r="J120" s="39"/>
      <c r="K120" s="259"/>
      <c r="L120" s="259"/>
      <c r="M120" s="39"/>
      <c r="N120" s="39"/>
    </row>
    <row r="121" spans="1:19" ht="28.5" customHeight="1" x14ac:dyDescent="0.15">
      <c r="A121" s="118" t="s">
        <v>519</v>
      </c>
      <c r="B121" s="78" t="s">
        <v>609</v>
      </c>
      <c r="C121" s="78" t="s">
        <v>605</v>
      </c>
      <c r="D121" s="78" t="s">
        <v>862</v>
      </c>
      <c r="E121" s="428" t="s">
        <v>611</v>
      </c>
      <c r="F121" s="436"/>
      <c r="G121" s="429"/>
      <c r="H121" s="238" t="s">
        <v>1377</v>
      </c>
      <c r="I121" s="239"/>
      <c r="J121" s="39"/>
      <c r="K121" s="259"/>
      <c r="L121" s="259"/>
      <c r="M121" s="39"/>
      <c r="N121" s="39"/>
    </row>
    <row r="122" spans="1:19" ht="45" customHeight="1" x14ac:dyDescent="0.15">
      <c r="A122" s="118" t="s">
        <v>522</v>
      </c>
      <c r="B122" s="78" t="s">
        <v>523</v>
      </c>
      <c r="C122" s="78" t="s">
        <v>6</v>
      </c>
      <c r="D122" s="78" t="s">
        <v>849</v>
      </c>
      <c r="E122" s="428" t="s">
        <v>1431</v>
      </c>
      <c r="F122" s="436"/>
      <c r="G122" s="429"/>
      <c r="H122" s="238" t="s">
        <v>1377</v>
      </c>
      <c r="I122" s="239"/>
      <c r="J122" s="39"/>
      <c r="K122" s="259"/>
      <c r="L122" s="259"/>
      <c r="M122" s="39"/>
      <c r="N122" s="39"/>
    </row>
    <row r="123" spans="1:19" ht="30" customHeight="1" x14ac:dyDescent="0.15">
      <c r="A123" s="118" t="s">
        <v>527</v>
      </c>
      <c r="B123" s="78" t="s">
        <v>528</v>
      </c>
      <c r="C123" s="78" t="s">
        <v>6</v>
      </c>
      <c r="D123" s="78" t="s">
        <v>850</v>
      </c>
      <c r="E123" s="428" t="s">
        <v>6</v>
      </c>
      <c r="F123" s="436"/>
      <c r="G123" s="429"/>
      <c r="H123" s="238" t="s">
        <v>1377</v>
      </c>
      <c r="I123" s="239"/>
      <c r="J123" s="39"/>
      <c r="K123" s="259"/>
      <c r="L123" s="259"/>
      <c r="M123" s="39"/>
      <c r="N123" s="39"/>
    </row>
    <row r="124" spans="1:19" ht="28.5" customHeight="1" x14ac:dyDescent="0.15">
      <c r="A124" s="118" t="s">
        <v>531</v>
      </c>
      <c r="B124" s="78" t="s">
        <v>1432</v>
      </c>
      <c r="C124" s="78" t="s">
        <v>6</v>
      </c>
      <c r="D124" s="78" t="s">
        <v>1433</v>
      </c>
      <c r="E124" s="428" t="s">
        <v>866</v>
      </c>
      <c r="F124" s="436"/>
      <c r="G124" s="429"/>
      <c r="H124" s="238" t="s">
        <v>1377</v>
      </c>
      <c r="I124" s="239"/>
      <c r="J124" s="39"/>
      <c r="K124" s="259"/>
      <c r="L124" s="259"/>
      <c r="M124" s="39"/>
      <c r="N124" s="39"/>
    </row>
    <row r="125" spans="1:19" ht="30" customHeight="1" x14ac:dyDescent="0.15">
      <c r="A125" s="118" t="s">
        <v>536</v>
      </c>
      <c r="B125" s="78" t="s">
        <v>528</v>
      </c>
      <c r="C125" s="78" t="s">
        <v>6</v>
      </c>
      <c r="D125" s="78" t="s">
        <v>850</v>
      </c>
      <c r="E125" s="428" t="s">
        <v>6</v>
      </c>
      <c r="F125" s="436"/>
      <c r="G125" s="429"/>
      <c r="H125" s="238" t="s">
        <v>1377</v>
      </c>
      <c r="I125" s="239"/>
      <c r="J125" s="39"/>
      <c r="K125" s="259"/>
      <c r="L125" s="259"/>
      <c r="M125" s="39"/>
      <c r="N125" s="39"/>
    </row>
    <row r="126" spans="1:19" ht="28.5" customHeight="1" x14ac:dyDescent="0.15">
      <c r="A126" s="118" t="s">
        <v>540</v>
      </c>
      <c r="B126" s="78" t="s">
        <v>1434</v>
      </c>
      <c r="C126" s="78" t="s">
        <v>6</v>
      </c>
      <c r="D126" s="78" t="s">
        <v>1435</v>
      </c>
      <c r="E126" s="428" t="s">
        <v>6</v>
      </c>
      <c r="F126" s="436"/>
      <c r="G126" s="429"/>
      <c r="H126" s="238" t="s">
        <v>1377</v>
      </c>
      <c r="I126" s="239"/>
      <c r="J126" s="39"/>
      <c r="K126" s="259"/>
      <c r="L126" s="259"/>
      <c r="M126" s="39"/>
      <c r="N126" s="39"/>
    </row>
    <row r="127" spans="1:19" ht="46.5" customHeight="1" x14ac:dyDescent="0.15">
      <c r="A127" s="118" t="s">
        <v>543</v>
      </c>
      <c r="B127" s="78" t="s">
        <v>591</v>
      </c>
      <c r="C127" s="78" t="s">
        <v>6</v>
      </c>
      <c r="D127" s="78" t="s">
        <v>1436</v>
      </c>
      <c r="E127" s="428" t="s">
        <v>594</v>
      </c>
      <c r="F127" s="436"/>
      <c r="G127" s="429"/>
      <c r="H127" s="238" t="s">
        <v>1377</v>
      </c>
      <c r="I127" s="239"/>
      <c r="J127" s="39"/>
      <c r="K127" s="259"/>
      <c r="L127" s="259"/>
      <c r="M127" s="39"/>
      <c r="N127" s="39"/>
    </row>
    <row r="128" spans="1:19" ht="28.5" customHeight="1" x14ac:dyDescent="0.15">
      <c r="A128" s="118" t="s">
        <v>548</v>
      </c>
      <c r="B128" s="78" t="s">
        <v>1437</v>
      </c>
      <c r="C128" s="78" t="s">
        <v>6</v>
      </c>
      <c r="D128" s="78" t="s">
        <v>1438</v>
      </c>
      <c r="E128" s="428" t="s">
        <v>6</v>
      </c>
      <c r="F128" s="436"/>
      <c r="G128" s="429"/>
      <c r="H128" s="238" t="s">
        <v>1377</v>
      </c>
      <c r="I128" s="239"/>
      <c r="J128" s="39"/>
      <c r="K128" s="259"/>
      <c r="L128" s="259"/>
      <c r="M128" s="39"/>
      <c r="N128" s="39"/>
    </row>
    <row r="129" spans="1:19" ht="55.5" customHeight="1" x14ac:dyDescent="0.15">
      <c r="A129" s="118" t="s">
        <v>554</v>
      </c>
      <c r="B129" s="78" t="s">
        <v>629</v>
      </c>
      <c r="C129" s="78" t="s">
        <v>6</v>
      </c>
      <c r="D129" s="78" t="s">
        <v>867</v>
      </c>
      <c r="E129" s="428" t="s">
        <v>631</v>
      </c>
      <c r="F129" s="436"/>
      <c r="G129" s="429"/>
      <c r="H129" s="238" t="s">
        <v>1377</v>
      </c>
      <c r="I129" s="239"/>
      <c r="J129" s="39"/>
      <c r="K129" s="259"/>
      <c r="L129" s="259"/>
      <c r="M129" s="39"/>
      <c r="N129" s="39"/>
    </row>
    <row r="130" spans="1:19" ht="55.5" customHeight="1" x14ac:dyDescent="0.15">
      <c r="A130" s="118" t="s">
        <v>1344</v>
      </c>
      <c r="B130" s="78" t="s">
        <v>544</v>
      </c>
      <c r="C130" s="78" t="s">
        <v>6</v>
      </c>
      <c r="D130" s="78" t="s">
        <v>854</v>
      </c>
      <c r="E130" s="428" t="s">
        <v>546</v>
      </c>
      <c r="F130" s="436"/>
      <c r="G130" s="429"/>
      <c r="H130" s="238" t="s">
        <v>1377</v>
      </c>
      <c r="I130" s="239"/>
      <c r="J130" s="39"/>
      <c r="K130" s="259"/>
      <c r="L130" s="259"/>
      <c r="M130" s="39"/>
      <c r="N130" s="39"/>
    </row>
    <row r="131" spans="1:19" ht="19.5" customHeight="1" x14ac:dyDescent="0.15">
      <c r="A131" s="491" t="s">
        <v>559</v>
      </c>
      <c r="B131" s="429"/>
      <c r="C131" s="204"/>
      <c r="D131" s="204"/>
      <c r="E131" s="430"/>
      <c r="F131" s="436"/>
      <c r="G131" s="429"/>
      <c r="H131" s="236" t="s">
        <v>6</v>
      </c>
      <c r="I131" s="240"/>
      <c r="J131" s="12"/>
      <c r="K131" s="257"/>
      <c r="L131" s="257"/>
      <c r="M131" s="12"/>
      <c r="N131" s="223"/>
      <c r="O131" s="57"/>
      <c r="P131" s="57"/>
      <c r="Q131" s="57"/>
      <c r="R131" s="57"/>
      <c r="S131" s="57"/>
    </row>
    <row r="132" spans="1:19" ht="30" customHeight="1" x14ac:dyDescent="0.15">
      <c r="A132" s="118" t="s">
        <v>560</v>
      </c>
      <c r="B132" s="78" t="s">
        <v>561</v>
      </c>
      <c r="C132" s="78" t="s">
        <v>6</v>
      </c>
      <c r="D132" s="78" t="s">
        <v>855</v>
      </c>
      <c r="E132" s="428" t="s">
        <v>6</v>
      </c>
      <c r="F132" s="436"/>
      <c r="G132" s="429"/>
      <c r="H132" s="238" t="s">
        <v>1377</v>
      </c>
      <c r="I132" s="239"/>
      <c r="J132" s="39"/>
      <c r="K132" s="259"/>
      <c r="L132" s="259"/>
      <c r="M132" s="39"/>
      <c r="N132" s="39"/>
    </row>
    <row r="133" spans="1:19" ht="30" customHeight="1" x14ac:dyDescent="0.15">
      <c r="A133" s="118" t="s">
        <v>564</v>
      </c>
      <c r="B133" s="78" t="s">
        <v>565</v>
      </c>
      <c r="C133" s="78" t="s">
        <v>6</v>
      </c>
      <c r="D133" s="78" t="s">
        <v>856</v>
      </c>
      <c r="E133" s="428" t="s">
        <v>6</v>
      </c>
      <c r="F133" s="436"/>
      <c r="G133" s="429"/>
      <c r="H133" s="238" t="s">
        <v>1377</v>
      </c>
      <c r="I133" s="239"/>
      <c r="J133" s="39"/>
      <c r="K133" s="259"/>
      <c r="L133" s="259"/>
      <c r="M133" s="39"/>
      <c r="N133" s="39"/>
    </row>
    <row r="134" spans="1:19" ht="30" customHeight="1" x14ac:dyDescent="0.15">
      <c r="A134" s="118" t="s">
        <v>569</v>
      </c>
      <c r="B134" s="78" t="s">
        <v>570</v>
      </c>
      <c r="C134" s="78" t="s">
        <v>6</v>
      </c>
      <c r="D134" s="78" t="s">
        <v>857</v>
      </c>
      <c r="E134" s="428" t="s">
        <v>572</v>
      </c>
      <c r="F134" s="436"/>
      <c r="G134" s="429"/>
      <c r="H134" s="238" t="s">
        <v>1377</v>
      </c>
      <c r="I134" s="239"/>
      <c r="J134" s="39"/>
      <c r="K134" s="259"/>
      <c r="L134" s="259"/>
      <c r="M134" s="39"/>
      <c r="N134" s="39"/>
    </row>
    <row r="135" spans="1:19" ht="19.5" customHeight="1" x14ac:dyDescent="0.15">
      <c r="A135" s="491" t="s">
        <v>573</v>
      </c>
      <c r="B135" s="429"/>
      <c r="C135" s="204"/>
      <c r="D135" s="204"/>
      <c r="E135" s="430"/>
      <c r="F135" s="436"/>
      <c r="G135" s="429"/>
      <c r="H135" s="236" t="s">
        <v>6</v>
      </c>
      <c r="I135" s="240"/>
      <c r="J135" s="12"/>
      <c r="K135" s="257"/>
      <c r="L135" s="257"/>
      <c r="M135" s="12"/>
      <c r="N135" s="223"/>
      <c r="O135" s="57"/>
      <c r="P135" s="57"/>
      <c r="Q135" s="57"/>
      <c r="R135" s="57"/>
      <c r="S135" s="57"/>
    </row>
    <row r="136" spans="1:19" ht="46.5" customHeight="1" x14ac:dyDescent="0.15">
      <c r="A136" s="118" t="s">
        <v>574</v>
      </c>
      <c r="B136" s="78" t="s">
        <v>1439</v>
      </c>
      <c r="C136" s="78" t="s">
        <v>6</v>
      </c>
      <c r="D136" s="78" t="s">
        <v>1440</v>
      </c>
      <c r="E136" s="428" t="s">
        <v>1441</v>
      </c>
      <c r="F136" s="436"/>
      <c r="G136" s="429"/>
      <c r="H136" s="238" t="s">
        <v>1377</v>
      </c>
      <c r="I136" s="239"/>
      <c r="J136" s="39"/>
      <c r="K136" s="259"/>
      <c r="L136" s="259"/>
      <c r="M136" s="39"/>
      <c r="N136" s="39"/>
    </row>
    <row r="137" spans="1:19" ht="28.5" customHeight="1" x14ac:dyDescent="0.15">
      <c r="A137" s="118" t="s">
        <v>579</v>
      </c>
      <c r="B137" s="78" t="s">
        <v>580</v>
      </c>
      <c r="C137" s="78" t="s">
        <v>6</v>
      </c>
      <c r="D137" s="78" t="s">
        <v>858</v>
      </c>
      <c r="E137" s="428" t="s">
        <v>583</v>
      </c>
      <c r="F137" s="436"/>
      <c r="G137" s="429"/>
      <c r="H137" s="238" t="s">
        <v>1377</v>
      </c>
      <c r="I137" s="239"/>
      <c r="J137" s="39"/>
      <c r="K137" s="259"/>
      <c r="L137" s="259"/>
      <c r="M137" s="39"/>
      <c r="N137" s="39"/>
    </row>
    <row r="138" spans="1:19" ht="19.5" customHeight="1" x14ac:dyDescent="0.15">
      <c r="A138" s="491" t="s">
        <v>1442</v>
      </c>
      <c r="B138" s="429"/>
      <c r="C138" s="204"/>
      <c r="D138" s="204"/>
      <c r="E138" s="430"/>
      <c r="F138" s="436"/>
      <c r="G138" s="429"/>
      <c r="H138" s="236" t="s">
        <v>6</v>
      </c>
      <c r="I138" s="240"/>
      <c r="J138" s="12"/>
      <c r="K138" s="257"/>
      <c r="L138" s="257"/>
      <c r="M138" s="12"/>
      <c r="N138" s="223"/>
      <c r="O138" s="57"/>
      <c r="P138" s="57"/>
      <c r="Q138" s="57"/>
      <c r="R138" s="57"/>
      <c r="S138" s="57"/>
    </row>
    <row r="139" spans="1:19" ht="28.5" customHeight="1" x14ac:dyDescent="0.15">
      <c r="A139" s="118" t="s">
        <v>586</v>
      </c>
      <c r="B139" s="78" t="s">
        <v>1443</v>
      </c>
      <c r="C139" s="78" t="s">
        <v>6</v>
      </c>
      <c r="D139" s="78" t="s">
        <v>848</v>
      </c>
      <c r="E139" s="428" t="s">
        <v>6</v>
      </c>
      <c r="F139" s="436"/>
      <c r="G139" s="429"/>
      <c r="H139" s="238" t="s">
        <v>1377</v>
      </c>
      <c r="I139" s="239"/>
      <c r="J139" s="39"/>
      <c r="K139" s="259"/>
      <c r="L139" s="259"/>
      <c r="M139" s="39"/>
      <c r="N139" s="39"/>
    </row>
    <row r="140" spans="1:19" ht="28.5" customHeight="1" x14ac:dyDescent="0.15">
      <c r="A140" s="118" t="s">
        <v>590</v>
      </c>
      <c r="B140" s="78" t="s">
        <v>1444</v>
      </c>
      <c r="C140" s="78" t="s">
        <v>6</v>
      </c>
      <c r="D140" s="78" t="s">
        <v>1445</v>
      </c>
      <c r="E140" s="428" t="s">
        <v>6</v>
      </c>
      <c r="F140" s="436"/>
      <c r="G140" s="429"/>
      <c r="H140" s="238" t="s">
        <v>1377</v>
      </c>
      <c r="I140" s="239"/>
      <c r="J140" s="39"/>
      <c r="K140" s="259"/>
      <c r="L140" s="259"/>
      <c r="M140" s="39"/>
      <c r="N140" s="39"/>
    </row>
    <row r="141" spans="1:19" ht="58.5" customHeight="1" x14ac:dyDescent="0.15">
      <c r="A141" s="118" t="s">
        <v>596</v>
      </c>
      <c r="B141" s="78" t="s">
        <v>1446</v>
      </c>
      <c r="C141" s="78" t="s">
        <v>6</v>
      </c>
      <c r="D141" s="78" t="s">
        <v>853</v>
      </c>
      <c r="E141" s="428" t="s">
        <v>6</v>
      </c>
      <c r="F141" s="436"/>
      <c r="G141" s="429"/>
      <c r="H141" s="238" t="s">
        <v>1377</v>
      </c>
      <c r="I141" s="239"/>
      <c r="J141" s="39"/>
      <c r="K141" s="259"/>
      <c r="L141" s="259"/>
      <c r="M141" s="39"/>
      <c r="N141" s="39"/>
    </row>
    <row r="142" spans="1:19" ht="22.5" customHeight="1" x14ac:dyDescent="0.15">
      <c r="A142" s="494" t="s">
        <v>641</v>
      </c>
      <c r="B142" s="495"/>
      <c r="C142" s="139"/>
      <c r="D142" s="139"/>
      <c r="E142" s="443"/>
      <c r="F142" s="436"/>
      <c r="G142" s="429"/>
      <c r="H142" s="242" t="s">
        <v>6</v>
      </c>
      <c r="I142" s="243"/>
      <c r="J142" s="12"/>
      <c r="K142" s="264"/>
      <c r="L142" s="261"/>
      <c r="M142" s="12"/>
      <c r="N142" s="223"/>
      <c r="O142" s="57"/>
      <c r="P142" s="57"/>
      <c r="Q142" s="57"/>
      <c r="R142" s="57"/>
      <c r="S142" s="57"/>
    </row>
    <row r="143" spans="1:19" ht="64.5" customHeight="1" x14ac:dyDescent="0.15">
      <c r="A143" s="77" t="s">
        <v>642</v>
      </c>
      <c r="B143" s="118" t="s">
        <v>643</v>
      </c>
      <c r="C143" s="118" t="s">
        <v>6</v>
      </c>
      <c r="D143" s="118" t="s">
        <v>870</v>
      </c>
      <c r="E143" s="428" t="s">
        <v>6</v>
      </c>
      <c r="F143" s="436"/>
      <c r="G143" s="429"/>
      <c r="H143" s="238" t="s">
        <v>1377</v>
      </c>
      <c r="I143" s="265"/>
      <c r="J143" s="39"/>
      <c r="K143" s="259"/>
      <c r="L143" s="259"/>
      <c r="M143" s="39"/>
      <c r="N143" s="39"/>
    </row>
    <row r="144" spans="1:19" ht="28.5" customHeight="1" x14ac:dyDescent="0.15">
      <c r="A144" s="77" t="s">
        <v>645</v>
      </c>
      <c r="B144" s="118" t="s">
        <v>1447</v>
      </c>
      <c r="C144" s="118" t="s">
        <v>6</v>
      </c>
      <c r="D144" s="118" t="s">
        <v>1448</v>
      </c>
      <c r="E144" s="428" t="s">
        <v>1449</v>
      </c>
      <c r="F144" s="436"/>
      <c r="G144" s="429"/>
      <c r="H144" s="238" t="s">
        <v>1377</v>
      </c>
      <c r="I144" s="265"/>
      <c r="J144" s="39"/>
      <c r="K144" s="259"/>
      <c r="L144" s="259"/>
      <c r="M144" s="39"/>
      <c r="N144" s="39"/>
    </row>
    <row r="145" spans="1:14" ht="61.5" customHeight="1" x14ac:dyDescent="0.15">
      <c r="A145" s="77" t="s">
        <v>649</v>
      </c>
      <c r="B145" s="118" t="s">
        <v>650</v>
      </c>
      <c r="C145" s="118" t="s">
        <v>6</v>
      </c>
      <c r="D145" s="118" t="s">
        <v>1450</v>
      </c>
      <c r="E145" s="428" t="s">
        <v>1451</v>
      </c>
      <c r="F145" s="436"/>
      <c r="G145" s="429"/>
      <c r="H145" s="238" t="s">
        <v>1377</v>
      </c>
      <c r="I145" s="79"/>
      <c r="J145" s="39"/>
      <c r="K145" s="259"/>
      <c r="L145" s="259"/>
      <c r="M145" s="39"/>
      <c r="N145" s="39"/>
    </row>
    <row r="146" spans="1:14" ht="28.5" customHeight="1" x14ac:dyDescent="0.15">
      <c r="A146" s="77" t="s">
        <v>653</v>
      </c>
      <c r="B146" s="118" t="s">
        <v>658</v>
      </c>
      <c r="C146" s="118" t="s">
        <v>659</v>
      </c>
      <c r="D146" s="118" t="s">
        <v>873</v>
      </c>
      <c r="E146" s="428" t="s">
        <v>661</v>
      </c>
      <c r="F146" s="436"/>
      <c r="G146" s="429"/>
      <c r="H146" s="238" t="s">
        <v>1377</v>
      </c>
      <c r="I146" s="79"/>
      <c r="J146" s="39"/>
      <c r="K146" s="259"/>
      <c r="L146" s="259"/>
      <c r="M146" s="39"/>
      <c r="N146" s="39"/>
    </row>
    <row r="147" spans="1:14" ht="28.5" customHeight="1" x14ac:dyDescent="0.15">
      <c r="A147" s="77" t="s">
        <v>657</v>
      </c>
      <c r="B147" s="118" t="s">
        <v>664</v>
      </c>
      <c r="C147" s="118" t="s">
        <v>6</v>
      </c>
      <c r="D147" s="118" t="s">
        <v>874</v>
      </c>
      <c r="E147" s="428" t="s">
        <v>6</v>
      </c>
      <c r="F147" s="436"/>
      <c r="G147" s="429"/>
      <c r="H147" s="238" t="s">
        <v>1377</v>
      </c>
      <c r="I147" s="79"/>
      <c r="J147" s="39"/>
      <c r="K147" s="259"/>
      <c r="L147" s="259"/>
      <c r="M147" s="39"/>
      <c r="N147" s="39"/>
    </row>
    <row r="148" spans="1:14" ht="28.5" customHeight="1" x14ac:dyDescent="0.15">
      <c r="A148" s="77" t="s">
        <v>663</v>
      </c>
      <c r="B148" s="118" t="s">
        <v>667</v>
      </c>
      <c r="C148" s="118" t="s">
        <v>6</v>
      </c>
      <c r="D148" s="118" t="s">
        <v>875</v>
      </c>
      <c r="E148" s="428" t="s">
        <v>6</v>
      </c>
      <c r="F148" s="436"/>
      <c r="G148" s="429"/>
      <c r="H148" s="238" t="s">
        <v>1377</v>
      </c>
      <c r="I148" s="79"/>
      <c r="J148" s="39"/>
      <c r="K148" s="259"/>
      <c r="L148" s="259"/>
      <c r="M148" s="39"/>
      <c r="N148" s="39"/>
    </row>
    <row r="149" spans="1:14" ht="12.75" customHeight="1" x14ac:dyDescent="0.15">
      <c r="A149" s="12"/>
      <c r="B149" s="12"/>
      <c r="C149" s="12"/>
      <c r="D149" s="12"/>
      <c r="E149" s="12"/>
      <c r="F149" s="12"/>
      <c r="G149" s="12"/>
      <c r="H149" s="12"/>
      <c r="I149" s="12"/>
      <c r="J149" s="12"/>
      <c r="K149" s="263"/>
      <c r="L149" s="266"/>
      <c r="M149" s="12"/>
      <c r="N149" s="223"/>
    </row>
    <row r="150" spans="1:14" ht="12.75" customHeight="1" x14ac:dyDescent="0.15">
      <c r="A150" s="12"/>
      <c r="B150" s="12"/>
      <c r="C150" s="12"/>
      <c r="D150" s="12"/>
      <c r="E150" s="12"/>
      <c r="F150" s="12"/>
      <c r="G150" s="12"/>
      <c r="H150" s="12"/>
      <c r="I150" s="12"/>
      <c r="J150" s="12"/>
      <c r="K150" s="267" t="s">
        <v>1494</v>
      </c>
      <c r="L150" s="258" t="s">
        <v>1495</v>
      </c>
      <c r="M150" s="12"/>
      <c r="N150" s="223"/>
    </row>
    <row r="151" spans="1:14" ht="78" x14ac:dyDescent="0.15">
      <c r="A151" s="148"/>
      <c r="B151" s="148"/>
      <c r="C151" s="148"/>
      <c r="D151" s="148"/>
      <c r="E151" s="148"/>
      <c r="F151" s="148"/>
      <c r="G151" s="148"/>
      <c r="H151" s="148"/>
      <c r="I151" s="148"/>
      <c r="J151" s="148"/>
      <c r="K151" s="268" t="s">
        <v>1496</v>
      </c>
      <c r="L151" s="269" t="s">
        <v>1497</v>
      </c>
      <c r="M151" s="148"/>
    </row>
    <row r="152" spans="1:14" ht="78" x14ac:dyDescent="0.15">
      <c r="A152" s="148"/>
      <c r="B152" s="148"/>
      <c r="C152" s="148"/>
      <c r="D152" s="148"/>
      <c r="E152" s="148"/>
      <c r="F152" s="148"/>
      <c r="G152" s="148"/>
      <c r="H152" s="148"/>
      <c r="I152" s="148"/>
      <c r="J152" s="148"/>
      <c r="K152" s="270" t="s">
        <v>1498</v>
      </c>
      <c r="L152" s="269" t="s">
        <v>1499</v>
      </c>
      <c r="M152" s="148"/>
    </row>
    <row r="153" spans="1:14" ht="65" x14ac:dyDescent="0.15">
      <c r="A153" s="148"/>
      <c r="B153" s="148"/>
      <c r="C153" s="148"/>
      <c r="D153" s="148"/>
      <c r="E153" s="148"/>
      <c r="F153" s="148"/>
      <c r="G153" s="148"/>
      <c r="H153" s="148"/>
      <c r="I153" s="148"/>
      <c r="J153" s="148"/>
      <c r="K153" s="270" t="s">
        <v>1500</v>
      </c>
      <c r="L153" s="269" t="s">
        <v>1501</v>
      </c>
      <c r="M153" s="148"/>
    </row>
    <row r="154" spans="1:14" ht="13" x14ac:dyDescent="0.15">
      <c r="A154" s="148"/>
      <c r="B154" s="148"/>
      <c r="C154" s="148"/>
      <c r="D154" s="148"/>
      <c r="E154" s="148"/>
      <c r="F154" s="148"/>
      <c r="G154" s="148"/>
      <c r="H154" s="148"/>
      <c r="I154" s="148"/>
      <c r="J154" s="148"/>
      <c r="K154" s="271"/>
      <c r="L154" s="148"/>
      <c r="M154" s="148"/>
    </row>
    <row r="155" spans="1:14" ht="13" x14ac:dyDescent="0.15">
      <c r="A155" s="148"/>
      <c r="B155" s="148"/>
      <c r="C155" s="148"/>
      <c r="D155" s="148"/>
      <c r="E155" s="148"/>
      <c r="F155" s="148"/>
      <c r="G155" s="148"/>
      <c r="H155" s="148"/>
      <c r="I155" s="148"/>
      <c r="J155" s="148"/>
      <c r="K155" s="271"/>
      <c r="L155" s="148"/>
      <c r="M155" s="148"/>
    </row>
    <row r="156" spans="1:14" ht="13" x14ac:dyDescent="0.15">
      <c r="A156" s="148"/>
      <c r="B156" s="148"/>
      <c r="C156" s="148"/>
      <c r="D156" s="148"/>
      <c r="E156" s="148"/>
      <c r="F156" s="148"/>
      <c r="G156" s="148"/>
      <c r="H156" s="148"/>
      <c r="I156" s="148"/>
      <c r="J156" s="148"/>
      <c r="K156" s="271"/>
      <c r="L156" s="148"/>
      <c r="M156" s="148"/>
    </row>
    <row r="157" spans="1:14" ht="13" x14ac:dyDescent="0.15">
      <c r="A157" s="148"/>
      <c r="B157" s="148"/>
      <c r="C157" s="148"/>
      <c r="D157" s="148"/>
      <c r="E157" s="148"/>
      <c r="F157" s="148"/>
      <c r="G157" s="148"/>
      <c r="H157" s="148"/>
      <c r="I157" s="148"/>
      <c r="J157" s="148"/>
      <c r="K157" s="271"/>
      <c r="L157" s="148"/>
      <c r="M157" s="148"/>
    </row>
    <row r="158" spans="1:14" ht="13" x14ac:dyDescent="0.15">
      <c r="A158" s="148"/>
      <c r="B158" s="148"/>
      <c r="C158" s="148"/>
      <c r="D158" s="148"/>
      <c r="E158" s="148"/>
      <c r="F158" s="148"/>
      <c r="G158" s="148"/>
      <c r="H158" s="148"/>
      <c r="I158" s="148"/>
      <c r="J158" s="148"/>
      <c r="K158" s="271"/>
      <c r="L158" s="148"/>
      <c r="M158" s="148"/>
    </row>
    <row r="159" spans="1:14" ht="13" x14ac:dyDescent="0.15">
      <c r="A159" s="148"/>
      <c r="B159" s="148"/>
      <c r="C159" s="148"/>
      <c r="D159" s="148"/>
      <c r="E159" s="148"/>
      <c r="F159" s="148"/>
      <c r="G159" s="148"/>
      <c r="H159" s="148"/>
      <c r="I159" s="148"/>
      <c r="J159" s="148"/>
      <c r="K159" s="271"/>
      <c r="L159" s="148"/>
      <c r="M159" s="148"/>
    </row>
    <row r="160" spans="1:14" ht="13" x14ac:dyDescent="0.15">
      <c r="A160" s="148"/>
      <c r="B160" s="148"/>
      <c r="C160" s="148"/>
      <c r="D160" s="148"/>
      <c r="E160" s="148"/>
      <c r="F160" s="148"/>
      <c r="G160" s="148"/>
      <c r="H160" s="148"/>
      <c r="I160" s="148"/>
      <c r="J160" s="148"/>
      <c r="K160" s="271"/>
      <c r="L160" s="148"/>
      <c r="M160" s="148"/>
    </row>
    <row r="161" spans="1:13" ht="13" x14ac:dyDescent="0.15">
      <c r="A161" s="148"/>
      <c r="B161" s="148"/>
      <c r="C161" s="148"/>
      <c r="D161" s="148"/>
      <c r="E161" s="148"/>
      <c r="F161" s="148"/>
      <c r="G161" s="148"/>
      <c r="H161" s="148"/>
      <c r="I161" s="148"/>
      <c r="J161" s="148"/>
      <c r="K161" s="271"/>
      <c r="L161" s="148"/>
      <c r="M161" s="148"/>
    </row>
    <row r="162" spans="1:13" ht="13" x14ac:dyDescent="0.15">
      <c r="A162" s="148"/>
      <c r="B162" s="148"/>
      <c r="C162" s="148"/>
      <c r="D162" s="148"/>
      <c r="E162" s="148"/>
      <c r="F162" s="148"/>
      <c r="G162" s="148"/>
      <c r="H162" s="148"/>
      <c r="I162" s="148"/>
      <c r="J162" s="148"/>
      <c r="K162" s="271"/>
      <c r="L162" s="148"/>
      <c r="M162" s="148"/>
    </row>
    <row r="163" spans="1:13" ht="13" x14ac:dyDescent="0.15">
      <c r="A163" s="148"/>
      <c r="B163" s="148"/>
      <c r="C163" s="148"/>
      <c r="D163" s="148"/>
      <c r="E163" s="148"/>
      <c r="F163" s="148"/>
      <c r="G163" s="148"/>
      <c r="H163" s="148"/>
      <c r="I163" s="148"/>
      <c r="J163" s="148"/>
      <c r="K163" s="271"/>
      <c r="L163" s="148"/>
      <c r="M163" s="148"/>
    </row>
    <row r="164" spans="1:13" ht="13" x14ac:dyDescent="0.15">
      <c r="A164" s="148"/>
      <c r="B164" s="148"/>
      <c r="C164" s="148"/>
      <c r="D164" s="148"/>
      <c r="E164" s="148"/>
      <c r="F164" s="148"/>
      <c r="G164" s="148"/>
      <c r="H164" s="148"/>
      <c r="I164" s="148"/>
      <c r="J164" s="148"/>
      <c r="K164" s="271"/>
      <c r="L164" s="148"/>
      <c r="M164" s="148"/>
    </row>
    <row r="165" spans="1:13" ht="13" x14ac:dyDescent="0.15">
      <c r="A165" s="148"/>
      <c r="B165" s="148"/>
      <c r="C165" s="148"/>
      <c r="D165" s="148"/>
      <c r="E165" s="148"/>
      <c r="F165" s="148"/>
      <c r="G165" s="148"/>
      <c r="H165" s="148"/>
      <c r="I165" s="148"/>
      <c r="J165" s="148"/>
      <c r="K165" s="271"/>
      <c r="L165" s="148"/>
      <c r="M165" s="148"/>
    </row>
    <row r="166" spans="1:13" ht="13" x14ac:dyDescent="0.15">
      <c r="A166" s="148"/>
      <c r="B166" s="148"/>
      <c r="C166" s="148"/>
      <c r="D166" s="148"/>
      <c r="E166" s="148"/>
      <c r="F166" s="148"/>
      <c r="G166" s="148"/>
      <c r="H166" s="148"/>
      <c r="I166" s="148"/>
      <c r="J166" s="148"/>
      <c r="K166" s="271"/>
      <c r="L166" s="148"/>
      <c r="M166" s="148"/>
    </row>
    <row r="167" spans="1:13" ht="13" x14ac:dyDescent="0.15">
      <c r="A167" s="148"/>
      <c r="B167" s="148"/>
      <c r="C167" s="148"/>
      <c r="D167" s="148"/>
      <c r="E167" s="148"/>
      <c r="F167" s="148"/>
      <c r="G167" s="148"/>
      <c r="H167" s="148"/>
      <c r="I167" s="148"/>
      <c r="J167" s="148"/>
      <c r="K167" s="271"/>
      <c r="L167" s="148"/>
      <c r="M167" s="148"/>
    </row>
    <row r="168" spans="1:13" ht="13" x14ac:dyDescent="0.15">
      <c r="A168" s="148"/>
      <c r="B168" s="148"/>
      <c r="C168" s="148"/>
      <c r="D168" s="148"/>
      <c r="E168" s="148"/>
      <c r="F168" s="148"/>
      <c r="G168" s="148"/>
      <c r="H168" s="148"/>
      <c r="I168" s="148"/>
      <c r="J168" s="148"/>
      <c r="K168" s="271"/>
      <c r="L168" s="148"/>
      <c r="M168" s="148"/>
    </row>
    <row r="169" spans="1:13" ht="13" x14ac:dyDescent="0.15">
      <c r="A169" s="148"/>
      <c r="B169" s="148"/>
      <c r="C169" s="148"/>
      <c r="D169" s="148"/>
      <c r="E169" s="148"/>
      <c r="F169" s="148"/>
      <c r="G169" s="148"/>
      <c r="H169" s="148"/>
      <c r="I169" s="148"/>
      <c r="J169" s="148"/>
      <c r="K169" s="271"/>
      <c r="L169" s="148"/>
      <c r="M169" s="148"/>
    </row>
    <row r="170" spans="1:13" ht="13" x14ac:dyDescent="0.15">
      <c r="A170" s="148"/>
      <c r="B170" s="148"/>
      <c r="C170" s="148"/>
      <c r="D170" s="148"/>
      <c r="E170" s="148"/>
      <c r="F170" s="148"/>
      <c r="G170" s="148"/>
      <c r="H170" s="148"/>
      <c r="I170" s="148"/>
      <c r="J170" s="148"/>
      <c r="K170" s="271"/>
      <c r="L170" s="148"/>
      <c r="M170" s="148"/>
    </row>
    <row r="171" spans="1:13" ht="13" x14ac:dyDescent="0.15">
      <c r="A171" s="148"/>
      <c r="B171" s="148"/>
      <c r="C171" s="148"/>
      <c r="D171" s="148"/>
      <c r="E171" s="148"/>
      <c r="F171" s="148"/>
      <c r="G171" s="148"/>
      <c r="H171" s="148"/>
      <c r="I171" s="148"/>
      <c r="J171" s="148"/>
      <c r="K171" s="271"/>
      <c r="L171" s="148"/>
      <c r="M171" s="148"/>
    </row>
    <row r="172" spans="1:13" ht="13" x14ac:dyDescent="0.15">
      <c r="A172" s="148"/>
      <c r="B172" s="148"/>
      <c r="C172" s="148"/>
      <c r="D172" s="148"/>
      <c r="E172" s="148"/>
      <c r="F172" s="148"/>
      <c r="G172" s="148"/>
      <c r="H172" s="148"/>
      <c r="I172" s="148"/>
      <c r="J172" s="148"/>
      <c r="K172" s="271"/>
      <c r="L172" s="148"/>
      <c r="M172" s="148"/>
    </row>
    <row r="173" spans="1:13" ht="13" x14ac:dyDescent="0.15">
      <c r="A173" s="148"/>
      <c r="B173" s="148"/>
      <c r="C173" s="148"/>
      <c r="D173" s="148"/>
      <c r="E173" s="148"/>
      <c r="F173" s="148"/>
      <c r="G173" s="148"/>
      <c r="H173" s="148"/>
      <c r="I173" s="148"/>
      <c r="J173" s="148"/>
      <c r="K173" s="271"/>
      <c r="L173" s="148"/>
      <c r="M173" s="148"/>
    </row>
    <row r="174" spans="1:13" ht="13" x14ac:dyDescent="0.15">
      <c r="A174" s="148"/>
      <c r="B174" s="148"/>
      <c r="C174" s="148"/>
      <c r="D174" s="148"/>
      <c r="E174" s="148"/>
      <c r="F174" s="148"/>
      <c r="G174" s="148"/>
      <c r="H174" s="148"/>
      <c r="I174" s="148"/>
      <c r="J174" s="148"/>
      <c r="K174" s="271"/>
      <c r="L174" s="148"/>
      <c r="M174" s="148"/>
    </row>
    <row r="175" spans="1:13" ht="13" x14ac:dyDescent="0.15">
      <c r="A175" s="148"/>
      <c r="B175" s="148"/>
      <c r="C175" s="148"/>
      <c r="D175" s="148"/>
      <c r="E175" s="148"/>
      <c r="F175" s="148"/>
      <c r="G175" s="148"/>
      <c r="H175" s="148"/>
      <c r="I175" s="148"/>
      <c r="J175" s="148"/>
      <c r="K175" s="271"/>
      <c r="L175" s="148"/>
      <c r="M175" s="148"/>
    </row>
    <row r="176" spans="1:13" ht="13" x14ac:dyDescent="0.15">
      <c r="A176" s="148"/>
      <c r="B176" s="148"/>
      <c r="C176" s="148"/>
      <c r="D176" s="148"/>
      <c r="E176" s="148"/>
      <c r="F176" s="148"/>
      <c r="G176" s="148"/>
      <c r="H176" s="148"/>
      <c r="I176" s="148"/>
      <c r="J176" s="148"/>
      <c r="K176" s="271"/>
      <c r="L176" s="148"/>
      <c r="M176" s="148"/>
    </row>
    <row r="177" spans="1:13" ht="13" x14ac:dyDescent="0.15">
      <c r="A177" s="148"/>
      <c r="B177" s="148"/>
      <c r="C177" s="148"/>
      <c r="D177" s="148"/>
      <c r="E177" s="148"/>
      <c r="F177" s="148"/>
      <c r="G177" s="148"/>
      <c r="H177" s="148"/>
      <c r="I177" s="148"/>
      <c r="J177" s="148"/>
      <c r="K177" s="271"/>
      <c r="L177" s="148"/>
      <c r="M177" s="148"/>
    </row>
    <row r="178" spans="1:13" ht="13" x14ac:dyDescent="0.15">
      <c r="A178" s="148"/>
      <c r="B178" s="148"/>
      <c r="C178" s="148"/>
      <c r="D178" s="148"/>
      <c r="E178" s="148"/>
      <c r="F178" s="148"/>
      <c r="G178" s="148"/>
      <c r="H178" s="148"/>
      <c r="I178" s="148"/>
      <c r="J178" s="148"/>
      <c r="K178" s="271"/>
      <c r="L178" s="148"/>
      <c r="M178" s="148"/>
    </row>
    <row r="179" spans="1:13" ht="13" x14ac:dyDescent="0.15">
      <c r="A179" s="148"/>
      <c r="B179" s="148"/>
      <c r="C179" s="148"/>
      <c r="D179" s="148"/>
      <c r="E179" s="148"/>
      <c r="F179" s="148"/>
      <c r="G179" s="148"/>
      <c r="H179" s="148"/>
      <c r="I179" s="148"/>
      <c r="J179" s="148"/>
      <c r="K179" s="271"/>
      <c r="L179" s="148"/>
      <c r="M179" s="148"/>
    </row>
    <row r="180" spans="1:13" ht="13" x14ac:dyDescent="0.15">
      <c r="A180" s="148"/>
      <c r="B180" s="148"/>
      <c r="C180" s="148"/>
      <c r="D180" s="148"/>
      <c r="E180" s="148"/>
      <c r="F180" s="148"/>
      <c r="G180" s="148"/>
      <c r="H180" s="148"/>
      <c r="I180" s="148"/>
      <c r="J180" s="148"/>
      <c r="K180" s="271"/>
      <c r="L180" s="148"/>
      <c r="M180" s="148"/>
    </row>
    <row r="181" spans="1:13" ht="13" x14ac:dyDescent="0.15">
      <c r="A181" s="148"/>
      <c r="B181" s="148"/>
      <c r="C181" s="148"/>
      <c r="D181" s="148"/>
      <c r="E181" s="148"/>
      <c r="F181" s="148"/>
      <c r="G181" s="148"/>
      <c r="H181" s="148"/>
      <c r="I181" s="148"/>
      <c r="J181" s="148"/>
      <c r="K181" s="271"/>
      <c r="L181" s="148"/>
      <c r="M181" s="148"/>
    </row>
    <row r="182" spans="1:13" ht="13" x14ac:dyDescent="0.15">
      <c r="A182" s="148"/>
      <c r="B182" s="148"/>
      <c r="C182" s="148"/>
      <c r="D182" s="148"/>
      <c r="E182" s="148"/>
      <c r="F182" s="148"/>
      <c r="G182" s="148"/>
      <c r="H182" s="148"/>
      <c r="I182" s="148"/>
      <c r="J182" s="148"/>
      <c r="K182" s="271"/>
      <c r="L182" s="148"/>
      <c r="M182" s="148"/>
    </row>
    <row r="183" spans="1:13" ht="13" x14ac:dyDescent="0.15">
      <c r="A183" s="148"/>
      <c r="B183" s="148"/>
      <c r="C183" s="148"/>
      <c r="D183" s="148"/>
      <c r="E183" s="148"/>
      <c r="F183" s="148"/>
      <c r="G183" s="148"/>
      <c r="H183" s="148"/>
      <c r="I183" s="148"/>
      <c r="J183" s="148"/>
      <c r="K183" s="271"/>
      <c r="L183" s="148"/>
      <c r="M183" s="148"/>
    </row>
    <row r="184" spans="1:13" ht="13" x14ac:dyDescent="0.15">
      <c r="A184" s="148"/>
      <c r="B184" s="148"/>
      <c r="C184" s="148"/>
      <c r="D184" s="148"/>
      <c r="E184" s="148"/>
      <c r="F184" s="148"/>
      <c r="G184" s="148"/>
      <c r="H184" s="148"/>
      <c r="I184" s="148"/>
      <c r="J184" s="148"/>
      <c r="K184" s="271"/>
      <c r="L184" s="148"/>
      <c r="M184" s="148"/>
    </row>
    <row r="185" spans="1:13" ht="13" x14ac:dyDescent="0.15">
      <c r="A185" s="148"/>
      <c r="B185" s="148"/>
      <c r="C185" s="148"/>
      <c r="D185" s="148"/>
      <c r="E185" s="148"/>
      <c r="F185" s="148"/>
      <c r="G185" s="148"/>
      <c r="H185" s="148"/>
      <c r="I185" s="148"/>
      <c r="J185" s="148"/>
      <c r="K185" s="271"/>
      <c r="L185" s="148"/>
      <c r="M185" s="148"/>
    </row>
    <row r="186" spans="1:13" ht="13" x14ac:dyDescent="0.15">
      <c r="A186" s="148"/>
      <c r="B186" s="148"/>
      <c r="C186" s="148"/>
      <c r="D186" s="148"/>
      <c r="E186" s="148"/>
      <c r="F186" s="148"/>
      <c r="G186" s="148"/>
      <c r="H186" s="148"/>
      <c r="I186" s="148"/>
      <c r="J186" s="148"/>
      <c r="K186" s="271"/>
      <c r="L186" s="148"/>
      <c r="M186" s="148"/>
    </row>
    <row r="187" spans="1:13" ht="13" x14ac:dyDescent="0.15">
      <c r="A187" s="148"/>
      <c r="B187" s="148"/>
      <c r="C187" s="148"/>
      <c r="D187" s="148"/>
      <c r="E187" s="148"/>
      <c r="F187" s="148"/>
      <c r="G187" s="148"/>
      <c r="H187" s="148"/>
      <c r="I187" s="148"/>
      <c r="J187" s="148"/>
      <c r="K187" s="271"/>
      <c r="L187" s="148"/>
      <c r="M187" s="148"/>
    </row>
    <row r="188" spans="1:13" ht="13" x14ac:dyDescent="0.15">
      <c r="A188" s="148"/>
      <c r="B188" s="148"/>
      <c r="C188" s="148"/>
      <c r="D188" s="148"/>
      <c r="E188" s="148"/>
      <c r="F188" s="148"/>
      <c r="G188" s="148"/>
      <c r="H188" s="148"/>
      <c r="I188" s="148"/>
      <c r="J188" s="148"/>
      <c r="K188" s="271"/>
      <c r="L188" s="148"/>
      <c r="M188" s="148"/>
    </row>
    <row r="189" spans="1:13" ht="13" x14ac:dyDescent="0.15">
      <c r="A189" s="148"/>
      <c r="B189" s="148"/>
      <c r="C189" s="148"/>
      <c r="D189" s="148"/>
      <c r="E189" s="148"/>
      <c r="F189" s="148"/>
      <c r="G189" s="148"/>
      <c r="H189" s="148"/>
      <c r="I189" s="148"/>
      <c r="J189" s="148"/>
      <c r="K189" s="271"/>
      <c r="L189" s="148"/>
      <c r="M189" s="148"/>
    </row>
    <row r="190" spans="1:13" ht="13" x14ac:dyDescent="0.15">
      <c r="A190" s="148"/>
      <c r="B190" s="148"/>
      <c r="C190" s="148"/>
      <c r="D190" s="148"/>
      <c r="E190" s="148"/>
      <c r="F190" s="148"/>
      <c r="G190" s="148"/>
      <c r="H190" s="148"/>
      <c r="I190" s="148"/>
      <c r="J190" s="148"/>
      <c r="K190" s="271"/>
      <c r="L190" s="148"/>
      <c r="M190" s="148"/>
    </row>
    <row r="191" spans="1:13" ht="13" x14ac:dyDescent="0.15">
      <c r="A191" s="148"/>
      <c r="B191" s="148"/>
      <c r="C191" s="148"/>
      <c r="D191" s="148"/>
      <c r="E191" s="148"/>
      <c r="F191" s="148"/>
      <c r="G191" s="148"/>
      <c r="H191" s="148"/>
      <c r="I191" s="148"/>
      <c r="J191" s="148"/>
      <c r="K191" s="271"/>
      <c r="L191" s="148"/>
      <c r="M191" s="148"/>
    </row>
    <row r="192" spans="1:13" ht="13" x14ac:dyDescent="0.15">
      <c r="A192" s="148"/>
      <c r="B192" s="148"/>
      <c r="C192" s="148"/>
      <c r="D192" s="148"/>
      <c r="E192" s="148"/>
      <c r="F192" s="148"/>
      <c r="G192" s="148"/>
      <c r="H192" s="148"/>
      <c r="I192" s="148"/>
      <c r="J192" s="148"/>
      <c r="K192" s="271"/>
      <c r="L192" s="148"/>
      <c r="M192" s="148"/>
    </row>
    <row r="193" spans="1:13" ht="13" x14ac:dyDescent="0.15">
      <c r="A193" s="148"/>
      <c r="B193" s="148"/>
      <c r="C193" s="148"/>
      <c r="D193" s="148"/>
      <c r="E193" s="148"/>
      <c r="F193" s="148"/>
      <c r="G193" s="148"/>
      <c r="H193" s="148"/>
      <c r="I193" s="148"/>
      <c r="J193" s="148"/>
      <c r="K193" s="271"/>
      <c r="L193" s="148"/>
      <c r="M193" s="148"/>
    </row>
    <row r="194" spans="1:13" ht="13" x14ac:dyDescent="0.15">
      <c r="A194" s="148"/>
      <c r="B194" s="148"/>
      <c r="C194" s="148"/>
      <c r="D194" s="148"/>
      <c r="E194" s="148"/>
      <c r="F194" s="148"/>
      <c r="G194" s="148"/>
      <c r="H194" s="148"/>
      <c r="I194" s="148"/>
      <c r="J194" s="148"/>
      <c r="K194" s="271"/>
      <c r="L194" s="148"/>
      <c r="M194" s="148"/>
    </row>
    <row r="195" spans="1:13" ht="13" x14ac:dyDescent="0.15">
      <c r="A195" s="148"/>
      <c r="B195" s="148"/>
      <c r="C195" s="148"/>
      <c r="D195" s="148"/>
      <c r="E195" s="148"/>
      <c r="F195" s="148"/>
      <c r="G195" s="148"/>
      <c r="H195" s="148"/>
      <c r="I195" s="148"/>
      <c r="J195" s="148"/>
      <c r="K195" s="271"/>
      <c r="L195" s="148"/>
      <c r="M195" s="148"/>
    </row>
    <row r="196" spans="1:13" ht="13" x14ac:dyDescent="0.15">
      <c r="A196" s="148"/>
      <c r="B196" s="148"/>
      <c r="C196" s="148"/>
      <c r="D196" s="148"/>
      <c r="E196" s="148"/>
      <c r="F196" s="148"/>
      <c r="G196" s="148"/>
      <c r="H196" s="148"/>
      <c r="I196" s="148"/>
      <c r="J196" s="148"/>
      <c r="K196" s="271"/>
      <c r="L196" s="148"/>
      <c r="M196" s="148"/>
    </row>
    <row r="197" spans="1:13" ht="13" x14ac:dyDescent="0.15">
      <c r="A197" s="148"/>
      <c r="B197" s="148"/>
      <c r="C197" s="148"/>
      <c r="D197" s="148"/>
      <c r="E197" s="148"/>
      <c r="F197" s="148"/>
      <c r="G197" s="148"/>
      <c r="H197" s="148"/>
      <c r="I197" s="148"/>
      <c r="J197" s="148"/>
      <c r="K197" s="271"/>
      <c r="L197" s="148"/>
      <c r="M197" s="148"/>
    </row>
    <row r="198" spans="1:13" ht="13" x14ac:dyDescent="0.15">
      <c r="A198" s="148"/>
      <c r="B198" s="148"/>
      <c r="C198" s="148"/>
      <c r="D198" s="148"/>
      <c r="E198" s="148"/>
      <c r="F198" s="148"/>
      <c r="G198" s="148"/>
      <c r="H198" s="148"/>
      <c r="I198" s="148"/>
      <c r="J198" s="148"/>
      <c r="K198" s="271"/>
      <c r="L198" s="148"/>
      <c r="M198" s="148"/>
    </row>
    <row r="199" spans="1:13" ht="13" x14ac:dyDescent="0.15">
      <c r="A199" s="148"/>
      <c r="B199" s="148"/>
      <c r="C199" s="148"/>
      <c r="D199" s="148"/>
      <c r="E199" s="148"/>
      <c r="F199" s="148"/>
      <c r="G199" s="148"/>
      <c r="H199" s="148"/>
      <c r="I199" s="148"/>
      <c r="J199" s="148"/>
      <c r="K199" s="271"/>
      <c r="L199" s="148"/>
      <c r="M199" s="148"/>
    </row>
    <row r="200" spans="1:13" ht="13" x14ac:dyDescent="0.15">
      <c r="A200" s="148"/>
      <c r="B200" s="148"/>
      <c r="C200" s="148"/>
      <c r="D200" s="148"/>
      <c r="E200" s="148"/>
      <c r="F200" s="148"/>
      <c r="G200" s="148"/>
      <c r="H200" s="148"/>
      <c r="I200" s="148"/>
      <c r="J200" s="148"/>
      <c r="K200" s="271"/>
      <c r="L200" s="148"/>
      <c r="M200" s="148"/>
    </row>
    <row r="201" spans="1:13" ht="13" x14ac:dyDescent="0.15">
      <c r="A201" s="148"/>
      <c r="B201" s="148"/>
      <c r="C201" s="148"/>
      <c r="D201" s="148"/>
      <c r="E201" s="148"/>
      <c r="F201" s="148"/>
      <c r="G201" s="148"/>
      <c r="H201" s="148"/>
      <c r="I201" s="148"/>
      <c r="J201" s="148"/>
      <c r="K201" s="271"/>
      <c r="L201" s="148"/>
      <c r="M201" s="148"/>
    </row>
    <row r="202" spans="1:13" ht="13" x14ac:dyDescent="0.15">
      <c r="A202" s="148"/>
      <c r="B202" s="148"/>
      <c r="C202" s="148"/>
      <c r="D202" s="148"/>
      <c r="E202" s="148"/>
      <c r="F202" s="148"/>
      <c r="G202" s="148"/>
      <c r="H202" s="148"/>
      <c r="I202" s="148"/>
      <c r="J202" s="148"/>
      <c r="K202" s="271"/>
      <c r="L202" s="148"/>
      <c r="M202" s="148"/>
    </row>
    <row r="203" spans="1:13" ht="13" x14ac:dyDescent="0.15">
      <c r="A203" s="148"/>
      <c r="B203" s="148"/>
      <c r="C203" s="148"/>
      <c r="D203" s="148"/>
      <c r="E203" s="148"/>
      <c r="F203" s="148"/>
      <c r="G203" s="148"/>
      <c r="H203" s="148"/>
      <c r="I203" s="148"/>
      <c r="J203" s="148"/>
      <c r="K203" s="271"/>
      <c r="L203" s="148"/>
      <c r="M203" s="148"/>
    </row>
    <row r="204" spans="1:13" ht="13" x14ac:dyDescent="0.15">
      <c r="A204" s="148"/>
      <c r="B204" s="148"/>
      <c r="C204" s="148"/>
      <c r="D204" s="148"/>
      <c r="E204" s="148"/>
      <c r="F204" s="148"/>
      <c r="G204" s="148"/>
      <c r="H204" s="148"/>
      <c r="I204" s="148"/>
      <c r="J204" s="148"/>
      <c r="K204" s="271"/>
      <c r="L204" s="148"/>
      <c r="M204" s="148"/>
    </row>
    <row r="205" spans="1:13" ht="13" x14ac:dyDescent="0.15">
      <c r="A205" s="148"/>
      <c r="B205" s="148"/>
      <c r="C205" s="148"/>
      <c r="D205" s="148"/>
      <c r="E205" s="148"/>
      <c r="F205" s="148"/>
      <c r="G205" s="148"/>
      <c r="H205" s="148"/>
      <c r="I205" s="148"/>
      <c r="J205" s="148"/>
      <c r="K205" s="271"/>
      <c r="L205" s="148"/>
      <c r="M205" s="148"/>
    </row>
    <row r="206" spans="1:13" ht="13" x14ac:dyDescent="0.15">
      <c r="A206" s="148"/>
      <c r="B206" s="148"/>
      <c r="C206" s="148"/>
      <c r="D206" s="148"/>
      <c r="E206" s="148"/>
      <c r="F206" s="148"/>
      <c r="G206" s="148"/>
      <c r="H206" s="148"/>
      <c r="I206" s="148"/>
      <c r="J206" s="148"/>
      <c r="K206" s="271"/>
      <c r="L206" s="148"/>
      <c r="M206" s="148"/>
    </row>
    <row r="207" spans="1:13" ht="13" x14ac:dyDescent="0.15">
      <c r="A207" s="148"/>
      <c r="B207" s="148"/>
      <c r="C207" s="148"/>
      <c r="D207" s="148"/>
      <c r="E207" s="148"/>
      <c r="F207" s="148"/>
      <c r="G207" s="148"/>
      <c r="H207" s="148"/>
      <c r="I207" s="148"/>
      <c r="J207" s="148"/>
      <c r="K207" s="271"/>
      <c r="L207" s="148"/>
      <c r="M207" s="148"/>
    </row>
    <row r="208" spans="1:13" ht="13" x14ac:dyDescent="0.15">
      <c r="A208" s="148"/>
      <c r="B208" s="148"/>
      <c r="C208" s="148"/>
      <c r="D208" s="148"/>
      <c r="E208" s="148"/>
      <c r="F208" s="148"/>
      <c r="G208" s="148"/>
      <c r="H208" s="148"/>
      <c r="I208" s="148"/>
      <c r="J208" s="148"/>
      <c r="K208" s="271"/>
      <c r="L208" s="148"/>
      <c r="M208" s="148"/>
    </row>
    <row r="209" spans="1:13" ht="13" x14ac:dyDescent="0.15">
      <c r="A209" s="148"/>
      <c r="B209" s="148"/>
      <c r="C209" s="148"/>
      <c r="D209" s="148"/>
      <c r="E209" s="148"/>
      <c r="F209" s="148"/>
      <c r="G209" s="148"/>
      <c r="H209" s="148"/>
      <c r="I209" s="148"/>
      <c r="J209" s="148"/>
      <c r="K209" s="271"/>
      <c r="L209" s="148"/>
      <c r="M209" s="148"/>
    </row>
    <row r="210" spans="1:13" ht="13" x14ac:dyDescent="0.15">
      <c r="A210" s="148"/>
      <c r="B210" s="148"/>
      <c r="C210" s="148"/>
      <c r="D210" s="148"/>
      <c r="E210" s="148"/>
      <c r="F210" s="148"/>
      <c r="G210" s="148"/>
      <c r="H210" s="148"/>
      <c r="I210" s="148"/>
      <c r="J210" s="148"/>
      <c r="K210" s="271"/>
      <c r="L210" s="148"/>
      <c r="M210" s="148"/>
    </row>
    <row r="211" spans="1:13" ht="13" x14ac:dyDescent="0.15">
      <c r="A211" s="148"/>
      <c r="B211" s="148"/>
      <c r="C211" s="148"/>
      <c r="D211" s="148"/>
      <c r="E211" s="148"/>
      <c r="F211" s="148"/>
      <c r="G211" s="148"/>
      <c r="H211" s="148"/>
      <c r="I211" s="148"/>
      <c r="J211" s="148"/>
      <c r="K211" s="271"/>
      <c r="L211" s="148"/>
      <c r="M211" s="148"/>
    </row>
    <row r="212" spans="1:13" ht="13" x14ac:dyDescent="0.15">
      <c r="A212" s="148"/>
      <c r="B212" s="148"/>
      <c r="C212" s="148"/>
      <c r="D212" s="148"/>
      <c r="E212" s="148"/>
      <c r="F212" s="148"/>
      <c r="G212" s="148"/>
      <c r="H212" s="148"/>
      <c r="I212" s="148"/>
      <c r="J212" s="148"/>
      <c r="K212" s="271"/>
      <c r="L212" s="148"/>
      <c r="M212" s="148"/>
    </row>
    <row r="213" spans="1:13" ht="13" x14ac:dyDescent="0.15">
      <c r="A213" s="148"/>
      <c r="B213" s="148"/>
      <c r="C213" s="148"/>
      <c r="D213" s="148"/>
      <c r="E213" s="148"/>
      <c r="F213" s="148"/>
      <c r="G213" s="148"/>
      <c r="H213" s="148"/>
      <c r="I213" s="148"/>
      <c r="J213" s="148"/>
      <c r="K213" s="271"/>
      <c r="L213" s="148"/>
      <c r="M213" s="148"/>
    </row>
    <row r="214" spans="1:13" ht="13" x14ac:dyDescent="0.15">
      <c r="A214" s="148"/>
      <c r="B214" s="148"/>
      <c r="C214" s="148"/>
      <c r="D214" s="148"/>
      <c r="E214" s="148"/>
      <c r="F214" s="148"/>
      <c r="G214" s="148"/>
      <c r="H214" s="148"/>
      <c r="I214" s="148"/>
      <c r="J214" s="148"/>
      <c r="K214" s="271"/>
      <c r="L214" s="148"/>
      <c r="M214" s="148"/>
    </row>
    <row r="215" spans="1:13" ht="13" x14ac:dyDescent="0.15">
      <c r="A215" s="148"/>
      <c r="B215" s="148"/>
      <c r="C215" s="148"/>
      <c r="D215" s="148"/>
      <c r="E215" s="148"/>
      <c r="F215" s="148"/>
      <c r="G215" s="148"/>
      <c r="H215" s="148"/>
      <c r="I215" s="148"/>
      <c r="J215" s="148"/>
      <c r="K215" s="271"/>
      <c r="L215" s="148"/>
      <c r="M215" s="148"/>
    </row>
    <row r="216" spans="1:13" ht="13" x14ac:dyDescent="0.15">
      <c r="A216" s="148"/>
      <c r="B216" s="148"/>
      <c r="C216" s="148"/>
      <c r="D216" s="148"/>
      <c r="E216" s="148"/>
      <c r="F216" s="148"/>
      <c r="G216" s="148"/>
      <c r="H216" s="148"/>
      <c r="I216" s="148"/>
      <c r="J216" s="148"/>
      <c r="K216" s="271"/>
      <c r="L216" s="148"/>
      <c r="M216" s="148"/>
    </row>
    <row r="217" spans="1:13" ht="13" x14ac:dyDescent="0.15">
      <c r="A217" s="148"/>
      <c r="B217" s="148"/>
      <c r="C217" s="148"/>
      <c r="D217" s="148"/>
      <c r="E217" s="148"/>
      <c r="F217" s="148"/>
      <c r="G217" s="148"/>
      <c r="H217" s="148"/>
      <c r="I217" s="148"/>
      <c r="J217" s="148"/>
      <c r="K217" s="271"/>
      <c r="L217" s="148"/>
      <c r="M217" s="148"/>
    </row>
    <row r="218" spans="1:13" ht="13" x14ac:dyDescent="0.15">
      <c r="A218" s="148"/>
      <c r="B218" s="148"/>
      <c r="C218" s="148"/>
      <c r="D218" s="148"/>
      <c r="E218" s="148"/>
      <c r="F218" s="148"/>
      <c r="G218" s="148"/>
      <c r="H218" s="148"/>
      <c r="I218" s="148"/>
      <c r="J218" s="148"/>
      <c r="K218" s="271"/>
      <c r="L218" s="148"/>
      <c r="M218" s="148"/>
    </row>
    <row r="219" spans="1:13" ht="13" x14ac:dyDescent="0.15">
      <c r="A219" s="148"/>
      <c r="B219" s="148"/>
      <c r="C219" s="148"/>
      <c r="D219" s="148"/>
      <c r="E219" s="148"/>
      <c r="F219" s="148"/>
      <c r="G219" s="148"/>
      <c r="H219" s="148"/>
      <c r="I219" s="148"/>
      <c r="J219" s="148"/>
      <c r="K219" s="271"/>
      <c r="L219" s="148"/>
      <c r="M219" s="148"/>
    </row>
    <row r="220" spans="1:13" ht="13" x14ac:dyDescent="0.15">
      <c r="A220" s="148"/>
      <c r="B220" s="148"/>
      <c r="C220" s="148"/>
      <c r="D220" s="148"/>
      <c r="E220" s="148"/>
      <c r="F220" s="148"/>
      <c r="G220" s="148"/>
      <c r="H220" s="148"/>
      <c r="I220" s="148"/>
      <c r="J220" s="148"/>
      <c r="K220" s="271"/>
      <c r="L220" s="148"/>
      <c r="M220" s="148"/>
    </row>
    <row r="221" spans="1:13" ht="13" x14ac:dyDescent="0.15">
      <c r="A221" s="148"/>
      <c r="B221" s="148"/>
      <c r="C221" s="148"/>
      <c r="D221" s="148"/>
      <c r="E221" s="148"/>
      <c r="F221" s="148"/>
      <c r="G221" s="148"/>
      <c r="H221" s="148"/>
      <c r="I221" s="148"/>
      <c r="J221" s="148"/>
      <c r="K221" s="271"/>
      <c r="L221" s="148"/>
      <c r="M221" s="148"/>
    </row>
    <row r="222" spans="1:13" ht="13" x14ac:dyDescent="0.15">
      <c r="A222" s="148"/>
      <c r="B222" s="148"/>
      <c r="C222" s="148"/>
      <c r="D222" s="148"/>
      <c r="E222" s="148"/>
      <c r="F222" s="148"/>
      <c r="G222" s="148"/>
      <c r="H222" s="148"/>
      <c r="I222" s="148"/>
      <c r="J222" s="148"/>
      <c r="K222" s="271"/>
      <c r="L222" s="148"/>
      <c r="M222" s="148"/>
    </row>
    <row r="223" spans="1:13" ht="13" x14ac:dyDescent="0.15">
      <c r="A223" s="148"/>
      <c r="B223" s="148"/>
      <c r="C223" s="148"/>
      <c r="D223" s="148"/>
      <c r="E223" s="148"/>
      <c r="F223" s="148"/>
      <c r="G223" s="148"/>
      <c r="H223" s="148"/>
      <c r="I223" s="148"/>
      <c r="J223" s="148"/>
      <c r="K223" s="271"/>
      <c r="L223" s="148"/>
      <c r="M223" s="148"/>
    </row>
    <row r="224" spans="1:13" ht="13" x14ac:dyDescent="0.15">
      <c r="A224" s="148"/>
      <c r="B224" s="148"/>
      <c r="C224" s="148"/>
      <c r="D224" s="148"/>
      <c r="E224" s="148"/>
      <c r="F224" s="148"/>
      <c r="G224" s="148"/>
      <c r="H224" s="148"/>
      <c r="I224" s="148"/>
      <c r="J224" s="148"/>
      <c r="K224" s="271"/>
      <c r="L224" s="148"/>
      <c r="M224" s="148"/>
    </row>
    <row r="225" spans="1:13" ht="13" x14ac:dyDescent="0.15">
      <c r="A225" s="148"/>
      <c r="B225" s="148"/>
      <c r="C225" s="148"/>
      <c r="D225" s="148"/>
      <c r="E225" s="148"/>
      <c r="F225" s="148"/>
      <c r="G225" s="148"/>
      <c r="H225" s="148"/>
      <c r="I225" s="148"/>
      <c r="J225" s="148"/>
      <c r="K225" s="271"/>
      <c r="L225" s="148"/>
      <c r="M225" s="148"/>
    </row>
    <row r="226" spans="1:13" ht="13" x14ac:dyDescent="0.15">
      <c r="A226" s="148"/>
      <c r="B226" s="148"/>
      <c r="C226" s="148"/>
      <c r="D226" s="148"/>
      <c r="E226" s="148"/>
      <c r="F226" s="148"/>
      <c r="G226" s="148"/>
      <c r="H226" s="148"/>
      <c r="I226" s="148"/>
      <c r="J226" s="148"/>
      <c r="K226" s="271"/>
      <c r="L226" s="148"/>
      <c r="M226" s="148"/>
    </row>
    <row r="227" spans="1:13" ht="13" x14ac:dyDescent="0.15">
      <c r="A227" s="148"/>
      <c r="B227" s="148"/>
      <c r="C227" s="148"/>
      <c r="D227" s="148"/>
      <c r="E227" s="148"/>
      <c r="F227" s="148"/>
      <c r="G227" s="148"/>
      <c r="H227" s="148"/>
      <c r="I227" s="148"/>
      <c r="J227" s="148"/>
      <c r="K227" s="271"/>
      <c r="L227" s="148"/>
      <c r="M227" s="148"/>
    </row>
    <row r="228" spans="1:13" ht="13" x14ac:dyDescent="0.15">
      <c r="A228" s="148"/>
      <c r="B228" s="148"/>
      <c r="C228" s="148"/>
      <c r="D228" s="148"/>
      <c r="E228" s="148"/>
      <c r="F228" s="148"/>
      <c r="G228" s="148"/>
      <c r="H228" s="148"/>
      <c r="I228" s="148"/>
      <c r="J228" s="148"/>
      <c r="K228" s="271"/>
      <c r="L228" s="148"/>
      <c r="M228" s="148"/>
    </row>
    <row r="229" spans="1:13" ht="13" x14ac:dyDescent="0.15">
      <c r="A229" s="148"/>
      <c r="B229" s="148"/>
      <c r="C229" s="148"/>
      <c r="D229" s="148"/>
      <c r="E229" s="148"/>
      <c r="F229" s="148"/>
      <c r="G229" s="148"/>
      <c r="H229" s="148"/>
      <c r="I229" s="148"/>
      <c r="J229" s="148"/>
      <c r="K229" s="271"/>
      <c r="L229" s="148"/>
      <c r="M229" s="148"/>
    </row>
    <row r="230" spans="1:13" ht="13" x14ac:dyDescent="0.15">
      <c r="A230" s="148"/>
      <c r="B230" s="148"/>
      <c r="C230" s="148"/>
      <c r="D230" s="148"/>
      <c r="E230" s="148"/>
      <c r="F230" s="148"/>
      <c r="G230" s="148"/>
      <c r="H230" s="148"/>
      <c r="I230" s="148"/>
      <c r="J230" s="148"/>
      <c r="K230" s="271"/>
      <c r="L230" s="148"/>
      <c r="M230" s="148"/>
    </row>
    <row r="231" spans="1:13" ht="13" x14ac:dyDescent="0.15">
      <c r="A231" s="148"/>
      <c r="B231" s="148"/>
      <c r="C231" s="148"/>
      <c r="D231" s="148"/>
      <c r="E231" s="148"/>
      <c r="F231" s="148"/>
      <c r="G231" s="148"/>
      <c r="H231" s="148"/>
      <c r="I231" s="148"/>
      <c r="J231" s="148"/>
      <c r="K231" s="271"/>
      <c r="L231" s="148"/>
      <c r="M231" s="148"/>
    </row>
    <row r="232" spans="1:13" ht="13" x14ac:dyDescent="0.15">
      <c r="A232" s="148"/>
      <c r="B232" s="148"/>
      <c r="C232" s="148"/>
      <c r="D232" s="148"/>
      <c r="E232" s="148"/>
      <c r="F232" s="148"/>
      <c r="G232" s="148"/>
      <c r="H232" s="148"/>
      <c r="I232" s="148"/>
      <c r="J232" s="148"/>
      <c r="K232" s="271"/>
      <c r="L232" s="148"/>
      <c r="M232" s="148"/>
    </row>
    <row r="233" spans="1:13" ht="13" x14ac:dyDescent="0.15">
      <c r="A233" s="148"/>
      <c r="B233" s="148"/>
      <c r="C233" s="148"/>
      <c r="D233" s="148"/>
      <c r="E233" s="148"/>
      <c r="F233" s="148"/>
      <c r="G233" s="148"/>
      <c r="H233" s="148"/>
      <c r="I233" s="148"/>
      <c r="J233" s="148"/>
      <c r="K233" s="271"/>
      <c r="L233" s="148"/>
      <c r="M233" s="148"/>
    </row>
    <row r="234" spans="1:13" ht="13" x14ac:dyDescent="0.15">
      <c r="A234" s="148"/>
      <c r="B234" s="148"/>
      <c r="C234" s="148"/>
      <c r="D234" s="148"/>
      <c r="E234" s="148"/>
      <c r="F234" s="148"/>
      <c r="G234" s="148"/>
      <c r="H234" s="148"/>
      <c r="I234" s="148"/>
      <c r="J234" s="148"/>
      <c r="K234" s="271"/>
      <c r="L234" s="148"/>
      <c r="M234" s="148"/>
    </row>
    <row r="235" spans="1:13" ht="13" x14ac:dyDescent="0.15">
      <c r="A235" s="148"/>
      <c r="B235" s="148"/>
      <c r="C235" s="148"/>
      <c r="D235" s="148"/>
      <c r="E235" s="148"/>
      <c r="F235" s="148"/>
      <c r="G235" s="148"/>
      <c r="H235" s="148"/>
      <c r="I235" s="148"/>
      <c r="J235" s="148"/>
      <c r="K235" s="271"/>
      <c r="L235" s="148"/>
      <c r="M235" s="148"/>
    </row>
    <row r="236" spans="1:13" ht="13" x14ac:dyDescent="0.15">
      <c r="A236" s="148"/>
      <c r="B236" s="148"/>
      <c r="C236" s="148"/>
      <c r="D236" s="148"/>
      <c r="E236" s="148"/>
      <c r="F236" s="148"/>
      <c r="G236" s="148"/>
      <c r="H236" s="148"/>
      <c r="I236" s="148"/>
      <c r="J236" s="148"/>
      <c r="K236" s="271"/>
      <c r="L236" s="148"/>
      <c r="M236" s="148"/>
    </row>
    <row r="237" spans="1:13" ht="13" x14ac:dyDescent="0.15">
      <c r="A237" s="148"/>
      <c r="B237" s="148"/>
      <c r="C237" s="148"/>
      <c r="D237" s="148"/>
      <c r="E237" s="148"/>
      <c r="F237" s="148"/>
      <c r="G237" s="148"/>
      <c r="H237" s="148"/>
      <c r="I237" s="148"/>
      <c r="J237" s="148"/>
      <c r="K237" s="271"/>
      <c r="L237" s="148"/>
      <c r="M237" s="148"/>
    </row>
    <row r="238" spans="1:13" ht="13" x14ac:dyDescent="0.15">
      <c r="A238" s="148"/>
      <c r="B238" s="148"/>
      <c r="C238" s="148"/>
      <c r="D238" s="148"/>
      <c r="E238" s="148"/>
      <c r="F238" s="148"/>
      <c r="G238" s="148"/>
      <c r="H238" s="148"/>
      <c r="I238" s="148"/>
      <c r="J238" s="148"/>
      <c r="K238" s="271"/>
      <c r="L238" s="148"/>
      <c r="M238" s="148"/>
    </row>
    <row r="239" spans="1:13" ht="13" x14ac:dyDescent="0.15">
      <c r="A239" s="148"/>
      <c r="B239" s="148"/>
      <c r="C239" s="148"/>
      <c r="D239" s="148"/>
      <c r="E239" s="148"/>
      <c r="F239" s="148"/>
      <c r="G239" s="148"/>
      <c r="H239" s="148"/>
      <c r="I239" s="148"/>
      <c r="J239" s="148"/>
      <c r="K239" s="271"/>
      <c r="L239" s="148"/>
      <c r="M239" s="148"/>
    </row>
    <row r="240" spans="1:13" ht="13" x14ac:dyDescent="0.15">
      <c r="A240" s="148"/>
      <c r="B240" s="148"/>
      <c r="C240" s="148"/>
      <c r="D240" s="148"/>
      <c r="E240" s="148"/>
      <c r="F240" s="148"/>
      <c r="G240" s="148"/>
      <c r="H240" s="148"/>
      <c r="I240" s="148"/>
      <c r="J240" s="148"/>
      <c r="K240" s="271"/>
      <c r="L240" s="148"/>
      <c r="M240" s="148"/>
    </row>
    <row r="241" spans="1:13" ht="13" x14ac:dyDescent="0.15">
      <c r="A241" s="148"/>
      <c r="B241" s="148"/>
      <c r="C241" s="148"/>
      <c r="D241" s="148"/>
      <c r="E241" s="148"/>
      <c r="F241" s="148"/>
      <c r="G241" s="148"/>
      <c r="H241" s="148"/>
      <c r="I241" s="148"/>
      <c r="J241" s="148"/>
      <c r="K241" s="271"/>
      <c r="L241" s="148"/>
      <c r="M241" s="148"/>
    </row>
    <row r="242" spans="1:13" ht="13" x14ac:dyDescent="0.15">
      <c r="A242" s="148"/>
      <c r="B242" s="148"/>
      <c r="C242" s="148"/>
      <c r="D242" s="148"/>
      <c r="E242" s="148"/>
      <c r="F242" s="148"/>
      <c r="G242" s="148"/>
      <c r="H242" s="148"/>
      <c r="I242" s="148"/>
      <c r="J242" s="148"/>
      <c r="K242" s="271"/>
      <c r="L242" s="148"/>
      <c r="M242" s="148"/>
    </row>
    <row r="243" spans="1:13" ht="13" x14ac:dyDescent="0.15">
      <c r="A243" s="148"/>
      <c r="B243" s="148"/>
      <c r="C243" s="148"/>
      <c r="D243" s="148"/>
      <c r="E243" s="148"/>
      <c r="F243" s="148"/>
      <c r="G243" s="148"/>
      <c r="H243" s="148"/>
      <c r="I243" s="148"/>
      <c r="J243" s="148"/>
      <c r="K243" s="271"/>
      <c r="L243" s="148"/>
      <c r="M243" s="148"/>
    </row>
    <row r="244" spans="1:13" ht="13" x14ac:dyDescent="0.15">
      <c r="A244" s="148"/>
      <c r="B244" s="148"/>
      <c r="C244" s="148"/>
      <c r="D244" s="148"/>
      <c r="E244" s="148"/>
      <c r="F244" s="148"/>
      <c r="G244" s="148"/>
      <c r="H244" s="148"/>
      <c r="I244" s="148"/>
      <c r="J244" s="148"/>
      <c r="K244" s="271"/>
      <c r="L244" s="148"/>
      <c r="M244" s="148"/>
    </row>
    <row r="245" spans="1:13" ht="13" x14ac:dyDescent="0.15">
      <c r="A245" s="148"/>
      <c r="B245" s="148"/>
      <c r="C245" s="148"/>
      <c r="D245" s="148"/>
      <c r="E245" s="148"/>
      <c r="F245" s="148"/>
      <c r="G245" s="148"/>
      <c r="H245" s="148"/>
      <c r="I245" s="148"/>
      <c r="J245" s="148"/>
      <c r="K245" s="271"/>
      <c r="L245" s="148"/>
      <c r="M245" s="148"/>
    </row>
    <row r="246" spans="1:13" ht="13" x14ac:dyDescent="0.15">
      <c r="A246" s="148"/>
      <c r="B246" s="148"/>
      <c r="C246" s="148"/>
      <c r="D246" s="148"/>
      <c r="E246" s="148"/>
      <c r="F246" s="148"/>
      <c r="G246" s="148"/>
      <c r="H246" s="148"/>
      <c r="I246" s="148"/>
      <c r="J246" s="148"/>
      <c r="K246" s="271"/>
      <c r="L246" s="148"/>
      <c r="M246" s="148"/>
    </row>
    <row r="247" spans="1:13" ht="13" x14ac:dyDescent="0.15">
      <c r="A247" s="148"/>
      <c r="B247" s="148"/>
      <c r="C247" s="148"/>
      <c r="D247" s="148"/>
      <c r="E247" s="148"/>
      <c r="F247" s="148"/>
      <c r="G247" s="148"/>
      <c r="H247" s="148"/>
      <c r="I247" s="148"/>
      <c r="J247" s="148"/>
      <c r="K247" s="271"/>
      <c r="L247" s="148"/>
      <c r="M247" s="148"/>
    </row>
    <row r="248" spans="1:13" ht="13" x14ac:dyDescent="0.15">
      <c r="A248" s="148"/>
      <c r="B248" s="148"/>
      <c r="C248" s="148"/>
      <c r="D248" s="148"/>
      <c r="E248" s="148"/>
      <c r="F248" s="148"/>
      <c r="G248" s="148"/>
      <c r="H248" s="148"/>
      <c r="I248" s="148"/>
      <c r="J248" s="148"/>
      <c r="K248" s="271"/>
      <c r="L248" s="148"/>
      <c r="M248" s="148"/>
    </row>
    <row r="249" spans="1:13" ht="13" x14ac:dyDescent="0.15">
      <c r="A249" s="148"/>
      <c r="B249" s="148"/>
      <c r="C249" s="148"/>
      <c r="D249" s="148"/>
      <c r="E249" s="148"/>
      <c r="F249" s="148"/>
      <c r="G249" s="148"/>
      <c r="H249" s="148"/>
      <c r="I249" s="148"/>
      <c r="J249" s="148"/>
      <c r="K249" s="271"/>
      <c r="L249" s="148"/>
      <c r="M249" s="148"/>
    </row>
    <row r="250" spans="1:13" ht="13" x14ac:dyDescent="0.15">
      <c r="A250" s="148"/>
      <c r="B250" s="148"/>
      <c r="C250" s="148"/>
      <c r="D250" s="148"/>
      <c r="E250" s="148"/>
      <c r="F250" s="148"/>
      <c r="G250" s="148"/>
      <c r="H250" s="148"/>
      <c r="I250" s="148"/>
      <c r="J250" s="148"/>
      <c r="K250" s="271"/>
      <c r="L250" s="148"/>
      <c r="M250" s="148"/>
    </row>
    <row r="251" spans="1:13" ht="13" x14ac:dyDescent="0.15">
      <c r="A251" s="148"/>
      <c r="B251" s="148"/>
      <c r="C251" s="148"/>
      <c r="D251" s="148"/>
      <c r="E251" s="148"/>
      <c r="F251" s="148"/>
      <c r="G251" s="148"/>
      <c r="H251" s="148"/>
      <c r="I251" s="148"/>
      <c r="J251" s="148"/>
      <c r="K251" s="271"/>
      <c r="L251" s="148"/>
      <c r="M251" s="148"/>
    </row>
    <row r="252" spans="1:13" ht="13" x14ac:dyDescent="0.15">
      <c r="A252" s="148"/>
      <c r="B252" s="148"/>
      <c r="C252" s="148"/>
      <c r="D252" s="148"/>
      <c r="E252" s="148"/>
      <c r="F252" s="148"/>
      <c r="G252" s="148"/>
      <c r="H252" s="148"/>
      <c r="I252" s="148"/>
      <c r="J252" s="148"/>
      <c r="K252" s="271"/>
      <c r="L252" s="148"/>
      <c r="M252" s="148"/>
    </row>
    <row r="253" spans="1:13" ht="13" x14ac:dyDescent="0.15">
      <c r="A253" s="148"/>
      <c r="B253" s="148"/>
      <c r="C253" s="148"/>
      <c r="D253" s="148"/>
      <c r="E253" s="148"/>
      <c r="F253" s="148"/>
      <c r="G253" s="148"/>
      <c r="H253" s="148"/>
      <c r="I253" s="148"/>
      <c r="J253" s="148"/>
      <c r="K253" s="271"/>
      <c r="L253" s="148"/>
      <c r="M253" s="148"/>
    </row>
    <row r="254" spans="1:13" ht="13" x14ac:dyDescent="0.15">
      <c r="A254" s="148"/>
      <c r="B254" s="148"/>
      <c r="C254" s="148"/>
      <c r="D254" s="148"/>
      <c r="E254" s="148"/>
      <c r="F254" s="148"/>
      <c r="G254" s="148"/>
      <c r="H254" s="148"/>
      <c r="I254" s="148"/>
      <c r="J254" s="148"/>
      <c r="K254" s="271"/>
      <c r="L254" s="148"/>
      <c r="M254" s="148"/>
    </row>
    <row r="255" spans="1:13" ht="13" x14ac:dyDescent="0.15">
      <c r="A255" s="148"/>
      <c r="B255" s="148"/>
      <c r="C255" s="148"/>
      <c r="D255" s="148"/>
      <c r="E255" s="148"/>
      <c r="F255" s="148"/>
      <c r="G255" s="148"/>
      <c r="H255" s="148"/>
      <c r="I255" s="148"/>
      <c r="J255" s="148"/>
      <c r="K255" s="271"/>
      <c r="L255" s="148"/>
      <c r="M255" s="148"/>
    </row>
    <row r="256" spans="1:13" ht="13" x14ac:dyDescent="0.15">
      <c r="A256" s="148"/>
      <c r="B256" s="148"/>
      <c r="C256" s="148"/>
      <c r="D256" s="148"/>
      <c r="E256" s="148"/>
      <c r="F256" s="148"/>
      <c r="G256" s="148"/>
      <c r="H256" s="148"/>
      <c r="I256" s="148"/>
      <c r="J256" s="148"/>
      <c r="K256" s="271"/>
      <c r="L256" s="148"/>
      <c r="M256" s="148"/>
    </row>
    <row r="257" spans="1:13" ht="13" x14ac:dyDescent="0.15">
      <c r="A257" s="148"/>
      <c r="B257" s="148"/>
      <c r="C257" s="148"/>
      <c r="D257" s="148"/>
      <c r="E257" s="148"/>
      <c r="F257" s="148"/>
      <c r="G257" s="148"/>
      <c r="H257" s="148"/>
      <c r="I257" s="148"/>
      <c r="J257" s="148"/>
      <c r="K257" s="271"/>
      <c r="L257" s="148"/>
      <c r="M257" s="148"/>
    </row>
    <row r="258" spans="1:13" ht="13" x14ac:dyDescent="0.15">
      <c r="A258" s="148"/>
      <c r="B258" s="148"/>
      <c r="C258" s="148"/>
      <c r="D258" s="148"/>
      <c r="E258" s="148"/>
      <c r="F258" s="148"/>
      <c r="G258" s="148"/>
      <c r="H258" s="148"/>
      <c r="I258" s="148"/>
      <c r="J258" s="148"/>
      <c r="K258" s="271"/>
      <c r="L258" s="148"/>
      <c r="M258" s="148"/>
    </row>
    <row r="259" spans="1:13" ht="13" x14ac:dyDescent="0.15">
      <c r="A259" s="148"/>
      <c r="B259" s="148"/>
      <c r="C259" s="148"/>
      <c r="D259" s="148"/>
      <c r="E259" s="148"/>
      <c r="F259" s="148"/>
      <c r="G259" s="148"/>
      <c r="H259" s="148"/>
      <c r="I259" s="148"/>
      <c r="J259" s="148"/>
      <c r="K259" s="271"/>
      <c r="L259" s="148"/>
      <c r="M259" s="148"/>
    </row>
    <row r="260" spans="1:13" ht="13" x14ac:dyDescent="0.15">
      <c r="A260" s="148"/>
      <c r="B260" s="148"/>
      <c r="C260" s="148"/>
      <c r="D260" s="148"/>
      <c r="E260" s="148"/>
      <c r="F260" s="148"/>
      <c r="G260" s="148"/>
      <c r="H260" s="148"/>
      <c r="I260" s="148"/>
      <c r="J260" s="148"/>
      <c r="K260" s="271"/>
      <c r="L260" s="148"/>
      <c r="M260" s="148"/>
    </row>
    <row r="261" spans="1:13" ht="13" x14ac:dyDescent="0.15">
      <c r="A261" s="148"/>
      <c r="B261" s="148"/>
      <c r="C261" s="148"/>
      <c r="D261" s="148"/>
      <c r="E261" s="148"/>
      <c r="F261" s="148"/>
      <c r="G261" s="148"/>
      <c r="H261" s="148"/>
      <c r="I261" s="148"/>
      <c r="J261" s="148"/>
      <c r="K261" s="271"/>
      <c r="L261" s="148"/>
      <c r="M261" s="148"/>
    </row>
    <row r="262" spans="1:13" ht="13" x14ac:dyDescent="0.15">
      <c r="A262" s="148"/>
      <c r="B262" s="148"/>
      <c r="C262" s="148"/>
      <c r="D262" s="148"/>
      <c r="E262" s="148"/>
      <c r="F262" s="148"/>
      <c r="G262" s="148"/>
      <c r="H262" s="148"/>
      <c r="I262" s="148"/>
      <c r="J262" s="148"/>
      <c r="K262" s="271"/>
      <c r="L262" s="148"/>
      <c r="M262" s="148"/>
    </row>
    <row r="263" spans="1:13" ht="13" x14ac:dyDescent="0.15">
      <c r="A263" s="148"/>
      <c r="B263" s="148"/>
      <c r="C263" s="148"/>
      <c r="D263" s="148"/>
      <c r="E263" s="148"/>
      <c r="F263" s="148"/>
      <c r="G263" s="148"/>
      <c r="H263" s="148"/>
      <c r="I263" s="148"/>
      <c r="J263" s="148"/>
      <c r="K263" s="271"/>
      <c r="L263" s="148"/>
      <c r="M263" s="148"/>
    </row>
    <row r="264" spans="1:13" ht="13" x14ac:dyDescent="0.15">
      <c r="A264" s="148"/>
      <c r="B264" s="148"/>
      <c r="C264" s="148"/>
      <c r="D264" s="148"/>
      <c r="E264" s="148"/>
      <c r="F264" s="148"/>
      <c r="G264" s="148"/>
      <c r="H264" s="148"/>
      <c r="I264" s="148"/>
      <c r="J264" s="148"/>
      <c r="K264" s="271"/>
      <c r="L264" s="148"/>
      <c r="M264" s="148"/>
    </row>
    <row r="265" spans="1:13" ht="13" x14ac:dyDescent="0.15">
      <c r="A265" s="148"/>
      <c r="B265" s="148"/>
      <c r="C265" s="148"/>
      <c r="D265" s="148"/>
      <c r="E265" s="148"/>
      <c r="F265" s="148"/>
      <c r="G265" s="148"/>
      <c r="H265" s="148"/>
      <c r="I265" s="148"/>
      <c r="J265" s="148"/>
      <c r="K265" s="271"/>
      <c r="L265" s="148"/>
      <c r="M265" s="148"/>
    </row>
    <row r="266" spans="1:13" ht="13" x14ac:dyDescent="0.15">
      <c r="A266" s="148"/>
      <c r="B266" s="148"/>
      <c r="C266" s="148"/>
      <c r="D266" s="148"/>
      <c r="E266" s="148"/>
      <c r="F266" s="148"/>
      <c r="G266" s="148"/>
      <c r="H266" s="148"/>
      <c r="I266" s="148"/>
      <c r="J266" s="148"/>
      <c r="K266" s="271"/>
      <c r="L266" s="148"/>
      <c r="M266" s="148"/>
    </row>
    <row r="267" spans="1:13" ht="13" x14ac:dyDescent="0.15">
      <c r="A267" s="148"/>
      <c r="B267" s="148"/>
      <c r="C267" s="148"/>
      <c r="D267" s="148"/>
      <c r="E267" s="148"/>
      <c r="F267" s="148"/>
      <c r="G267" s="148"/>
      <c r="H267" s="148"/>
      <c r="I267" s="148"/>
      <c r="J267" s="148"/>
      <c r="K267" s="271"/>
      <c r="L267" s="148"/>
      <c r="M267" s="148"/>
    </row>
    <row r="268" spans="1:13" ht="13" x14ac:dyDescent="0.15">
      <c r="A268" s="148"/>
      <c r="B268" s="148"/>
      <c r="C268" s="148"/>
      <c r="D268" s="148"/>
      <c r="E268" s="148"/>
      <c r="F268" s="148"/>
      <c r="G268" s="148"/>
      <c r="H268" s="148"/>
      <c r="I268" s="148"/>
      <c r="J268" s="148"/>
      <c r="K268" s="271"/>
      <c r="L268" s="148"/>
      <c r="M268" s="148"/>
    </row>
    <row r="269" spans="1:13" ht="13" x14ac:dyDescent="0.15">
      <c r="A269" s="148"/>
      <c r="B269" s="148"/>
      <c r="C269" s="148"/>
      <c r="D269" s="148"/>
      <c r="E269" s="148"/>
      <c r="F269" s="148"/>
      <c r="G269" s="148"/>
      <c r="H269" s="148"/>
      <c r="I269" s="148"/>
      <c r="J269" s="148"/>
      <c r="K269" s="271"/>
      <c r="L269" s="148"/>
      <c r="M269" s="148"/>
    </row>
    <row r="270" spans="1:13" ht="13" x14ac:dyDescent="0.15">
      <c r="A270" s="148"/>
      <c r="B270" s="148"/>
      <c r="C270" s="148"/>
      <c r="D270" s="148"/>
      <c r="E270" s="148"/>
      <c r="F270" s="148"/>
      <c r="G270" s="148"/>
      <c r="H270" s="148"/>
      <c r="I270" s="148"/>
      <c r="J270" s="148"/>
      <c r="K270" s="271"/>
      <c r="L270" s="148"/>
      <c r="M270" s="148"/>
    </row>
    <row r="271" spans="1:13" ht="13" x14ac:dyDescent="0.15">
      <c r="A271" s="148"/>
      <c r="B271" s="148"/>
      <c r="C271" s="148"/>
      <c r="D271" s="148"/>
      <c r="E271" s="148"/>
      <c r="F271" s="148"/>
      <c r="G271" s="148"/>
      <c r="H271" s="148"/>
      <c r="I271" s="148"/>
      <c r="J271" s="148"/>
      <c r="K271" s="271"/>
      <c r="L271" s="148"/>
      <c r="M271" s="148"/>
    </row>
    <row r="272" spans="1:13" ht="13" x14ac:dyDescent="0.15">
      <c r="A272" s="148"/>
      <c r="B272" s="148"/>
      <c r="C272" s="148"/>
      <c r="D272" s="148"/>
      <c r="E272" s="148"/>
      <c r="F272" s="148"/>
      <c r="G272" s="148"/>
      <c r="H272" s="148"/>
      <c r="I272" s="148"/>
      <c r="J272" s="148"/>
      <c r="K272" s="271"/>
      <c r="L272" s="148"/>
      <c r="M272" s="148"/>
    </row>
    <row r="273" spans="1:13" ht="13" x14ac:dyDescent="0.15">
      <c r="A273" s="148"/>
      <c r="B273" s="148"/>
      <c r="C273" s="148"/>
      <c r="D273" s="148"/>
      <c r="E273" s="148"/>
      <c r="F273" s="148"/>
      <c r="G273" s="148"/>
      <c r="H273" s="148"/>
      <c r="I273" s="148"/>
      <c r="J273" s="148"/>
      <c r="K273" s="271"/>
      <c r="L273" s="148"/>
      <c r="M273" s="148"/>
    </row>
    <row r="274" spans="1:13" ht="13" x14ac:dyDescent="0.15">
      <c r="A274" s="148"/>
      <c r="B274" s="148"/>
      <c r="C274" s="148"/>
      <c r="D274" s="148"/>
      <c r="E274" s="148"/>
      <c r="F274" s="148"/>
      <c r="G274" s="148"/>
      <c r="H274" s="148"/>
      <c r="I274" s="148"/>
      <c r="J274" s="148"/>
      <c r="K274" s="271"/>
      <c r="L274" s="148"/>
      <c r="M274" s="148"/>
    </row>
    <row r="275" spans="1:13" ht="13" x14ac:dyDescent="0.15">
      <c r="A275" s="148"/>
      <c r="B275" s="148"/>
      <c r="C275" s="148"/>
      <c r="D275" s="148"/>
      <c r="E275" s="148"/>
      <c r="F275" s="148"/>
      <c r="G275" s="148"/>
      <c r="H275" s="148"/>
      <c r="I275" s="148"/>
      <c r="J275" s="148"/>
      <c r="K275" s="271"/>
      <c r="L275" s="148"/>
      <c r="M275" s="148"/>
    </row>
    <row r="276" spans="1:13" ht="13" x14ac:dyDescent="0.15">
      <c r="A276" s="148"/>
      <c r="B276" s="148"/>
      <c r="C276" s="148"/>
      <c r="D276" s="148"/>
      <c r="E276" s="148"/>
      <c r="F276" s="148"/>
      <c r="G276" s="148"/>
      <c r="H276" s="148"/>
      <c r="I276" s="148"/>
      <c r="J276" s="148"/>
      <c r="K276" s="271"/>
      <c r="L276" s="148"/>
      <c r="M276" s="148"/>
    </row>
    <row r="277" spans="1:13" ht="13" x14ac:dyDescent="0.15">
      <c r="A277" s="148"/>
      <c r="B277" s="148"/>
      <c r="C277" s="148"/>
      <c r="D277" s="148"/>
      <c r="E277" s="148"/>
      <c r="F277" s="148"/>
      <c r="G277" s="148"/>
      <c r="H277" s="148"/>
      <c r="I277" s="148"/>
      <c r="J277" s="148"/>
      <c r="K277" s="271"/>
      <c r="L277" s="148"/>
      <c r="M277" s="148"/>
    </row>
    <row r="278" spans="1:13" ht="13" x14ac:dyDescent="0.15">
      <c r="A278" s="148"/>
      <c r="B278" s="148"/>
      <c r="C278" s="148"/>
      <c r="D278" s="148"/>
      <c r="E278" s="148"/>
      <c r="F278" s="148"/>
      <c r="G278" s="148"/>
      <c r="H278" s="148"/>
      <c r="I278" s="148"/>
      <c r="J278" s="148"/>
      <c r="K278" s="271"/>
      <c r="L278" s="148"/>
      <c r="M278" s="148"/>
    </row>
    <row r="279" spans="1:13" ht="13" x14ac:dyDescent="0.15">
      <c r="A279" s="148"/>
      <c r="B279" s="148"/>
      <c r="C279" s="148"/>
      <c r="D279" s="148"/>
      <c r="E279" s="148"/>
      <c r="F279" s="148"/>
      <c r="G279" s="148"/>
      <c r="H279" s="148"/>
      <c r="I279" s="148"/>
      <c r="J279" s="148"/>
      <c r="K279" s="271"/>
      <c r="L279" s="148"/>
      <c r="M279" s="148"/>
    </row>
    <row r="280" spans="1:13" ht="13" x14ac:dyDescent="0.15">
      <c r="A280" s="148"/>
      <c r="B280" s="148"/>
      <c r="C280" s="148"/>
      <c r="D280" s="148"/>
      <c r="E280" s="148"/>
      <c r="F280" s="148"/>
      <c r="G280" s="148"/>
      <c r="H280" s="148"/>
      <c r="I280" s="148"/>
      <c r="J280" s="148"/>
      <c r="K280" s="271"/>
      <c r="L280" s="148"/>
      <c r="M280" s="148"/>
    </row>
    <row r="281" spans="1:13" ht="13" x14ac:dyDescent="0.15">
      <c r="A281" s="148"/>
      <c r="B281" s="148"/>
      <c r="C281" s="148"/>
      <c r="D281" s="148"/>
      <c r="E281" s="148"/>
      <c r="F281" s="148"/>
      <c r="G281" s="148"/>
      <c r="H281" s="148"/>
      <c r="I281" s="148"/>
      <c r="J281" s="148"/>
      <c r="K281" s="271"/>
      <c r="L281" s="148"/>
      <c r="M281" s="148"/>
    </row>
    <row r="282" spans="1:13" ht="13" x14ac:dyDescent="0.15">
      <c r="A282" s="148"/>
      <c r="B282" s="148"/>
      <c r="C282" s="148"/>
      <c r="D282" s="148"/>
      <c r="E282" s="148"/>
      <c r="F282" s="148"/>
      <c r="G282" s="148"/>
      <c r="H282" s="148"/>
      <c r="I282" s="148"/>
      <c r="J282" s="148"/>
      <c r="K282" s="271"/>
      <c r="L282" s="148"/>
      <c r="M282" s="148"/>
    </row>
    <row r="283" spans="1:13" ht="13" x14ac:dyDescent="0.15">
      <c r="A283" s="148"/>
      <c r="B283" s="148"/>
      <c r="C283" s="148"/>
      <c r="D283" s="148"/>
      <c r="E283" s="148"/>
      <c r="F283" s="148"/>
      <c r="G283" s="148"/>
      <c r="H283" s="148"/>
      <c r="I283" s="148"/>
      <c r="J283" s="148"/>
      <c r="K283" s="271"/>
      <c r="L283" s="148"/>
      <c r="M283" s="148"/>
    </row>
    <row r="284" spans="1:13" ht="13" x14ac:dyDescent="0.15">
      <c r="A284" s="148"/>
      <c r="B284" s="148"/>
      <c r="C284" s="148"/>
      <c r="D284" s="148"/>
      <c r="E284" s="148"/>
      <c r="F284" s="148"/>
      <c r="G284" s="148"/>
      <c r="H284" s="148"/>
      <c r="I284" s="148"/>
      <c r="J284" s="148"/>
      <c r="K284" s="271"/>
      <c r="L284" s="148"/>
      <c r="M284" s="148"/>
    </row>
    <row r="285" spans="1:13" ht="13" x14ac:dyDescent="0.15">
      <c r="A285" s="148"/>
      <c r="B285" s="148"/>
      <c r="C285" s="148"/>
      <c r="D285" s="148"/>
      <c r="E285" s="148"/>
      <c r="F285" s="148"/>
      <c r="G285" s="148"/>
      <c r="H285" s="148"/>
      <c r="I285" s="148"/>
      <c r="J285" s="148"/>
      <c r="K285" s="271"/>
      <c r="L285" s="148"/>
      <c r="M285" s="148"/>
    </row>
    <row r="286" spans="1:13" ht="13" x14ac:dyDescent="0.15">
      <c r="A286" s="148"/>
      <c r="B286" s="148"/>
      <c r="C286" s="148"/>
      <c r="D286" s="148"/>
      <c r="E286" s="148"/>
      <c r="F286" s="148"/>
      <c r="G286" s="148"/>
      <c r="H286" s="148"/>
      <c r="I286" s="148"/>
      <c r="J286" s="148"/>
      <c r="K286" s="271"/>
      <c r="L286" s="148"/>
      <c r="M286" s="148"/>
    </row>
    <row r="287" spans="1:13" ht="13" x14ac:dyDescent="0.15">
      <c r="A287" s="148"/>
      <c r="B287" s="148"/>
      <c r="C287" s="148"/>
      <c r="D287" s="148"/>
      <c r="E287" s="148"/>
      <c r="F287" s="148"/>
      <c r="G287" s="148"/>
      <c r="H287" s="148"/>
      <c r="I287" s="148"/>
      <c r="J287" s="148"/>
      <c r="K287" s="271"/>
      <c r="L287" s="148"/>
      <c r="M287" s="148"/>
    </row>
    <row r="288" spans="1:13" ht="13" x14ac:dyDescent="0.15">
      <c r="A288" s="148"/>
      <c r="B288" s="148"/>
      <c r="C288" s="148"/>
      <c r="D288" s="148"/>
      <c r="E288" s="148"/>
      <c r="F288" s="148"/>
      <c r="G288" s="148"/>
      <c r="H288" s="148"/>
      <c r="I288" s="148"/>
      <c r="J288" s="148"/>
      <c r="K288" s="271"/>
      <c r="L288" s="148"/>
      <c r="M288" s="148"/>
    </row>
    <row r="289" spans="1:13" ht="13" x14ac:dyDescent="0.15">
      <c r="A289" s="148"/>
      <c r="B289" s="148"/>
      <c r="C289" s="148"/>
      <c r="D289" s="148"/>
      <c r="E289" s="148"/>
      <c r="F289" s="148"/>
      <c r="G289" s="148"/>
      <c r="H289" s="148"/>
      <c r="I289" s="148"/>
      <c r="J289" s="148"/>
      <c r="K289" s="271"/>
      <c r="L289" s="148"/>
      <c r="M289" s="148"/>
    </row>
    <row r="290" spans="1:13" ht="13" x14ac:dyDescent="0.15">
      <c r="A290" s="148"/>
      <c r="B290" s="148"/>
      <c r="C290" s="148"/>
      <c r="D290" s="148"/>
      <c r="E290" s="148"/>
      <c r="F290" s="148"/>
      <c r="G290" s="148"/>
      <c r="H290" s="148"/>
      <c r="I290" s="148"/>
      <c r="J290" s="148"/>
      <c r="K290" s="271"/>
      <c r="L290" s="148"/>
      <c r="M290" s="148"/>
    </row>
    <row r="291" spans="1:13" ht="13" x14ac:dyDescent="0.15">
      <c r="A291" s="148"/>
      <c r="B291" s="148"/>
      <c r="C291" s="148"/>
      <c r="D291" s="148"/>
      <c r="E291" s="148"/>
      <c r="F291" s="148"/>
      <c r="G291" s="148"/>
      <c r="H291" s="148"/>
      <c r="I291" s="148"/>
      <c r="J291" s="148"/>
      <c r="K291" s="271"/>
      <c r="L291" s="148"/>
      <c r="M291" s="148"/>
    </row>
    <row r="292" spans="1:13" ht="13" x14ac:dyDescent="0.15">
      <c r="A292" s="148"/>
      <c r="B292" s="148"/>
      <c r="C292" s="148"/>
      <c r="D292" s="148"/>
      <c r="E292" s="148"/>
      <c r="F292" s="148"/>
      <c r="G292" s="148"/>
      <c r="H292" s="148"/>
      <c r="I292" s="148"/>
      <c r="J292" s="148"/>
      <c r="K292" s="271"/>
      <c r="L292" s="148"/>
      <c r="M292" s="148"/>
    </row>
    <row r="293" spans="1:13" ht="13" x14ac:dyDescent="0.15">
      <c r="A293" s="148"/>
      <c r="B293" s="148"/>
      <c r="C293" s="148"/>
      <c r="D293" s="148"/>
      <c r="E293" s="148"/>
      <c r="F293" s="148"/>
      <c r="G293" s="148"/>
      <c r="H293" s="148"/>
      <c r="I293" s="148"/>
      <c r="J293" s="148"/>
      <c r="K293" s="271"/>
      <c r="L293" s="148"/>
      <c r="M293" s="148"/>
    </row>
    <row r="294" spans="1:13" ht="13" x14ac:dyDescent="0.15">
      <c r="A294" s="148"/>
      <c r="B294" s="148"/>
      <c r="C294" s="148"/>
      <c r="D294" s="148"/>
      <c r="E294" s="148"/>
      <c r="F294" s="148"/>
      <c r="G294" s="148"/>
      <c r="H294" s="148"/>
      <c r="I294" s="148"/>
      <c r="J294" s="148"/>
      <c r="K294" s="271"/>
      <c r="L294" s="148"/>
      <c r="M294" s="148"/>
    </row>
    <row r="295" spans="1:13" ht="13" x14ac:dyDescent="0.15">
      <c r="A295" s="148"/>
      <c r="B295" s="148"/>
      <c r="C295" s="148"/>
      <c r="D295" s="148"/>
      <c r="E295" s="148"/>
      <c r="F295" s="148"/>
      <c r="G295" s="148"/>
      <c r="H295" s="148"/>
      <c r="I295" s="148"/>
      <c r="J295" s="148"/>
      <c r="K295" s="271"/>
      <c r="L295" s="148"/>
      <c r="M295" s="148"/>
    </row>
    <row r="296" spans="1:13" ht="13" x14ac:dyDescent="0.15">
      <c r="A296" s="148"/>
      <c r="B296" s="148"/>
      <c r="C296" s="148"/>
      <c r="D296" s="148"/>
      <c r="E296" s="148"/>
      <c r="F296" s="148"/>
      <c r="G296" s="148"/>
      <c r="H296" s="148"/>
      <c r="I296" s="148"/>
      <c r="J296" s="148"/>
      <c r="K296" s="271"/>
      <c r="L296" s="148"/>
      <c r="M296" s="148"/>
    </row>
    <row r="297" spans="1:13" ht="13" x14ac:dyDescent="0.15">
      <c r="A297" s="148"/>
      <c r="B297" s="148"/>
      <c r="C297" s="148"/>
      <c r="D297" s="148"/>
      <c r="E297" s="148"/>
      <c r="F297" s="148"/>
      <c r="G297" s="148"/>
      <c r="H297" s="148"/>
      <c r="I297" s="148"/>
      <c r="J297" s="148"/>
      <c r="K297" s="271"/>
      <c r="L297" s="148"/>
      <c r="M297" s="148"/>
    </row>
    <row r="298" spans="1:13" ht="13" x14ac:dyDescent="0.15">
      <c r="A298" s="148"/>
      <c r="B298" s="148"/>
      <c r="C298" s="148"/>
      <c r="D298" s="148"/>
      <c r="E298" s="148"/>
      <c r="F298" s="148"/>
      <c r="G298" s="148"/>
      <c r="H298" s="148"/>
      <c r="I298" s="148"/>
      <c r="J298" s="148"/>
      <c r="K298" s="271"/>
      <c r="L298" s="148"/>
      <c r="M298" s="148"/>
    </row>
    <row r="299" spans="1:13" ht="13" x14ac:dyDescent="0.15">
      <c r="A299" s="148"/>
      <c r="B299" s="148"/>
      <c r="C299" s="148"/>
      <c r="D299" s="148"/>
      <c r="E299" s="148"/>
      <c r="F299" s="148"/>
      <c r="G299" s="148"/>
      <c r="H299" s="148"/>
      <c r="I299" s="148"/>
      <c r="J299" s="148"/>
      <c r="K299" s="271"/>
      <c r="L299" s="148"/>
      <c r="M299" s="148"/>
    </row>
    <row r="300" spans="1:13" ht="13" x14ac:dyDescent="0.15">
      <c r="A300" s="148"/>
      <c r="B300" s="148"/>
      <c r="C300" s="148"/>
      <c r="D300" s="148"/>
      <c r="E300" s="148"/>
      <c r="F300" s="148"/>
      <c r="G300" s="148"/>
      <c r="H300" s="148"/>
      <c r="I300" s="148"/>
      <c r="J300" s="148"/>
      <c r="K300" s="271"/>
      <c r="L300" s="148"/>
      <c r="M300" s="148"/>
    </row>
    <row r="301" spans="1:13" ht="13" x14ac:dyDescent="0.15">
      <c r="A301" s="148"/>
      <c r="B301" s="148"/>
      <c r="C301" s="148"/>
      <c r="D301" s="148"/>
      <c r="E301" s="148"/>
      <c r="F301" s="148"/>
      <c r="G301" s="148"/>
      <c r="H301" s="148"/>
      <c r="I301" s="148"/>
      <c r="J301" s="148"/>
      <c r="K301" s="271"/>
      <c r="L301" s="148"/>
      <c r="M301" s="148"/>
    </row>
    <row r="302" spans="1:13" ht="13" x14ac:dyDescent="0.15">
      <c r="A302" s="148"/>
      <c r="B302" s="148"/>
      <c r="C302" s="148"/>
      <c r="D302" s="148"/>
      <c r="E302" s="148"/>
      <c r="F302" s="148"/>
      <c r="G302" s="148"/>
      <c r="H302" s="148"/>
      <c r="I302" s="148"/>
      <c r="J302" s="148"/>
      <c r="K302" s="271"/>
      <c r="L302" s="148"/>
      <c r="M302" s="148"/>
    </row>
    <row r="303" spans="1:13" ht="13" x14ac:dyDescent="0.15">
      <c r="A303" s="148"/>
      <c r="B303" s="148"/>
      <c r="C303" s="148"/>
      <c r="D303" s="148"/>
      <c r="E303" s="148"/>
      <c r="F303" s="148"/>
      <c r="G303" s="148"/>
      <c r="H303" s="148"/>
      <c r="I303" s="148"/>
      <c r="J303" s="148"/>
      <c r="K303" s="271"/>
      <c r="L303" s="148"/>
      <c r="M303" s="148"/>
    </row>
    <row r="304" spans="1:13" ht="13" x14ac:dyDescent="0.15">
      <c r="A304" s="148"/>
      <c r="B304" s="148"/>
      <c r="C304" s="148"/>
      <c r="D304" s="148"/>
      <c r="E304" s="148"/>
      <c r="F304" s="148"/>
      <c r="G304" s="148"/>
      <c r="H304" s="148"/>
      <c r="I304" s="148"/>
      <c r="J304" s="148"/>
      <c r="K304" s="271"/>
      <c r="L304" s="148"/>
      <c r="M304" s="148"/>
    </row>
    <row r="305" spans="1:13" ht="13" x14ac:dyDescent="0.15">
      <c r="A305" s="148"/>
      <c r="B305" s="148"/>
      <c r="C305" s="148"/>
      <c r="D305" s="148"/>
      <c r="E305" s="148"/>
      <c r="F305" s="148"/>
      <c r="G305" s="148"/>
      <c r="H305" s="148"/>
      <c r="I305" s="148"/>
      <c r="J305" s="148"/>
      <c r="K305" s="271"/>
      <c r="L305" s="148"/>
      <c r="M305" s="148"/>
    </row>
    <row r="306" spans="1:13" ht="13" x14ac:dyDescent="0.15">
      <c r="A306" s="148"/>
      <c r="B306" s="148"/>
      <c r="C306" s="148"/>
      <c r="D306" s="148"/>
      <c r="E306" s="148"/>
      <c r="F306" s="148"/>
      <c r="G306" s="148"/>
      <c r="H306" s="148"/>
      <c r="I306" s="148"/>
      <c r="J306" s="148"/>
      <c r="K306" s="271"/>
      <c r="L306" s="148"/>
      <c r="M306" s="148"/>
    </row>
    <row r="307" spans="1:13" ht="13" x14ac:dyDescent="0.15">
      <c r="A307" s="148"/>
      <c r="B307" s="148"/>
      <c r="C307" s="148"/>
      <c r="D307" s="148"/>
      <c r="E307" s="148"/>
      <c r="F307" s="148"/>
      <c r="G307" s="148"/>
      <c r="H307" s="148"/>
      <c r="I307" s="148"/>
      <c r="J307" s="148"/>
      <c r="K307" s="271"/>
      <c r="L307" s="148"/>
      <c r="M307" s="148"/>
    </row>
    <row r="308" spans="1:13" ht="13" x14ac:dyDescent="0.15">
      <c r="A308" s="148"/>
      <c r="B308" s="148"/>
      <c r="C308" s="148"/>
      <c r="D308" s="148"/>
      <c r="E308" s="148"/>
      <c r="F308" s="148"/>
      <c r="G308" s="148"/>
      <c r="H308" s="148"/>
      <c r="I308" s="148"/>
      <c r="J308" s="148"/>
      <c r="K308" s="271"/>
      <c r="L308" s="148"/>
      <c r="M308" s="148"/>
    </row>
    <row r="309" spans="1:13" ht="13" x14ac:dyDescent="0.15">
      <c r="A309" s="148"/>
      <c r="B309" s="148"/>
      <c r="C309" s="148"/>
      <c r="D309" s="148"/>
      <c r="E309" s="148"/>
      <c r="F309" s="148"/>
      <c r="G309" s="148"/>
      <c r="H309" s="148"/>
      <c r="I309" s="148"/>
      <c r="J309" s="148"/>
      <c r="K309" s="271"/>
      <c r="L309" s="148"/>
      <c r="M309" s="148"/>
    </row>
    <row r="310" spans="1:13" ht="13" x14ac:dyDescent="0.15">
      <c r="A310" s="148"/>
      <c r="B310" s="148"/>
      <c r="C310" s="148"/>
      <c r="D310" s="148"/>
      <c r="E310" s="148"/>
      <c r="F310" s="148"/>
      <c r="G310" s="148"/>
      <c r="H310" s="148"/>
      <c r="I310" s="148"/>
      <c r="J310" s="148"/>
      <c r="K310" s="271"/>
      <c r="L310" s="148"/>
      <c r="M310" s="148"/>
    </row>
    <row r="311" spans="1:13" ht="13" x14ac:dyDescent="0.15">
      <c r="A311" s="148"/>
      <c r="B311" s="148"/>
      <c r="C311" s="148"/>
      <c r="D311" s="148"/>
      <c r="E311" s="148"/>
      <c r="F311" s="148"/>
      <c r="G311" s="148"/>
      <c r="H311" s="148"/>
      <c r="I311" s="148"/>
      <c r="J311" s="148"/>
      <c r="K311" s="271"/>
      <c r="L311" s="148"/>
      <c r="M311" s="148"/>
    </row>
    <row r="312" spans="1:13" ht="13" x14ac:dyDescent="0.15">
      <c r="A312" s="148"/>
      <c r="B312" s="148"/>
      <c r="C312" s="148"/>
      <c r="D312" s="148"/>
      <c r="E312" s="148"/>
      <c r="F312" s="148"/>
      <c r="G312" s="148"/>
      <c r="H312" s="148"/>
      <c r="I312" s="148"/>
      <c r="J312" s="148"/>
      <c r="K312" s="271"/>
      <c r="L312" s="148"/>
      <c r="M312" s="148"/>
    </row>
    <row r="313" spans="1:13" ht="13" x14ac:dyDescent="0.15">
      <c r="A313" s="148"/>
      <c r="B313" s="148"/>
      <c r="C313" s="148"/>
      <c r="D313" s="148"/>
      <c r="E313" s="148"/>
      <c r="F313" s="148"/>
      <c r="G313" s="148"/>
      <c r="H313" s="148"/>
      <c r="I313" s="148"/>
      <c r="J313" s="148"/>
      <c r="K313" s="271"/>
      <c r="L313" s="148"/>
      <c r="M313" s="148"/>
    </row>
    <row r="314" spans="1:13" ht="13" x14ac:dyDescent="0.15">
      <c r="A314" s="148"/>
      <c r="B314" s="148"/>
      <c r="C314" s="148"/>
      <c r="D314" s="148"/>
      <c r="E314" s="148"/>
      <c r="F314" s="148"/>
      <c r="G314" s="148"/>
      <c r="H314" s="148"/>
      <c r="I314" s="148"/>
      <c r="J314" s="148"/>
      <c r="K314" s="271"/>
      <c r="L314" s="148"/>
      <c r="M314" s="148"/>
    </row>
    <row r="315" spans="1:13" ht="13" x14ac:dyDescent="0.15">
      <c r="A315" s="148"/>
      <c r="B315" s="148"/>
      <c r="C315" s="148"/>
      <c r="D315" s="148"/>
      <c r="E315" s="148"/>
      <c r="F315" s="148"/>
      <c r="G315" s="148"/>
      <c r="H315" s="148"/>
      <c r="I315" s="148"/>
      <c r="J315" s="148"/>
      <c r="K315" s="271"/>
      <c r="L315" s="148"/>
      <c r="M315" s="148"/>
    </row>
    <row r="316" spans="1:13" ht="13" x14ac:dyDescent="0.15">
      <c r="A316" s="148"/>
      <c r="B316" s="148"/>
      <c r="C316" s="148"/>
      <c r="D316" s="148"/>
      <c r="E316" s="148"/>
      <c r="F316" s="148"/>
      <c r="G316" s="148"/>
      <c r="H316" s="148"/>
      <c r="I316" s="148"/>
      <c r="J316" s="148"/>
      <c r="K316" s="271"/>
      <c r="L316" s="148"/>
      <c r="M316" s="148"/>
    </row>
    <row r="317" spans="1:13" ht="13" x14ac:dyDescent="0.15">
      <c r="A317" s="148"/>
      <c r="B317" s="148"/>
      <c r="C317" s="148"/>
      <c r="D317" s="148"/>
      <c r="E317" s="148"/>
      <c r="F317" s="148"/>
      <c r="G317" s="148"/>
      <c r="H317" s="148"/>
      <c r="I317" s="148"/>
      <c r="J317" s="148"/>
      <c r="K317" s="271"/>
      <c r="L317" s="148"/>
      <c r="M317" s="148"/>
    </row>
    <row r="318" spans="1:13" ht="13" x14ac:dyDescent="0.15">
      <c r="A318" s="148"/>
      <c r="B318" s="148"/>
      <c r="C318" s="148"/>
      <c r="D318" s="148"/>
      <c r="E318" s="148"/>
      <c r="F318" s="148"/>
      <c r="G318" s="148"/>
      <c r="H318" s="148"/>
      <c r="I318" s="148"/>
      <c r="J318" s="148"/>
      <c r="K318" s="271"/>
      <c r="L318" s="148"/>
      <c r="M318" s="148"/>
    </row>
    <row r="319" spans="1:13" ht="13" x14ac:dyDescent="0.15">
      <c r="A319" s="148"/>
      <c r="B319" s="148"/>
      <c r="C319" s="148"/>
      <c r="D319" s="148"/>
      <c r="E319" s="148"/>
      <c r="F319" s="148"/>
      <c r="G319" s="148"/>
      <c r="H319" s="148"/>
      <c r="I319" s="148"/>
      <c r="J319" s="148"/>
      <c r="K319" s="271"/>
      <c r="L319" s="148"/>
      <c r="M319" s="148"/>
    </row>
    <row r="320" spans="1:13" ht="13" x14ac:dyDescent="0.15">
      <c r="A320" s="148"/>
      <c r="B320" s="148"/>
      <c r="C320" s="148"/>
      <c r="D320" s="148"/>
      <c r="E320" s="148"/>
      <c r="F320" s="148"/>
      <c r="G320" s="148"/>
      <c r="H320" s="148"/>
      <c r="I320" s="148"/>
      <c r="J320" s="148"/>
      <c r="K320" s="271"/>
      <c r="L320" s="148"/>
      <c r="M320" s="148"/>
    </row>
    <row r="321" spans="1:13" ht="13" x14ac:dyDescent="0.15">
      <c r="A321" s="148"/>
      <c r="B321" s="148"/>
      <c r="C321" s="148"/>
      <c r="D321" s="148"/>
      <c r="E321" s="148"/>
      <c r="F321" s="148"/>
      <c r="G321" s="148"/>
      <c r="H321" s="148"/>
      <c r="I321" s="148"/>
      <c r="J321" s="148"/>
      <c r="K321" s="271"/>
      <c r="L321" s="148"/>
      <c r="M321" s="148"/>
    </row>
    <row r="322" spans="1:13" ht="13" x14ac:dyDescent="0.15">
      <c r="A322" s="148"/>
      <c r="B322" s="148"/>
      <c r="C322" s="148"/>
      <c r="D322" s="148"/>
      <c r="E322" s="148"/>
      <c r="F322" s="148"/>
      <c r="G322" s="148"/>
      <c r="H322" s="148"/>
      <c r="I322" s="148"/>
      <c r="J322" s="148"/>
      <c r="K322" s="271"/>
      <c r="L322" s="148"/>
      <c r="M322" s="148"/>
    </row>
    <row r="323" spans="1:13" ht="13" x14ac:dyDescent="0.15">
      <c r="A323" s="148"/>
      <c r="B323" s="148"/>
      <c r="C323" s="148"/>
      <c r="D323" s="148"/>
      <c r="E323" s="148"/>
      <c r="F323" s="148"/>
      <c r="G323" s="148"/>
      <c r="H323" s="148"/>
      <c r="I323" s="148"/>
      <c r="J323" s="148"/>
      <c r="K323" s="271"/>
      <c r="L323" s="148"/>
      <c r="M323" s="148"/>
    </row>
    <row r="324" spans="1:13" ht="13" x14ac:dyDescent="0.15">
      <c r="A324" s="148"/>
      <c r="B324" s="148"/>
      <c r="C324" s="148"/>
      <c r="D324" s="148"/>
      <c r="E324" s="148"/>
      <c r="F324" s="148"/>
      <c r="G324" s="148"/>
      <c r="H324" s="148"/>
      <c r="I324" s="148"/>
      <c r="J324" s="148"/>
      <c r="K324" s="271"/>
      <c r="L324" s="148"/>
      <c r="M324" s="148"/>
    </row>
    <row r="325" spans="1:13" ht="13" x14ac:dyDescent="0.15">
      <c r="A325" s="148"/>
      <c r="B325" s="148"/>
      <c r="C325" s="148"/>
      <c r="D325" s="148"/>
      <c r="E325" s="148"/>
      <c r="F325" s="148"/>
      <c r="G325" s="148"/>
      <c r="H325" s="148"/>
      <c r="I325" s="148"/>
      <c r="J325" s="148"/>
      <c r="K325" s="271"/>
      <c r="L325" s="148"/>
      <c r="M325" s="148"/>
    </row>
    <row r="326" spans="1:13" ht="13" x14ac:dyDescent="0.15">
      <c r="A326" s="148"/>
      <c r="B326" s="148"/>
      <c r="C326" s="148"/>
      <c r="D326" s="148"/>
      <c r="E326" s="148"/>
      <c r="F326" s="148"/>
      <c r="G326" s="148"/>
      <c r="H326" s="148"/>
      <c r="I326" s="148"/>
      <c r="J326" s="148"/>
      <c r="K326" s="271"/>
      <c r="L326" s="148"/>
      <c r="M326" s="148"/>
    </row>
    <row r="327" spans="1:13" ht="13" x14ac:dyDescent="0.15">
      <c r="A327" s="148"/>
      <c r="B327" s="148"/>
      <c r="C327" s="148"/>
      <c r="D327" s="148"/>
      <c r="E327" s="148"/>
      <c r="F327" s="148"/>
      <c r="G327" s="148"/>
      <c r="H327" s="148"/>
      <c r="I327" s="148"/>
      <c r="J327" s="148"/>
      <c r="K327" s="271"/>
      <c r="L327" s="148"/>
      <c r="M327" s="148"/>
    </row>
    <row r="328" spans="1:13" ht="13" x14ac:dyDescent="0.15">
      <c r="A328" s="148"/>
      <c r="B328" s="148"/>
      <c r="C328" s="148"/>
      <c r="D328" s="148"/>
      <c r="E328" s="148"/>
      <c r="F328" s="148"/>
      <c r="G328" s="148"/>
      <c r="H328" s="148"/>
      <c r="I328" s="148"/>
      <c r="J328" s="148"/>
      <c r="K328" s="271"/>
      <c r="L328" s="148"/>
      <c r="M328" s="148"/>
    </row>
    <row r="329" spans="1:13" ht="13" x14ac:dyDescent="0.15">
      <c r="A329" s="148"/>
      <c r="B329" s="148"/>
      <c r="C329" s="148"/>
      <c r="D329" s="148"/>
      <c r="E329" s="148"/>
      <c r="F329" s="148"/>
      <c r="G329" s="148"/>
      <c r="H329" s="148"/>
      <c r="I329" s="148"/>
      <c r="J329" s="148"/>
      <c r="K329" s="271"/>
      <c r="L329" s="148"/>
      <c r="M329" s="148"/>
    </row>
    <row r="330" spans="1:13" ht="13" x14ac:dyDescent="0.15">
      <c r="A330" s="148"/>
      <c r="B330" s="148"/>
      <c r="C330" s="148"/>
      <c r="D330" s="148"/>
      <c r="E330" s="148"/>
      <c r="F330" s="148"/>
      <c r="G330" s="148"/>
      <c r="H330" s="148"/>
      <c r="I330" s="148"/>
      <c r="J330" s="148"/>
      <c r="K330" s="271"/>
      <c r="L330" s="148"/>
      <c r="M330" s="148"/>
    </row>
    <row r="331" spans="1:13" ht="13" x14ac:dyDescent="0.15">
      <c r="A331" s="148"/>
      <c r="B331" s="148"/>
      <c r="C331" s="148"/>
      <c r="D331" s="148"/>
      <c r="E331" s="148"/>
      <c r="F331" s="148"/>
      <c r="G331" s="148"/>
      <c r="H331" s="148"/>
      <c r="I331" s="148"/>
      <c r="J331" s="148"/>
      <c r="K331" s="271"/>
      <c r="L331" s="148"/>
      <c r="M331" s="148"/>
    </row>
    <row r="332" spans="1:13" ht="13" x14ac:dyDescent="0.15">
      <c r="A332" s="148"/>
      <c r="B332" s="148"/>
      <c r="C332" s="148"/>
      <c r="D332" s="148"/>
      <c r="E332" s="148"/>
      <c r="F332" s="148"/>
      <c r="G332" s="148"/>
      <c r="H332" s="148"/>
      <c r="I332" s="148"/>
      <c r="J332" s="148"/>
      <c r="K332" s="271"/>
      <c r="L332" s="148"/>
      <c r="M332" s="148"/>
    </row>
    <row r="333" spans="1:13" ht="13" x14ac:dyDescent="0.15">
      <c r="A333" s="148"/>
      <c r="B333" s="148"/>
      <c r="C333" s="148"/>
      <c r="D333" s="148"/>
      <c r="E333" s="148"/>
      <c r="F333" s="148"/>
      <c r="G333" s="148"/>
      <c r="H333" s="148"/>
      <c r="I333" s="148"/>
      <c r="J333" s="148"/>
      <c r="K333" s="271"/>
      <c r="L333" s="148"/>
      <c r="M333" s="148"/>
    </row>
    <row r="334" spans="1:13" ht="13" x14ac:dyDescent="0.15">
      <c r="A334" s="148"/>
      <c r="B334" s="148"/>
      <c r="C334" s="148"/>
      <c r="D334" s="148"/>
      <c r="E334" s="148"/>
      <c r="F334" s="148"/>
      <c r="G334" s="148"/>
      <c r="H334" s="148"/>
      <c r="I334" s="148"/>
      <c r="J334" s="148"/>
      <c r="K334" s="271"/>
      <c r="L334" s="148"/>
      <c r="M334" s="148"/>
    </row>
    <row r="335" spans="1:13" ht="13" x14ac:dyDescent="0.15">
      <c r="A335" s="148"/>
      <c r="B335" s="148"/>
      <c r="C335" s="148"/>
      <c r="D335" s="148"/>
      <c r="E335" s="148"/>
      <c r="F335" s="148"/>
      <c r="G335" s="148"/>
      <c r="H335" s="148"/>
      <c r="I335" s="148"/>
      <c r="J335" s="148"/>
      <c r="K335" s="271"/>
      <c r="L335" s="148"/>
      <c r="M335" s="148"/>
    </row>
    <row r="336" spans="1:13" ht="13" x14ac:dyDescent="0.15">
      <c r="A336" s="148"/>
      <c r="B336" s="148"/>
      <c r="C336" s="148"/>
      <c r="D336" s="148"/>
      <c r="E336" s="148"/>
      <c r="F336" s="148"/>
      <c r="G336" s="148"/>
      <c r="H336" s="148"/>
      <c r="I336" s="148"/>
      <c r="J336" s="148"/>
      <c r="K336" s="271"/>
      <c r="L336" s="148"/>
      <c r="M336" s="148"/>
    </row>
    <row r="337" spans="1:13" ht="13" x14ac:dyDescent="0.15">
      <c r="A337" s="148"/>
      <c r="B337" s="148"/>
      <c r="C337" s="148"/>
      <c r="D337" s="148"/>
      <c r="E337" s="148"/>
      <c r="F337" s="148"/>
      <c r="G337" s="148"/>
      <c r="H337" s="148"/>
      <c r="I337" s="148"/>
      <c r="J337" s="148"/>
      <c r="K337" s="271"/>
      <c r="L337" s="148"/>
      <c r="M337" s="148"/>
    </row>
    <row r="338" spans="1:13" ht="13" x14ac:dyDescent="0.15">
      <c r="A338" s="148"/>
      <c r="B338" s="148"/>
      <c r="C338" s="148"/>
      <c r="D338" s="148"/>
      <c r="E338" s="148"/>
      <c r="F338" s="148"/>
      <c r="G338" s="148"/>
      <c r="H338" s="148"/>
      <c r="I338" s="148"/>
      <c r="J338" s="148"/>
      <c r="K338" s="271"/>
      <c r="L338" s="148"/>
      <c r="M338" s="148"/>
    </row>
    <row r="339" spans="1:13" ht="13" x14ac:dyDescent="0.15">
      <c r="A339" s="148"/>
      <c r="B339" s="148"/>
      <c r="C339" s="148"/>
      <c r="D339" s="148"/>
      <c r="E339" s="148"/>
      <c r="F339" s="148"/>
      <c r="G339" s="148"/>
      <c r="H339" s="148"/>
      <c r="I339" s="148"/>
      <c r="J339" s="148"/>
      <c r="K339" s="271"/>
      <c r="L339" s="148"/>
      <c r="M339" s="148"/>
    </row>
    <row r="340" spans="1:13" ht="13" x14ac:dyDescent="0.15">
      <c r="A340" s="148"/>
      <c r="B340" s="148"/>
      <c r="C340" s="148"/>
      <c r="D340" s="148"/>
      <c r="E340" s="148"/>
      <c r="F340" s="148"/>
      <c r="G340" s="148"/>
      <c r="H340" s="148"/>
      <c r="I340" s="148"/>
      <c r="J340" s="148"/>
      <c r="K340" s="271"/>
      <c r="L340" s="148"/>
      <c r="M340" s="148"/>
    </row>
    <row r="341" spans="1:13" ht="13" x14ac:dyDescent="0.15">
      <c r="A341" s="148"/>
      <c r="B341" s="148"/>
      <c r="C341" s="148"/>
      <c r="D341" s="148"/>
      <c r="E341" s="148"/>
      <c r="F341" s="148"/>
      <c r="G341" s="148"/>
      <c r="H341" s="148"/>
      <c r="I341" s="148"/>
      <c r="J341" s="148"/>
      <c r="K341" s="271"/>
      <c r="L341" s="148"/>
      <c r="M341" s="148"/>
    </row>
    <row r="342" spans="1:13" ht="13" x14ac:dyDescent="0.15">
      <c r="A342" s="148"/>
      <c r="B342" s="148"/>
      <c r="C342" s="148"/>
      <c r="D342" s="148"/>
      <c r="E342" s="148"/>
      <c r="F342" s="148"/>
      <c r="G342" s="148"/>
      <c r="H342" s="148"/>
      <c r="I342" s="148"/>
      <c r="J342" s="148"/>
      <c r="K342" s="271"/>
      <c r="L342" s="148"/>
      <c r="M342" s="148"/>
    </row>
    <row r="343" spans="1:13" ht="13" x14ac:dyDescent="0.15">
      <c r="A343" s="148"/>
      <c r="B343" s="148"/>
      <c r="C343" s="148"/>
      <c r="D343" s="148"/>
      <c r="E343" s="148"/>
      <c r="F343" s="148"/>
      <c r="G343" s="148"/>
      <c r="H343" s="148"/>
      <c r="I343" s="148"/>
      <c r="J343" s="148"/>
      <c r="K343" s="271"/>
      <c r="L343" s="148"/>
      <c r="M343" s="148"/>
    </row>
    <row r="344" spans="1:13" ht="13" x14ac:dyDescent="0.15">
      <c r="A344" s="148"/>
      <c r="B344" s="148"/>
      <c r="C344" s="148"/>
      <c r="D344" s="148"/>
      <c r="E344" s="148"/>
      <c r="F344" s="148"/>
      <c r="G344" s="148"/>
      <c r="H344" s="148"/>
      <c r="I344" s="148"/>
      <c r="J344" s="148"/>
      <c r="K344" s="271"/>
      <c r="L344" s="148"/>
      <c r="M344" s="148"/>
    </row>
    <row r="345" spans="1:13" ht="13" x14ac:dyDescent="0.15">
      <c r="A345" s="148"/>
      <c r="B345" s="148"/>
      <c r="C345" s="148"/>
      <c r="D345" s="148"/>
      <c r="E345" s="148"/>
      <c r="F345" s="148"/>
      <c r="G345" s="148"/>
      <c r="H345" s="148"/>
      <c r="I345" s="148"/>
      <c r="J345" s="148"/>
      <c r="K345" s="271"/>
      <c r="L345" s="148"/>
      <c r="M345" s="148"/>
    </row>
    <row r="346" spans="1:13" ht="13" x14ac:dyDescent="0.15">
      <c r="A346" s="148"/>
      <c r="B346" s="148"/>
      <c r="C346" s="148"/>
      <c r="D346" s="148"/>
      <c r="E346" s="148"/>
      <c r="F346" s="148"/>
      <c r="G346" s="148"/>
      <c r="H346" s="148"/>
      <c r="I346" s="148"/>
      <c r="J346" s="148"/>
      <c r="K346" s="271"/>
      <c r="L346" s="148"/>
      <c r="M346" s="148"/>
    </row>
    <row r="347" spans="1:13" ht="13" x14ac:dyDescent="0.15">
      <c r="A347" s="148"/>
      <c r="B347" s="148"/>
      <c r="C347" s="148"/>
      <c r="D347" s="148"/>
      <c r="E347" s="148"/>
      <c r="F347" s="148"/>
      <c r="G347" s="148"/>
      <c r="H347" s="148"/>
      <c r="I347" s="148"/>
      <c r="J347" s="148"/>
      <c r="K347" s="271"/>
      <c r="L347" s="148"/>
      <c r="M347" s="148"/>
    </row>
    <row r="348" spans="1:13" ht="13" x14ac:dyDescent="0.15">
      <c r="A348" s="148"/>
      <c r="B348" s="148"/>
      <c r="C348" s="148"/>
      <c r="D348" s="148"/>
      <c r="E348" s="148"/>
      <c r="F348" s="148"/>
      <c r="G348" s="148"/>
      <c r="H348" s="148"/>
      <c r="I348" s="148"/>
      <c r="J348" s="148"/>
      <c r="K348" s="271"/>
      <c r="L348" s="148"/>
      <c r="M348" s="148"/>
    </row>
    <row r="349" spans="1:13" ht="13" x14ac:dyDescent="0.15">
      <c r="A349" s="148"/>
      <c r="B349" s="148"/>
      <c r="C349" s="148"/>
      <c r="D349" s="148"/>
      <c r="E349" s="148"/>
      <c r="F349" s="148"/>
      <c r="G349" s="148"/>
      <c r="H349" s="148"/>
      <c r="I349" s="148"/>
      <c r="J349" s="148"/>
      <c r="K349" s="271"/>
      <c r="L349" s="148"/>
      <c r="M349" s="148"/>
    </row>
    <row r="350" spans="1:13" ht="13" x14ac:dyDescent="0.15">
      <c r="A350" s="148"/>
      <c r="B350" s="148"/>
      <c r="C350" s="148"/>
      <c r="D350" s="148"/>
      <c r="E350" s="148"/>
      <c r="F350" s="148"/>
      <c r="G350" s="148"/>
      <c r="H350" s="148"/>
      <c r="I350" s="148"/>
      <c r="J350" s="148"/>
      <c r="K350" s="271"/>
      <c r="L350" s="148"/>
      <c r="M350" s="148"/>
    </row>
    <row r="351" spans="1:13" ht="13" x14ac:dyDescent="0.15">
      <c r="A351" s="148"/>
      <c r="B351" s="148"/>
      <c r="C351" s="148"/>
      <c r="D351" s="148"/>
      <c r="E351" s="148"/>
      <c r="F351" s="148"/>
      <c r="G351" s="148"/>
      <c r="H351" s="148"/>
      <c r="I351" s="148"/>
      <c r="J351" s="148"/>
      <c r="K351" s="271"/>
      <c r="L351" s="148"/>
      <c r="M351" s="148"/>
    </row>
    <row r="352" spans="1:13" ht="13" x14ac:dyDescent="0.15">
      <c r="A352" s="148"/>
      <c r="B352" s="148"/>
      <c r="C352" s="148"/>
      <c r="D352" s="148"/>
      <c r="E352" s="148"/>
      <c r="F352" s="148"/>
      <c r="G352" s="148"/>
      <c r="H352" s="148"/>
      <c r="I352" s="148"/>
      <c r="J352" s="148"/>
      <c r="K352" s="271"/>
      <c r="L352" s="148"/>
      <c r="M352" s="148"/>
    </row>
    <row r="353" spans="1:13" ht="13" x14ac:dyDescent="0.15">
      <c r="A353" s="148"/>
      <c r="B353" s="148"/>
      <c r="C353" s="148"/>
      <c r="D353" s="148"/>
      <c r="E353" s="148"/>
      <c r="F353" s="148"/>
      <c r="G353" s="148"/>
      <c r="H353" s="148"/>
      <c r="I353" s="148"/>
      <c r="J353" s="148"/>
      <c r="K353" s="271"/>
      <c r="L353" s="148"/>
      <c r="M353" s="148"/>
    </row>
    <row r="354" spans="1:13" ht="13" x14ac:dyDescent="0.15">
      <c r="A354" s="148"/>
      <c r="B354" s="148"/>
      <c r="C354" s="148"/>
      <c r="D354" s="148"/>
      <c r="E354" s="148"/>
      <c r="F354" s="148"/>
      <c r="G354" s="148"/>
      <c r="H354" s="148"/>
      <c r="I354" s="148"/>
      <c r="J354" s="148"/>
      <c r="K354" s="271"/>
      <c r="L354" s="148"/>
      <c r="M354" s="148"/>
    </row>
    <row r="355" spans="1:13" ht="13" x14ac:dyDescent="0.15">
      <c r="A355" s="148"/>
      <c r="B355" s="148"/>
      <c r="C355" s="148"/>
      <c r="D355" s="148"/>
      <c r="E355" s="148"/>
      <c r="F355" s="148"/>
      <c r="G355" s="148"/>
      <c r="H355" s="148"/>
      <c r="I355" s="148"/>
      <c r="J355" s="148"/>
      <c r="K355" s="271"/>
      <c r="L355" s="148"/>
      <c r="M355" s="148"/>
    </row>
    <row r="356" spans="1:13" ht="13" x14ac:dyDescent="0.15">
      <c r="A356" s="148"/>
      <c r="B356" s="148"/>
      <c r="C356" s="148"/>
      <c r="D356" s="148"/>
      <c r="E356" s="148"/>
      <c r="F356" s="148"/>
      <c r="G356" s="148"/>
      <c r="H356" s="148"/>
      <c r="I356" s="148"/>
      <c r="J356" s="148"/>
      <c r="K356" s="271"/>
      <c r="L356" s="148"/>
      <c r="M356" s="148"/>
    </row>
    <row r="357" spans="1:13" ht="13" x14ac:dyDescent="0.15">
      <c r="A357" s="148"/>
      <c r="B357" s="148"/>
      <c r="C357" s="148"/>
      <c r="D357" s="148"/>
      <c r="E357" s="148"/>
      <c r="F357" s="148"/>
      <c r="G357" s="148"/>
      <c r="H357" s="148"/>
      <c r="I357" s="148"/>
      <c r="J357" s="148"/>
      <c r="K357" s="271"/>
      <c r="L357" s="148"/>
      <c r="M357" s="148"/>
    </row>
    <row r="358" spans="1:13" ht="13" x14ac:dyDescent="0.15">
      <c r="A358" s="148"/>
      <c r="B358" s="148"/>
      <c r="C358" s="148"/>
      <c r="D358" s="148"/>
      <c r="E358" s="148"/>
      <c r="F358" s="148"/>
      <c r="G358" s="148"/>
      <c r="H358" s="148"/>
      <c r="I358" s="148"/>
      <c r="J358" s="148"/>
      <c r="K358" s="271"/>
      <c r="L358" s="148"/>
      <c r="M358" s="148"/>
    </row>
    <row r="359" spans="1:13" ht="13" x14ac:dyDescent="0.15">
      <c r="A359" s="148"/>
      <c r="B359" s="148"/>
      <c r="C359" s="148"/>
      <c r="D359" s="148"/>
      <c r="E359" s="148"/>
      <c r="F359" s="148"/>
      <c r="G359" s="148"/>
      <c r="H359" s="148"/>
      <c r="I359" s="148"/>
      <c r="J359" s="148"/>
      <c r="K359" s="271"/>
      <c r="L359" s="148"/>
      <c r="M359" s="148"/>
    </row>
    <row r="360" spans="1:13" ht="13" x14ac:dyDescent="0.15">
      <c r="A360" s="148"/>
      <c r="B360" s="148"/>
      <c r="C360" s="148"/>
      <c r="D360" s="148"/>
      <c r="E360" s="148"/>
      <c r="F360" s="148"/>
      <c r="G360" s="148"/>
      <c r="H360" s="148"/>
      <c r="I360" s="148"/>
      <c r="J360" s="148"/>
      <c r="K360" s="271"/>
      <c r="L360" s="148"/>
      <c r="M360" s="148"/>
    </row>
    <row r="361" spans="1:13" ht="13" x14ac:dyDescent="0.15">
      <c r="A361" s="148"/>
      <c r="B361" s="148"/>
      <c r="C361" s="148"/>
      <c r="D361" s="148"/>
      <c r="E361" s="148"/>
      <c r="F361" s="148"/>
      <c r="G361" s="148"/>
      <c r="H361" s="148"/>
      <c r="I361" s="148"/>
      <c r="J361" s="148"/>
      <c r="K361" s="271"/>
      <c r="L361" s="148"/>
      <c r="M361" s="148"/>
    </row>
    <row r="362" spans="1:13" ht="13" x14ac:dyDescent="0.15">
      <c r="A362" s="148"/>
      <c r="B362" s="148"/>
      <c r="C362" s="148"/>
      <c r="D362" s="148"/>
      <c r="E362" s="148"/>
      <c r="F362" s="148"/>
      <c r="G362" s="148"/>
      <c r="H362" s="148"/>
      <c r="I362" s="148"/>
      <c r="J362" s="148"/>
      <c r="K362" s="271"/>
      <c r="L362" s="148"/>
      <c r="M362" s="148"/>
    </row>
    <row r="363" spans="1:13" ht="13" x14ac:dyDescent="0.15">
      <c r="A363" s="148"/>
      <c r="B363" s="148"/>
      <c r="C363" s="148"/>
      <c r="D363" s="148"/>
      <c r="E363" s="148"/>
      <c r="F363" s="148"/>
      <c r="G363" s="148"/>
      <c r="H363" s="148"/>
      <c r="I363" s="148"/>
      <c r="J363" s="148"/>
      <c r="K363" s="271"/>
      <c r="L363" s="148"/>
      <c r="M363" s="148"/>
    </row>
    <row r="364" spans="1:13" ht="13" x14ac:dyDescent="0.15">
      <c r="A364" s="148"/>
      <c r="B364" s="148"/>
      <c r="C364" s="148"/>
      <c r="D364" s="148"/>
      <c r="E364" s="148"/>
      <c r="F364" s="148"/>
      <c r="G364" s="148"/>
      <c r="H364" s="148"/>
      <c r="I364" s="148"/>
      <c r="J364" s="148"/>
      <c r="K364" s="271"/>
      <c r="L364" s="148"/>
      <c r="M364" s="148"/>
    </row>
    <row r="365" spans="1:13" ht="13" x14ac:dyDescent="0.15">
      <c r="A365" s="148"/>
      <c r="B365" s="148"/>
      <c r="C365" s="148"/>
      <c r="D365" s="148"/>
      <c r="E365" s="148"/>
      <c r="F365" s="148"/>
      <c r="G365" s="148"/>
      <c r="H365" s="148"/>
      <c r="I365" s="148"/>
      <c r="J365" s="148"/>
      <c r="K365" s="271"/>
      <c r="L365" s="148"/>
      <c r="M365" s="148"/>
    </row>
    <row r="366" spans="1:13" ht="13" x14ac:dyDescent="0.15">
      <c r="A366" s="148"/>
      <c r="B366" s="148"/>
      <c r="C366" s="148"/>
      <c r="D366" s="148"/>
      <c r="E366" s="148"/>
      <c r="F366" s="148"/>
      <c r="G366" s="148"/>
      <c r="H366" s="148"/>
      <c r="I366" s="148"/>
      <c r="J366" s="148"/>
      <c r="K366" s="271"/>
      <c r="L366" s="148"/>
      <c r="M366" s="148"/>
    </row>
    <row r="367" spans="1:13" ht="13" x14ac:dyDescent="0.15">
      <c r="A367" s="148"/>
      <c r="B367" s="148"/>
      <c r="C367" s="148"/>
      <c r="D367" s="148"/>
      <c r="E367" s="148"/>
      <c r="F367" s="148"/>
      <c r="G367" s="148"/>
      <c r="H367" s="148"/>
      <c r="I367" s="148"/>
      <c r="J367" s="148"/>
      <c r="K367" s="271"/>
      <c r="L367" s="148"/>
      <c r="M367" s="148"/>
    </row>
    <row r="368" spans="1:13" ht="13" x14ac:dyDescent="0.15">
      <c r="A368" s="148"/>
      <c r="B368" s="148"/>
      <c r="C368" s="148"/>
      <c r="D368" s="148"/>
      <c r="E368" s="148"/>
      <c r="F368" s="148"/>
      <c r="G368" s="148"/>
      <c r="H368" s="148"/>
      <c r="I368" s="148"/>
      <c r="J368" s="148"/>
      <c r="K368" s="271"/>
      <c r="L368" s="148"/>
      <c r="M368" s="148"/>
    </row>
    <row r="369" spans="1:13" ht="13" x14ac:dyDescent="0.15">
      <c r="A369" s="148"/>
      <c r="B369" s="148"/>
      <c r="C369" s="148"/>
      <c r="D369" s="148"/>
      <c r="E369" s="148"/>
      <c r="F369" s="148"/>
      <c r="G369" s="148"/>
      <c r="H369" s="148"/>
      <c r="I369" s="148"/>
      <c r="J369" s="148"/>
      <c r="K369" s="271"/>
      <c r="L369" s="148"/>
      <c r="M369" s="148"/>
    </row>
    <row r="370" spans="1:13" ht="13" x14ac:dyDescent="0.15">
      <c r="A370" s="148"/>
      <c r="B370" s="148"/>
      <c r="C370" s="148"/>
      <c r="D370" s="148"/>
      <c r="E370" s="148"/>
      <c r="F370" s="148"/>
      <c r="G370" s="148"/>
      <c r="H370" s="148"/>
      <c r="I370" s="148"/>
      <c r="J370" s="148"/>
      <c r="K370" s="271"/>
      <c r="L370" s="148"/>
      <c r="M370" s="148"/>
    </row>
    <row r="371" spans="1:13" ht="13" x14ac:dyDescent="0.15">
      <c r="A371" s="148"/>
      <c r="B371" s="148"/>
      <c r="C371" s="148"/>
      <c r="D371" s="148"/>
      <c r="E371" s="148"/>
      <c r="F371" s="148"/>
      <c r="G371" s="148"/>
      <c r="H371" s="148"/>
      <c r="I371" s="148"/>
      <c r="J371" s="148"/>
      <c r="K371" s="271"/>
      <c r="L371" s="148"/>
      <c r="M371" s="148"/>
    </row>
    <row r="372" spans="1:13" ht="13" x14ac:dyDescent="0.15">
      <c r="A372" s="148"/>
      <c r="B372" s="148"/>
      <c r="C372" s="148"/>
      <c r="D372" s="148"/>
      <c r="E372" s="148"/>
      <c r="F372" s="148"/>
      <c r="G372" s="148"/>
      <c r="H372" s="148"/>
      <c r="I372" s="148"/>
      <c r="J372" s="148"/>
      <c r="K372" s="271"/>
      <c r="L372" s="148"/>
      <c r="M372" s="148"/>
    </row>
    <row r="373" spans="1:13" ht="13" x14ac:dyDescent="0.15">
      <c r="A373" s="148"/>
      <c r="B373" s="148"/>
      <c r="C373" s="148"/>
      <c r="D373" s="148"/>
      <c r="E373" s="148"/>
      <c r="F373" s="148"/>
      <c r="G373" s="148"/>
      <c r="H373" s="148"/>
      <c r="I373" s="148"/>
      <c r="J373" s="148"/>
      <c r="K373" s="271"/>
      <c r="L373" s="148"/>
      <c r="M373" s="148"/>
    </row>
    <row r="374" spans="1:13" ht="13" x14ac:dyDescent="0.15">
      <c r="A374" s="148"/>
      <c r="B374" s="148"/>
      <c r="C374" s="148"/>
      <c r="D374" s="148"/>
      <c r="E374" s="148"/>
      <c r="F374" s="148"/>
      <c r="G374" s="148"/>
      <c r="H374" s="148"/>
      <c r="I374" s="148"/>
      <c r="J374" s="148"/>
      <c r="K374" s="271"/>
      <c r="L374" s="148"/>
      <c r="M374" s="148"/>
    </row>
    <row r="375" spans="1:13" ht="13" x14ac:dyDescent="0.15">
      <c r="A375" s="148"/>
      <c r="B375" s="148"/>
      <c r="C375" s="148"/>
      <c r="D375" s="148"/>
      <c r="E375" s="148"/>
      <c r="F375" s="148"/>
      <c r="G375" s="148"/>
      <c r="H375" s="148"/>
      <c r="I375" s="148"/>
      <c r="J375" s="148"/>
      <c r="K375" s="271"/>
      <c r="L375" s="148"/>
      <c r="M375" s="148"/>
    </row>
    <row r="376" spans="1:13" ht="13" x14ac:dyDescent="0.15">
      <c r="A376" s="148"/>
      <c r="B376" s="148"/>
      <c r="C376" s="148"/>
      <c r="D376" s="148"/>
      <c r="E376" s="148"/>
      <c r="F376" s="148"/>
      <c r="G376" s="148"/>
      <c r="H376" s="148"/>
      <c r="I376" s="148"/>
      <c r="J376" s="148"/>
      <c r="K376" s="271"/>
      <c r="L376" s="148"/>
      <c r="M376" s="148"/>
    </row>
    <row r="377" spans="1:13" ht="13" x14ac:dyDescent="0.15">
      <c r="A377" s="148"/>
      <c r="B377" s="148"/>
      <c r="C377" s="148"/>
      <c r="D377" s="148"/>
      <c r="E377" s="148"/>
      <c r="F377" s="148"/>
      <c r="G377" s="148"/>
      <c r="H377" s="148"/>
      <c r="I377" s="148"/>
      <c r="J377" s="148"/>
      <c r="K377" s="271"/>
      <c r="L377" s="148"/>
      <c r="M377" s="148"/>
    </row>
    <row r="378" spans="1:13" ht="13" x14ac:dyDescent="0.15">
      <c r="A378" s="148"/>
      <c r="B378" s="148"/>
      <c r="C378" s="148"/>
      <c r="D378" s="148"/>
      <c r="E378" s="148"/>
      <c r="F378" s="148"/>
      <c r="G378" s="148"/>
      <c r="H378" s="148"/>
      <c r="I378" s="148"/>
      <c r="J378" s="148"/>
      <c r="K378" s="271"/>
      <c r="L378" s="148"/>
      <c r="M378" s="148"/>
    </row>
    <row r="379" spans="1:13" ht="13" x14ac:dyDescent="0.15">
      <c r="A379" s="148"/>
      <c r="B379" s="148"/>
      <c r="C379" s="148"/>
      <c r="D379" s="148"/>
      <c r="E379" s="148"/>
      <c r="F379" s="148"/>
      <c r="G379" s="148"/>
      <c r="H379" s="148"/>
      <c r="I379" s="148"/>
      <c r="J379" s="148"/>
      <c r="K379" s="271"/>
      <c r="L379" s="148"/>
      <c r="M379" s="148"/>
    </row>
    <row r="380" spans="1:13" ht="13" x14ac:dyDescent="0.15">
      <c r="A380" s="148"/>
      <c r="B380" s="148"/>
      <c r="C380" s="148"/>
      <c r="D380" s="148"/>
      <c r="E380" s="148"/>
      <c r="F380" s="148"/>
      <c r="G380" s="148"/>
      <c r="H380" s="148"/>
      <c r="I380" s="148"/>
      <c r="J380" s="148"/>
      <c r="K380" s="271"/>
      <c r="L380" s="148"/>
      <c r="M380" s="148"/>
    </row>
    <row r="381" spans="1:13" ht="13" x14ac:dyDescent="0.15">
      <c r="A381" s="148"/>
      <c r="B381" s="148"/>
      <c r="C381" s="148"/>
      <c r="D381" s="148"/>
      <c r="E381" s="148"/>
      <c r="F381" s="148"/>
      <c r="G381" s="148"/>
      <c r="H381" s="148"/>
      <c r="I381" s="148"/>
      <c r="J381" s="148"/>
      <c r="K381" s="271"/>
      <c r="L381" s="148"/>
      <c r="M381" s="148"/>
    </row>
    <row r="382" spans="1:13" ht="13" x14ac:dyDescent="0.15">
      <c r="A382" s="148"/>
      <c r="B382" s="148"/>
      <c r="C382" s="148"/>
      <c r="D382" s="148"/>
      <c r="E382" s="148"/>
      <c r="F382" s="148"/>
      <c r="G382" s="148"/>
      <c r="H382" s="148"/>
      <c r="I382" s="148"/>
      <c r="J382" s="148"/>
      <c r="K382" s="271"/>
      <c r="L382" s="148"/>
      <c r="M382" s="148"/>
    </row>
    <row r="383" spans="1:13" ht="13" x14ac:dyDescent="0.15">
      <c r="A383" s="148"/>
      <c r="B383" s="148"/>
      <c r="C383" s="148"/>
      <c r="D383" s="148"/>
      <c r="E383" s="148"/>
      <c r="F383" s="148"/>
      <c r="G383" s="148"/>
      <c r="H383" s="148"/>
      <c r="I383" s="148"/>
      <c r="J383" s="148"/>
      <c r="K383" s="271"/>
      <c r="L383" s="148"/>
      <c r="M383" s="148"/>
    </row>
    <row r="384" spans="1:13" ht="13" x14ac:dyDescent="0.15">
      <c r="A384" s="148"/>
      <c r="B384" s="148"/>
      <c r="C384" s="148"/>
      <c r="D384" s="148"/>
      <c r="E384" s="148"/>
      <c r="F384" s="148"/>
      <c r="G384" s="148"/>
      <c r="H384" s="148"/>
      <c r="I384" s="148"/>
      <c r="J384" s="148"/>
      <c r="K384" s="271"/>
      <c r="L384" s="148"/>
      <c r="M384" s="148"/>
    </row>
    <row r="385" spans="1:13" ht="13" x14ac:dyDescent="0.15">
      <c r="A385" s="148"/>
      <c r="B385" s="148"/>
      <c r="C385" s="148"/>
      <c r="D385" s="148"/>
      <c r="E385" s="148"/>
      <c r="F385" s="148"/>
      <c r="G385" s="148"/>
      <c r="H385" s="148"/>
      <c r="I385" s="148"/>
      <c r="J385" s="148"/>
      <c r="K385" s="271"/>
      <c r="L385" s="148"/>
      <c r="M385" s="148"/>
    </row>
    <row r="386" spans="1:13" ht="13" x14ac:dyDescent="0.15">
      <c r="A386" s="148"/>
      <c r="B386" s="148"/>
      <c r="C386" s="148"/>
      <c r="D386" s="148"/>
      <c r="E386" s="148"/>
      <c r="F386" s="148"/>
      <c r="G386" s="148"/>
      <c r="H386" s="148"/>
      <c r="I386" s="148"/>
      <c r="J386" s="148"/>
      <c r="K386" s="271"/>
      <c r="L386" s="148"/>
      <c r="M386" s="148"/>
    </row>
    <row r="387" spans="1:13" ht="13" x14ac:dyDescent="0.15">
      <c r="A387" s="148"/>
      <c r="B387" s="148"/>
      <c r="C387" s="148"/>
      <c r="D387" s="148"/>
      <c r="E387" s="148"/>
      <c r="F387" s="148"/>
      <c r="G387" s="148"/>
      <c r="H387" s="148"/>
      <c r="I387" s="148"/>
      <c r="J387" s="148"/>
      <c r="K387" s="271"/>
      <c r="L387" s="148"/>
      <c r="M387" s="148"/>
    </row>
    <row r="388" spans="1:13" ht="13" x14ac:dyDescent="0.15">
      <c r="A388" s="148"/>
      <c r="B388" s="148"/>
      <c r="C388" s="148"/>
      <c r="D388" s="148"/>
      <c r="E388" s="148"/>
      <c r="F388" s="148"/>
      <c r="G388" s="148"/>
      <c r="H388" s="148"/>
      <c r="I388" s="148"/>
      <c r="J388" s="148"/>
      <c r="K388" s="271"/>
      <c r="L388" s="148"/>
      <c r="M388" s="148"/>
    </row>
    <row r="389" spans="1:13" ht="13" x14ac:dyDescent="0.15">
      <c r="A389" s="148"/>
      <c r="B389" s="148"/>
      <c r="C389" s="148"/>
      <c r="D389" s="148"/>
      <c r="E389" s="148"/>
      <c r="F389" s="148"/>
      <c r="G389" s="148"/>
      <c r="H389" s="148"/>
      <c r="I389" s="148"/>
      <c r="J389" s="148"/>
      <c r="K389" s="271"/>
      <c r="L389" s="148"/>
      <c r="M389" s="148"/>
    </row>
    <row r="390" spans="1:13" ht="13" x14ac:dyDescent="0.15">
      <c r="A390" s="148"/>
      <c r="B390" s="148"/>
      <c r="C390" s="148"/>
      <c r="D390" s="148"/>
      <c r="E390" s="148"/>
      <c r="F390" s="148"/>
      <c r="G390" s="148"/>
      <c r="H390" s="148"/>
      <c r="I390" s="148"/>
      <c r="J390" s="148"/>
      <c r="K390" s="271"/>
      <c r="L390" s="148"/>
      <c r="M390" s="148"/>
    </row>
    <row r="391" spans="1:13" ht="13" x14ac:dyDescent="0.15">
      <c r="A391" s="148"/>
      <c r="B391" s="148"/>
      <c r="C391" s="148"/>
      <c r="D391" s="148"/>
      <c r="E391" s="148"/>
      <c r="F391" s="148"/>
      <c r="G391" s="148"/>
      <c r="H391" s="148"/>
      <c r="I391" s="148"/>
      <c r="J391" s="148"/>
      <c r="K391" s="271"/>
      <c r="L391" s="148"/>
      <c r="M391" s="148"/>
    </row>
    <row r="392" spans="1:13" ht="13" x14ac:dyDescent="0.15">
      <c r="A392" s="148"/>
      <c r="B392" s="148"/>
      <c r="C392" s="148"/>
      <c r="D392" s="148"/>
      <c r="E392" s="148"/>
      <c r="F392" s="148"/>
      <c r="G392" s="148"/>
      <c r="H392" s="148"/>
      <c r="I392" s="148"/>
      <c r="J392" s="148"/>
      <c r="K392" s="271"/>
      <c r="L392" s="148"/>
      <c r="M392" s="148"/>
    </row>
    <row r="393" spans="1:13" ht="13" x14ac:dyDescent="0.15">
      <c r="A393" s="148"/>
      <c r="B393" s="148"/>
      <c r="C393" s="148"/>
      <c r="D393" s="148"/>
      <c r="E393" s="148"/>
      <c r="F393" s="148"/>
      <c r="G393" s="148"/>
      <c r="H393" s="148"/>
      <c r="I393" s="148"/>
      <c r="J393" s="148"/>
      <c r="K393" s="271"/>
      <c r="L393" s="148"/>
      <c r="M393" s="148"/>
    </row>
    <row r="394" spans="1:13" ht="13" x14ac:dyDescent="0.15">
      <c r="A394" s="148"/>
      <c r="B394" s="148"/>
      <c r="C394" s="148"/>
      <c r="D394" s="148"/>
      <c r="E394" s="148"/>
      <c r="F394" s="148"/>
      <c r="G394" s="148"/>
      <c r="H394" s="148"/>
      <c r="I394" s="148"/>
      <c r="J394" s="148"/>
      <c r="K394" s="271"/>
      <c r="L394" s="148"/>
      <c r="M394" s="148"/>
    </row>
    <row r="395" spans="1:13" ht="13" x14ac:dyDescent="0.15">
      <c r="A395" s="148"/>
      <c r="B395" s="148"/>
      <c r="C395" s="148"/>
      <c r="D395" s="148"/>
      <c r="E395" s="148"/>
      <c r="F395" s="148"/>
      <c r="G395" s="148"/>
      <c r="H395" s="148"/>
      <c r="I395" s="148"/>
      <c r="J395" s="148"/>
      <c r="K395" s="271"/>
      <c r="L395" s="148"/>
      <c r="M395" s="148"/>
    </row>
    <row r="396" spans="1:13" ht="13" x14ac:dyDescent="0.15">
      <c r="A396" s="148"/>
      <c r="B396" s="148"/>
      <c r="C396" s="148"/>
      <c r="D396" s="148"/>
      <c r="E396" s="148"/>
      <c r="F396" s="148"/>
      <c r="G396" s="148"/>
      <c r="H396" s="148"/>
      <c r="I396" s="148"/>
      <c r="J396" s="148"/>
      <c r="K396" s="271"/>
      <c r="L396" s="148"/>
      <c r="M396" s="148"/>
    </row>
    <row r="397" spans="1:13" ht="13" x14ac:dyDescent="0.15">
      <c r="A397" s="148"/>
      <c r="B397" s="148"/>
      <c r="C397" s="148"/>
      <c r="D397" s="148"/>
      <c r="E397" s="148"/>
      <c r="F397" s="148"/>
      <c r="G397" s="148"/>
      <c r="H397" s="148"/>
      <c r="I397" s="148"/>
      <c r="J397" s="148"/>
      <c r="K397" s="271"/>
      <c r="L397" s="148"/>
      <c r="M397" s="148"/>
    </row>
    <row r="398" spans="1:13" ht="13" x14ac:dyDescent="0.15">
      <c r="A398" s="148"/>
      <c r="B398" s="148"/>
      <c r="C398" s="148"/>
      <c r="D398" s="148"/>
      <c r="E398" s="148"/>
      <c r="F398" s="148"/>
      <c r="G398" s="148"/>
      <c r="H398" s="148"/>
      <c r="I398" s="148"/>
      <c r="J398" s="148"/>
      <c r="K398" s="271"/>
      <c r="L398" s="148"/>
      <c r="M398" s="148"/>
    </row>
    <row r="399" spans="1:13" ht="13" x14ac:dyDescent="0.15">
      <c r="A399" s="148"/>
      <c r="B399" s="148"/>
      <c r="C399" s="148"/>
      <c r="D399" s="148"/>
      <c r="E399" s="148"/>
      <c r="F399" s="148"/>
      <c r="G399" s="148"/>
      <c r="H399" s="148"/>
      <c r="I399" s="148"/>
      <c r="J399" s="148"/>
      <c r="K399" s="271"/>
      <c r="L399" s="148"/>
      <c r="M399" s="148"/>
    </row>
    <row r="400" spans="1:13" ht="13" x14ac:dyDescent="0.15">
      <c r="A400" s="148"/>
      <c r="B400" s="148"/>
      <c r="C400" s="148"/>
      <c r="D400" s="148"/>
      <c r="E400" s="148"/>
      <c r="F400" s="148"/>
      <c r="G400" s="148"/>
      <c r="H400" s="148"/>
      <c r="I400" s="148"/>
      <c r="J400" s="148"/>
      <c r="K400" s="271"/>
      <c r="L400" s="148"/>
      <c r="M400" s="148"/>
    </row>
    <row r="401" spans="1:13" ht="13" x14ac:dyDescent="0.15">
      <c r="A401" s="148"/>
      <c r="B401" s="148"/>
      <c r="C401" s="148"/>
      <c r="D401" s="148"/>
      <c r="E401" s="148"/>
      <c r="F401" s="148"/>
      <c r="G401" s="148"/>
      <c r="H401" s="148"/>
      <c r="I401" s="148"/>
      <c r="J401" s="148"/>
      <c r="K401" s="271"/>
      <c r="L401" s="148"/>
      <c r="M401" s="148"/>
    </row>
    <row r="402" spans="1:13" ht="13" x14ac:dyDescent="0.15">
      <c r="A402" s="148"/>
      <c r="B402" s="148"/>
      <c r="C402" s="148"/>
      <c r="D402" s="148"/>
      <c r="E402" s="148"/>
      <c r="F402" s="148"/>
      <c r="G402" s="148"/>
      <c r="H402" s="148"/>
      <c r="I402" s="148"/>
      <c r="J402" s="148"/>
      <c r="K402" s="271"/>
      <c r="L402" s="148"/>
      <c r="M402" s="148"/>
    </row>
    <row r="403" spans="1:13" ht="13" x14ac:dyDescent="0.15">
      <c r="A403" s="148"/>
      <c r="B403" s="148"/>
      <c r="C403" s="148"/>
      <c r="D403" s="148"/>
      <c r="E403" s="148"/>
      <c r="F403" s="148"/>
      <c r="G403" s="148"/>
      <c r="H403" s="148"/>
      <c r="I403" s="148"/>
      <c r="J403" s="148"/>
      <c r="K403" s="271"/>
      <c r="L403" s="148"/>
      <c r="M403" s="148"/>
    </row>
    <row r="404" spans="1:13" ht="13" x14ac:dyDescent="0.15">
      <c r="A404" s="148"/>
      <c r="B404" s="148"/>
      <c r="C404" s="148"/>
      <c r="D404" s="148"/>
      <c r="E404" s="148"/>
      <c r="F404" s="148"/>
      <c r="G404" s="148"/>
      <c r="H404" s="148"/>
      <c r="I404" s="148"/>
      <c r="J404" s="148"/>
      <c r="K404" s="271"/>
      <c r="L404" s="148"/>
      <c r="M404" s="148"/>
    </row>
    <row r="405" spans="1:13" ht="13" x14ac:dyDescent="0.15">
      <c r="A405" s="148"/>
      <c r="B405" s="148"/>
      <c r="C405" s="148"/>
      <c r="D405" s="148"/>
      <c r="E405" s="148"/>
      <c r="F405" s="148"/>
      <c r="G405" s="148"/>
      <c r="H405" s="148"/>
      <c r="I405" s="148"/>
      <c r="J405" s="148"/>
      <c r="K405" s="271"/>
      <c r="L405" s="148"/>
      <c r="M405" s="148"/>
    </row>
    <row r="406" spans="1:13" ht="13" x14ac:dyDescent="0.15">
      <c r="A406" s="148"/>
      <c r="B406" s="148"/>
      <c r="C406" s="148"/>
      <c r="D406" s="148"/>
      <c r="E406" s="148"/>
      <c r="F406" s="148"/>
      <c r="G406" s="148"/>
      <c r="H406" s="148"/>
      <c r="I406" s="148"/>
      <c r="J406" s="148"/>
      <c r="K406" s="271"/>
      <c r="L406" s="148"/>
      <c r="M406" s="148"/>
    </row>
    <row r="407" spans="1:13" ht="13" x14ac:dyDescent="0.15">
      <c r="A407" s="148"/>
      <c r="B407" s="148"/>
      <c r="C407" s="148"/>
      <c r="D407" s="148"/>
      <c r="E407" s="148"/>
      <c r="F407" s="148"/>
      <c r="G407" s="148"/>
      <c r="H407" s="148"/>
      <c r="I407" s="148"/>
      <c r="J407" s="148"/>
      <c r="K407" s="271"/>
      <c r="L407" s="148"/>
      <c r="M407" s="148"/>
    </row>
    <row r="408" spans="1:13" ht="13" x14ac:dyDescent="0.15">
      <c r="A408" s="148"/>
      <c r="B408" s="148"/>
      <c r="C408" s="148"/>
      <c r="D408" s="148"/>
      <c r="E408" s="148"/>
      <c r="F408" s="148"/>
      <c r="G408" s="148"/>
      <c r="H408" s="148"/>
      <c r="I408" s="148"/>
      <c r="J408" s="148"/>
      <c r="K408" s="271"/>
      <c r="L408" s="148"/>
      <c r="M408" s="148"/>
    </row>
    <row r="409" spans="1:13" ht="13" x14ac:dyDescent="0.15">
      <c r="A409" s="148"/>
      <c r="B409" s="148"/>
      <c r="C409" s="148"/>
      <c r="D409" s="148"/>
      <c r="E409" s="148"/>
      <c r="F409" s="148"/>
      <c r="G409" s="148"/>
      <c r="H409" s="148"/>
      <c r="I409" s="148"/>
      <c r="J409" s="148"/>
      <c r="K409" s="271"/>
      <c r="L409" s="148"/>
      <c r="M409" s="148"/>
    </row>
    <row r="410" spans="1:13" ht="13" x14ac:dyDescent="0.15">
      <c r="A410" s="148"/>
      <c r="B410" s="148"/>
      <c r="C410" s="148"/>
      <c r="D410" s="148"/>
      <c r="E410" s="148"/>
      <c r="F410" s="148"/>
      <c r="G410" s="148"/>
      <c r="H410" s="148"/>
      <c r="I410" s="148"/>
      <c r="J410" s="148"/>
      <c r="K410" s="271"/>
      <c r="L410" s="148"/>
      <c r="M410" s="148"/>
    </row>
    <row r="411" spans="1:13" ht="13" x14ac:dyDescent="0.15">
      <c r="A411" s="148"/>
      <c r="B411" s="148"/>
      <c r="C411" s="148"/>
      <c r="D411" s="148"/>
      <c r="E411" s="148"/>
      <c r="F411" s="148"/>
      <c r="G411" s="148"/>
      <c r="H411" s="148"/>
      <c r="I411" s="148"/>
      <c r="J411" s="148"/>
      <c r="K411" s="271"/>
      <c r="L411" s="148"/>
      <c r="M411" s="148"/>
    </row>
    <row r="412" spans="1:13" ht="13" x14ac:dyDescent="0.15">
      <c r="A412" s="148"/>
      <c r="B412" s="148"/>
      <c r="C412" s="148"/>
      <c r="D412" s="148"/>
      <c r="E412" s="148"/>
      <c r="F412" s="148"/>
      <c r="G412" s="148"/>
      <c r="H412" s="148"/>
      <c r="I412" s="148"/>
      <c r="J412" s="148"/>
      <c r="K412" s="271"/>
      <c r="L412" s="148"/>
      <c r="M412" s="148"/>
    </row>
    <row r="413" spans="1:13" ht="13" x14ac:dyDescent="0.15">
      <c r="A413" s="148"/>
      <c r="B413" s="148"/>
      <c r="C413" s="148"/>
      <c r="D413" s="148"/>
      <c r="E413" s="148"/>
      <c r="F413" s="148"/>
      <c r="G413" s="148"/>
      <c r="H413" s="148"/>
      <c r="I413" s="148"/>
      <c r="J413" s="148"/>
      <c r="K413" s="271"/>
      <c r="L413" s="148"/>
      <c r="M413" s="148"/>
    </row>
    <row r="414" spans="1:13" ht="13" x14ac:dyDescent="0.15">
      <c r="A414" s="148"/>
      <c r="B414" s="148"/>
      <c r="C414" s="148"/>
      <c r="D414" s="148"/>
      <c r="E414" s="148"/>
      <c r="F414" s="148"/>
      <c r="G414" s="148"/>
      <c r="H414" s="148"/>
      <c r="I414" s="148"/>
      <c r="J414" s="148"/>
      <c r="K414" s="271"/>
      <c r="L414" s="148"/>
      <c r="M414" s="148"/>
    </row>
    <row r="415" spans="1:13" ht="13" x14ac:dyDescent="0.15">
      <c r="A415" s="148"/>
      <c r="B415" s="148"/>
      <c r="C415" s="148"/>
      <c r="D415" s="148"/>
      <c r="E415" s="148"/>
      <c r="F415" s="148"/>
      <c r="G415" s="148"/>
      <c r="H415" s="148"/>
      <c r="I415" s="148"/>
      <c r="J415" s="148"/>
      <c r="K415" s="271"/>
      <c r="L415" s="148"/>
      <c r="M415" s="148"/>
    </row>
    <row r="416" spans="1:13" ht="13" x14ac:dyDescent="0.15">
      <c r="A416" s="148"/>
      <c r="B416" s="148"/>
      <c r="C416" s="148"/>
      <c r="D416" s="148"/>
      <c r="E416" s="148"/>
      <c r="F416" s="148"/>
      <c r="G416" s="148"/>
      <c r="H416" s="148"/>
      <c r="I416" s="148"/>
      <c r="J416" s="148"/>
      <c r="K416" s="271"/>
      <c r="L416" s="148"/>
      <c r="M416" s="148"/>
    </row>
    <row r="417" spans="1:13" ht="13" x14ac:dyDescent="0.15">
      <c r="A417" s="148"/>
      <c r="B417" s="148"/>
      <c r="C417" s="148"/>
      <c r="D417" s="148"/>
      <c r="E417" s="148"/>
      <c r="F417" s="148"/>
      <c r="G417" s="148"/>
      <c r="H417" s="148"/>
      <c r="I417" s="148"/>
      <c r="J417" s="148"/>
      <c r="K417" s="271"/>
      <c r="L417" s="148"/>
      <c r="M417" s="148"/>
    </row>
    <row r="418" spans="1:13" ht="13" x14ac:dyDescent="0.15">
      <c r="A418" s="148"/>
      <c r="B418" s="148"/>
      <c r="C418" s="148"/>
      <c r="D418" s="148"/>
      <c r="E418" s="148"/>
      <c r="F418" s="148"/>
      <c r="G418" s="148"/>
      <c r="H418" s="148"/>
      <c r="I418" s="148"/>
      <c r="J418" s="148"/>
      <c r="K418" s="271"/>
      <c r="L418" s="148"/>
      <c r="M418" s="148"/>
    </row>
    <row r="419" spans="1:13" ht="13" x14ac:dyDescent="0.15">
      <c r="A419" s="148"/>
      <c r="B419" s="148"/>
      <c r="C419" s="148"/>
      <c r="D419" s="148"/>
      <c r="E419" s="148"/>
      <c r="F419" s="148"/>
      <c r="G419" s="148"/>
      <c r="H419" s="148"/>
      <c r="I419" s="148"/>
      <c r="J419" s="148"/>
      <c r="K419" s="271"/>
      <c r="L419" s="148"/>
      <c r="M419" s="148"/>
    </row>
    <row r="420" spans="1:13" ht="13" x14ac:dyDescent="0.15">
      <c r="A420" s="148"/>
      <c r="B420" s="148"/>
      <c r="C420" s="148"/>
      <c r="D420" s="148"/>
      <c r="E420" s="148"/>
      <c r="F420" s="148"/>
      <c r="G420" s="148"/>
      <c r="H420" s="148"/>
      <c r="I420" s="148"/>
      <c r="J420" s="148"/>
      <c r="K420" s="271"/>
      <c r="L420" s="148"/>
      <c r="M420" s="148"/>
    </row>
    <row r="421" spans="1:13" ht="13" x14ac:dyDescent="0.15">
      <c r="A421" s="148"/>
      <c r="B421" s="148"/>
      <c r="C421" s="148"/>
      <c r="D421" s="148"/>
      <c r="E421" s="148"/>
      <c r="F421" s="148"/>
      <c r="G421" s="148"/>
      <c r="H421" s="148"/>
      <c r="I421" s="148"/>
      <c r="J421" s="148"/>
      <c r="K421" s="271"/>
      <c r="L421" s="148"/>
      <c r="M421" s="148"/>
    </row>
    <row r="422" spans="1:13" ht="13" x14ac:dyDescent="0.15">
      <c r="A422" s="148"/>
      <c r="B422" s="148"/>
      <c r="C422" s="148"/>
      <c r="D422" s="148"/>
      <c r="E422" s="148"/>
      <c r="F422" s="148"/>
      <c r="G422" s="148"/>
      <c r="H422" s="148"/>
      <c r="I422" s="148"/>
      <c r="J422" s="148"/>
      <c r="K422" s="271"/>
      <c r="L422" s="148"/>
      <c r="M422" s="148"/>
    </row>
    <row r="423" spans="1:13" ht="13" x14ac:dyDescent="0.15">
      <c r="A423" s="148"/>
      <c r="B423" s="148"/>
      <c r="C423" s="148"/>
      <c r="D423" s="148"/>
      <c r="E423" s="148"/>
      <c r="F423" s="148"/>
      <c r="G423" s="148"/>
      <c r="H423" s="148"/>
      <c r="I423" s="148"/>
      <c r="J423" s="148"/>
      <c r="K423" s="271"/>
      <c r="L423" s="148"/>
      <c r="M423" s="148"/>
    </row>
    <row r="424" spans="1:13" ht="13" x14ac:dyDescent="0.15">
      <c r="A424" s="148"/>
      <c r="B424" s="148"/>
      <c r="C424" s="148"/>
      <c r="D424" s="148"/>
      <c r="E424" s="148"/>
      <c r="F424" s="148"/>
      <c r="G424" s="148"/>
      <c r="H424" s="148"/>
      <c r="I424" s="148"/>
      <c r="J424" s="148"/>
      <c r="K424" s="271"/>
      <c r="L424" s="148"/>
      <c r="M424" s="148"/>
    </row>
    <row r="425" spans="1:13" ht="13" x14ac:dyDescent="0.15">
      <c r="A425" s="148"/>
      <c r="B425" s="148"/>
      <c r="C425" s="148"/>
      <c r="D425" s="148"/>
      <c r="E425" s="148"/>
      <c r="F425" s="148"/>
      <c r="G425" s="148"/>
      <c r="H425" s="148"/>
      <c r="I425" s="148"/>
      <c r="J425" s="148"/>
      <c r="K425" s="271"/>
      <c r="L425" s="148"/>
      <c r="M425" s="148"/>
    </row>
    <row r="426" spans="1:13" ht="13" x14ac:dyDescent="0.15">
      <c r="A426" s="148"/>
      <c r="B426" s="148"/>
      <c r="C426" s="148"/>
      <c r="D426" s="148"/>
      <c r="E426" s="148"/>
      <c r="F426" s="148"/>
      <c r="G426" s="148"/>
      <c r="H426" s="148"/>
      <c r="I426" s="148"/>
      <c r="J426" s="148"/>
      <c r="K426" s="271"/>
      <c r="L426" s="148"/>
      <c r="M426" s="148"/>
    </row>
    <row r="427" spans="1:13" ht="13" x14ac:dyDescent="0.15">
      <c r="A427" s="148"/>
      <c r="B427" s="148"/>
      <c r="C427" s="148"/>
      <c r="D427" s="148"/>
      <c r="E427" s="148"/>
      <c r="F427" s="148"/>
      <c r="G427" s="148"/>
      <c r="H427" s="148"/>
      <c r="I427" s="148"/>
      <c r="J427" s="148"/>
      <c r="K427" s="271"/>
      <c r="L427" s="148"/>
      <c r="M427" s="148"/>
    </row>
    <row r="428" spans="1:13" ht="13" x14ac:dyDescent="0.15">
      <c r="A428" s="148"/>
      <c r="B428" s="148"/>
      <c r="C428" s="148"/>
      <c r="D428" s="148"/>
      <c r="E428" s="148"/>
      <c r="F428" s="148"/>
      <c r="G428" s="148"/>
      <c r="H428" s="148"/>
      <c r="I428" s="148"/>
      <c r="J428" s="148"/>
      <c r="K428" s="271"/>
      <c r="L428" s="148"/>
      <c r="M428" s="148"/>
    </row>
    <row r="429" spans="1:13" ht="13" x14ac:dyDescent="0.15">
      <c r="A429" s="148"/>
      <c r="B429" s="148"/>
      <c r="C429" s="148"/>
      <c r="D429" s="148"/>
      <c r="E429" s="148"/>
      <c r="F429" s="148"/>
      <c r="G429" s="148"/>
      <c r="H429" s="148"/>
      <c r="I429" s="148"/>
      <c r="J429" s="148"/>
      <c r="K429" s="271"/>
      <c r="L429" s="148"/>
      <c r="M429" s="148"/>
    </row>
    <row r="430" spans="1:13" ht="13" x14ac:dyDescent="0.15">
      <c r="A430" s="148"/>
      <c r="B430" s="148"/>
      <c r="C430" s="148"/>
      <c r="D430" s="148"/>
      <c r="E430" s="148"/>
      <c r="F430" s="148"/>
      <c r="G430" s="148"/>
      <c r="H430" s="148"/>
      <c r="I430" s="148"/>
      <c r="J430" s="148"/>
      <c r="K430" s="271"/>
      <c r="L430" s="148"/>
      <c r="M430" s="148"/>
    </row>
    <row r="431" spans="1:13" ht="13" x14ac:dyDescent="0.15">
      <c r="A431" s="148"/>
      <c r="B431" s="148"/>
      <c r="C431" s="148"/>
      <c r="D431" s="148"/>
      <c r="E431" s="148"/>
      <c r="F431" s="148"/>
      <c r="G431" s="148"/>
      <c r="H431" s="148"/>
      <c r="I431" s="148"/>
      <c r="J431" s="148"/>
      <c r="K431" s="271"/>
      <c r="L431" s="148"/>
      <c r="M431" s="148"/>
    </row>
    <row r="432" spans="1:13" ht="13" x14ac:dyDescent="0.15">
      <c r="A432" s="148"/>
      <c r="B432" s="148"/>
      <c r="C432" s="148"/>
      <c r="D432" s="148"/>
      <c r="E432" s="148"/>
      <c r="F432" s="148"/>
      <c r="G432" s="148"/>
      <c r="H432" s="148"/>
      <c r="I432" s="148"/>
      <c r="J432" s="148"/>
      <c r="K432" s="271"/>
      <c r="L432" s="148"/>
      <c r="M432" s="148"/>
    </row>
    <row r="433" spans="1:13" ht="13" x14ac:dyDescent="0.15">
      <c r="A433" s="148"/>
      <c r="B433" s="148"/>
      <c r="C433" s="148"/>
      <c r="D433" s="148"/>
      <c r="E433" s="148"/>
      <c r="F433" s="148"/>
      <c r="G433" s="148"/>
      <c r="H433" s="148"/>
      <c r="I433" s="148"/>
      <c r="J433" s="148"/>
      <c r="K433" s="271"/>
      <c r="L433" s="148"/>
      <c r="M433" s="148"/>
    </row>
    <row r="434" spans="1:13" ht="13" x14ac:dyDescent="0.15">
      <c r="A434" s="148"/>
      <c r="B434" s="148"/>
      <c r="C434" s="148"/>
      <c r="D434" s="148"/>
      <c r="E434" s="148"/>
      <c r="F434" s="148"/>
      <c r="G434" s="148"/>
      <c r="H434" s="148"/>
      <c r="I434" s="148"/>
      <c r="J434" s="148"/>
      <c r="K434" s="271"/>
      <c r="L434" s="148"/>
      <c r="M434" s="148"/>
    </row>
    <row r="435" spans="1:13" ht="13" x14ac:dyDescent="0.15">
      <c r="A435" s="148"/>
      <c r="B435" s="148"/>
      <c r="C435" s="148"/>
      <c r="D435" s="148"/>
      <c r="E435" s="148"/>
      <c r="F435" s="148"/>
      <c r="G435" s="148"/>
      <c r="H435" s="148"/>
      <c r="I435" s="148"/>
      <c r="J435" s="148"/>
      <c r="K435" s="271"/>
      <c r="L435" s="148"/>
      <c r="M435" s="148"/>
    </row>
    <row r="436" spans="1:13" ht="13" x14ac:dyDescent="0.15">
      <c r="A436" s="148"/>
      <c r="B436" s="148"/>
      <c r="C436" s="148"/>
      <c r="D436" s="148"/>
      <c r="E436" s="148"/>
      <c r="F436" s="148"/>
      <c r="G436" s="148"/>
      <c r="H436" s="148"/>
      <c r="I436" s="148"/>
      <c r="J436" s="148"/>
      <c r="K436" s="271"/>
      <c r="L436" s="148"/>
      <c r="M436" s="148"/>
    </row>
    <row r="437" spans="1:13" ht="13" x14ac:dyDescent="0.15">
      <c r="A437" s="148"/>
      <c r="B437" s="148"/>
      <c r="C437" s="148"/>
      <c r="D437" s="148"/>
      <c r="E437" s="148"/>
      <c r="F437" s="148"/>
      <c r="G437" s="148"/>
      <c r="H437" s="148"/>
      <c r="I437" s="148"/>
      <c r="J437" s="148"/>
      <c r="K437" s="271"/>
      <c r="L437" s="148"/>
      <c r="M437" s="148"/>
    </row>
    <row r="438" spans="1:13" ht="13" x14ac:dyDescent="0.15">
      <c r="A438" s="148"/>
      <c r="B438" s="148"/>
      <c r="C438" s="148"/>
      <c r="D438" s="148"/>
      <c r="E438" s="148"/>
      <c r="F438" s="148"/>
      <c r="G438" s="148"/>
      <c r="H438" s="148"/>
      <c r="I438" s="148"/>
      <c r="J438" s="148"/>
      <c r="K438" s="271"/>
      <c r="L438" s="148"/>
      <c r="M438" s="148"/>
    </row>
    <row r="439" spans="1:13" ht="13" x14ac:dyDescent="0.15">
      <c r="A439" s="148"/>
      <c r="B439" s="148"/>
      <c r="C439" s="148"/>
      <c r="D439" s="148"/>
      <c r="E439" s="148"/>
      <c r="F439" s="148"/>
      <c r="G439" s="148"/>
      <c r="H439" s="148"/>
      <c r="I439" s="148"/>
      <c r="J439" s="148"/>
      <c r="K439" s="271"/>
      <c r="L439" s="148"/>
      <c r="M439" s="148"/>
    </row>
    <row r="440" spans="1:13" ht="13" x14ac:dyDescent="0.15">
      <c r="A440" s="148"/>
      <c r="B440" s="148"/>
      <c r="C440" s="148"/>
      <c r="D440" s="148"/>
      <c r="E440" s="148"/>
      <c r="F440" s="148"/>
      <c r="G440" s="148"/>
      <c r="H440" s="148"/>
      <c r="I440" s="148"/>
      <c r="J440" s="148"/>
      <c r="K440" s="271"/>
      <c r="L440" s="148"/>
      <c r="M440" s="148"/>
    </row>
    <row r="441" spans="1:13" ht="13" x14ac:dyDescent="0.15">
      <c r="A441" s="148"/>
      <c r="B441" s="148"/>
      <c r="C441" s="148"/>
      <c r="D441" s="148"/>
      <c r="E441" s="148"/>
      <c r="F441" s="148"/>
      <c r="G441" s="148"/>
      <c r="H441" s="148"/>
      <c r="I441" s="148"/>
      <c r="J441" s="148"/>
      <c r="K441" s="271"/>
      <c r="L441" s="148"/>
      <c r="M441" s="148"/>
    </row>
    <row r="442" spans="1:13" ht="13" x14ac:dyDescent="0.15">
      <c r="A442" s="148"/>
      <c r="B442" s="148"/>
      <c r="C442" s="148"/>
      <c r="D442" s="148"/>
      <c r="E442" s="148"/>
      <c r="F442" s="148"/>
      <c r="G442" s="148"/>
      <c r="H442" s="148"/>
      <c r="I442" s="148"/>
      <c r="J442" s="148"/>
      <c r="K442" s="271"/>
      <c r="L442" s="148"/>
      <c r="M442" s="148"/>
    </row>
    <row r="443" spans="1:13" ht="13" x14ac:dyDescent="0.15">
      <c r="A443" s="148"/>
      <c r="B443" s="148"/>
      <c r="C443" s="148"/>
      <c r="D443" s="148"/>
      <c r="E443" s="148"/>
      <c r="F443" s="148"/>
      <c r="G443" s="148"/>
      <c r="H443" s="148"/>
      <c r="I443" s="148"/>
      <c r="J443" s="148"/>
      <c r="K443" s="271"/>
      <c r="L443" s="148"/>
      <c r="M443" s="148"/>
    </row>
    <row r="444" spans="1:13" ht="13" x14ac:dyDescent="0.15">
      <c r="A444" s="148"/>
      <c r="B444" s="148"/>
      <c r="C444" s="148"/>
      <c r="D444" s="148"/>
      <c r="E444" s="148"/>
      <c r="F444" s="148"/>
      <c r="G444" s="148"/>
      <c r="H444" s="148"/>
      <c r="I444" s="148"/>
      <c r="J444" s="148"/>
      <c r="K444" s="271"/>
      <c r="L444" s="148"/>
      <c r="M444" s="148"/>
    </row>
    <row r="445" spans="1:13" ht="13" x14ac:dyDescent="0.15">
      <c r="A445" s="148"/>
      <c r="B445" s="148"/>
      <c r="C445" s="148"/>
      <c r="D445" s="148"/>
      <c r="E445" s="148"/>
      <c r="F445" s="148"/>
      <c r="G445" s="148"/>
      <c r="H445" s="148"/>
      <c r="I445" s="148"/>
      <c r="J445" s="148"/>
      <c r="K445" s="271"/>
      <c r="L445" s="148"/>
      <c r="M445" s="148"/>
    </row>
    <row r="446" spans="1:13" ht="13" x14ac:dyDescent="0.15">
      <c r="A446" s="148"/>
      <c r="B446" s="148"/>
      <c r="C446" s="148"/>
      <c r="D446" s="148"/>
      <c r="E446" s="148"/>
      <c r="F446" s="148"/>
      <c r="G446" s="148"/>
      <c r="H446" s="148"/>
      <c r="I446" s="148"/>
      <c r="J446" s="148"/>
      <c r="K446" s="271"/>
      <c r="L446" s="148"/>
      <c r="M446" s="148"/>
    </row>
    <row r="447" spans="1:13" ht="13" x14ac:dyDescent="0.15">
      <c r="A447" s="148"/>
      <c r="B447" s="148"/>
      <c r="C447" s="148"/>
      <c r="D447" s="148"/>
      <c r="E447" s="148"/>
      <c r="F447" s="148"/>
      <c r="G447" s="148"/>
      <c r="H447" s="148"/>
      <c r="I447" s="148"/>
      <c r="J447" s="148"/>
      <c r="K447" s="271"/>
      <c r="L447" s="148"/>
      <c r="M447" s="148"/>
    </row>
    <row r="448" spans="1:13" ht="13" x14ac:dyDescent="0.15">
      <c r="A448" s="148"/>
      <c r="B448" s="148"/>
      <c r="C448" s="148"/>
      <c r="D448" s="148"/>
      <c r="E448" s="148"/>
      <c r="F448" s="148"/>
      <c r="G448" s="148"/>
      <c r="H448" s="148"/>
      <c r="I448" s="148"/>
      <c r="J448" s="148"/>
      <c r="K448" s="271"/>
      <c r="L448" s="148"/>
      <c r="M448" s="148"/>
    </row>
    <row r="449" spans="1:13" ht="13" x14ac:dyDescent="0.15">
      <c r="A449" s="148"/>
      <c r="B449" s="148"/>
      <c r="C449" s="148"/>
      <c r="D449" s="148"/>
      <c r="E449" s="148"/>
      <c r="F449" s="148"/>
      <c r="G449" s="148"/>
      <c r="H449" s="148"/>
      <c r="I449" s="148"/>
      <c r="J449" s="148"/>
      <c r="K449" s="271"/>
      <c r="L449" s="148"/>
      <c r="M449" s="148"/>
    </row>
    <row r="450" spans="1:13" ht="13" x14ac:dyDescent="0.15">
      <c r="A450" s="148"/>
      <c r="B450" s="148"/>
      <c r="C450" s="148"/>
      <c r="D450" s="148"/>
      <c r="E450" s="148"/>
      <c r="F450" s="148"/>
      <c r="G450" s="148"/>
      <c r="H450" s="148"/>
      <c r="I450" s="148"/>
      <c r="J450" s="148"/>
      <c r="K450" s="271"/>
      <c r="L450" s="148"/>
      <c r="M450" s="148"/>
    </row>
    <row r="451" spans="1:13" ht="13" x14ac:dyDescent="0.15">
      <c r="A451" s="148"/>
      <c r="B451" s="148"/>
      <c r="C451" s="148"/>
      <c r="D451" s="148"/>
      <c r="E451" s="148"/>
      <c r="F451" s="148"/>
      <c r="G451" s="148"/>
      <c r="H451" s="148"/>
      <c r="I451" s="148"/>
      <c r="J451" s="148"/>
      <c r="K451" s="271"/>
      <c r="L451" s="148"/>
      <c r="M451" s="148"/>
    </row>
    <row r="452" spans="1:13" ht="13" x14ac:dyDescent="0.15">
      <c r="A452" s="148"/>
      <c r="B452" s="148"/>
      <c r="C452" s="148"/>
      <c r="D452" s="148"/>
      <c r="E452" s="148"/>
      <c r="F452" s="148"/>
      <c r="G452" s="148"/>
      <c r="H452" s="148"/>
      <c r="I452" s="148"/>
      <c r="J452" s="148"/>
      <c r="K452" s="271"/>
      <c r="L452" s="148"/>
      <c r="M452" s="148"/>
    </row>
    <row r="453" spans="1:13" ht="13" x14ac:dyDescent="0.15">
      <c r="A453" s="148"/>
      <c r="B453" s="148"/>
      <c r="C453" s="148"/>
      <c r="D453" s="148"/>
      <c r="E453" s="148"/>
      <c r="F453" s="148"/>
      <c r="G453" s="148"/>
      <c r="H453" s="148"/>
      <c r="I453" s="148"/>
      <c r="J453" s="148"/>
      <c r="K453" s="271"/>
      <c r="L453" s="148"/>
      <c r="M453" s="148"/>
    </row>
    <row r="454" spans="1:13" ht="13" x14ac:dyDescent="0.15">
      <c r="A454" s="148"/>
      <c r="B454" s="148"/>
      <c r="C454" s="148"/>
      <c r="D454" s="148"/>
      <c r="E454" s="148"/>
      <c r="F454" s="148"/>
      <c r="G454" s="148"/>
      <c r="H454" s="148"/>
      <c r="I454" s="148"/>
      <c r="J454" s="148"/>
      <c r="K454" s="271"/>
      <c r="L454" s="148"/>
      <c r="M454" s="148"/>
    </row>
    <row r="455" spans="1:13" ht="13" x14ac:dyDescent="0.15">
      <c r="A455" s="148"/>
      <c r="B455" s="148"/>
      <c r="C455" s="148"/>
      <c r="D455" s="148"/>
      <c r="E455" s="148"/>
      <c r="F455" s="148"/>
      <c r="G455" s="148"/>
      <c r="H455" s="148"/>
      <c r="I455" s="148"/>
      <c r="J455" s="148"/>
      <c r="K455" s="271"/>
      <c r="L455" s="148"/>
      <c r="M455" s="148"/>
    </row>
    <row r="456" spans="1:13" ht="13" x14ac:dyDescent="0.15">
      <c r="A456" s="148"/>
      <c r="B456" s="148"/>
      <c r="C456" s="148"/>
      <c r="D456" s="148"/>
      <c r="E456" s="148"/>
      <c r="F456" s="148"/>
      <c r="G456" s="148"/>
      <c r="H456" s="148"/>
      <c r="I456" s="148"/>
      <c r="J456" s="148"/>
      <c r="K456" s="271"/>
      <c r="L456" s="148"/>
      <c r="M456" s="148"/>
    </row>
    <row r="457" spans="1:13" ht="13" x14ac:dyDescent="0.15">
      <c r="A457" s="148"/>
      <c r="B457" s="148"/>
      <c r="C457" s="148"/>
      <c r="D457" s="148"/>
      <c r="E457" s="148"/>
      <c r="F457" s="148"/>
      <c r="G457" s="148"/>
      <c r="H457" s="148"/>
      <c r="I457" s="148"/>
      <c r="J457" s="148"/>
      <c r="K457" s="271"/>
      <c r="L457" s="148"/>
      <c r="M457" s="148"/>
    </row>
    <row r="458" spans="1:13" ht="13" x14ac:dyDescent="0.15">
      <c r="A458" s="148"/>
      <c r="B458" s="148"/>
      <c r="C458" s="148"/>
      <c r="D458" s="148"/>
      <c r="E458" s="148"/>
      <c r="F458" s="148"/>
      <c r="G458" s="148"/>
      <c r="H458" s="148"/>
      <c r="I458" s="148"/>
      <c r="J458" s="148"/>
      <c r="K458" s="271"/>
      <c r="L458" s="148"/>
      <c r="M458" s="148"/>
    </row>
    <row r="459" spans="1:13" ht="13" x14ac:dyDescent="0.15">
      <c r="A459" s="148"/>
      <c r="B459" s="148"/>
      <c r="C459" s="148"/>
      <c r="D459" s="148"/>
      <c r="E459" s="148"/>
      <c r="F459" s="148"/>
      <c r="G459" s="148"/>
      <c r="H459" s="148"/>
      <c r="I459" s="148"/>
      <c r="J459" s="148"/>
      <c r="K459" s="271"/>
      <c r="L459" s="148"/>
      <c r="M459" s="148"/>
    </row>
    <row r="460" spans="1:13" ht="13" x14ac:dyDescent="0.15">
      <c r="A460" s="148"/>
      <c r="B460" s="148"/>
      <c r="C460" s="148"/>
      <c r="D460" s="148"/>
      <c r="E460" s="148"/>
      <c r="F460" s="148"/>
      <c r="G460" s="148"/>
      <c r="H460" s="148"/>
      <c r="I460" s="148"/>
      <c r="J460" s="148"/>
      <c r="K460" s="271"/>
      <c r="L460" s="148"/>
      <c r="M460" s="148"/>
    </row>
    <row r="461" spans="1:13" ht="13" x14ac:dyDescent="0.15">
      <c r="A461" s="148"/>
      <c r="B461" s="148"/>
      <c r="C461" s="148"/>
      <c r="D461" s="148"/>
      <c r="E461" s="148"/>
      <c r="F461" s="148"/>
      <c r="G461" s="148"/>
      <c r="H461" s="148"/>
      <c r="I461" s="148"/>
      <c r="J461" s="148"/>
      <c r="K461" s="271"/>
      <c r="L461" s="148"/>
      <c r="M461" s="148"/>
    </row>
    <row r="462" spans="1:13" ht="13" x14ac:dyDescent="0.15">
      <c r="A462" s="148"/>
      <c r="B462" s="148"/>
      <c r="C462" s="148"/>
      <c r="D462" s="148"/>
      <c r="E462" s="148"/>
      <c r="F462" s="148"/>
      <c r="G462" s="148"/>
      <c r="H462" s="148"/>
      <c r="I462" s="148"/>
      <c r="J462" s="148"/>
      <c r="K462" s="271"/>
      <c r="L462" s="148"/>
      <c r="M462" s="148"/>
    </row>
    <row r="463" spans="1:13" ht="13" x14ac:dyDescent="0.15">
      <c r="A463" s="148"/>
      <c r="B463" s="148"/>
      <c r="C463" s="148"/>
      <c r="D463" s="148"/>
      <c r="E463" s="148"/>
      <c r="F463" s="148"/>
      <c r="G463" s="148"/>
      <c r="H463" s="148"/>
      <c r="I463" s="148"/>
      <c r="J463" s="148"/>
      <c r="K463" s="271"/>
      <c r="L463" s="148"/>
      <c r="M463" s="148"/>
    </row>
    <row r="464" spans="1:13" ht="13" x14ac:dyDescent="0.15">
      <c r="A464" s="148"/>
      <c r="B464" s="148"/>
      <c r="C464" s="148"/>
      <c r="D464" s="148"/>
      <c r="E464" s="148"/>
      <c r="F464" s="148"/>
      <c r="G464" s="148"/>
      <c r="H464" s="148"/>
      <c r="I464" s="148"/>
      <c r="J464" s="148"/>
      <c r="K464" s="271"/>
      <c r="L464" s="148"/>
      <c r="M464" s="148"/>
    </row>
    <row r="465" spans="1:13" ht="13" x14ac:dyDescent="0.15">
      <c r="A465" s="148"/>
      <c r="B465" s="148"/>
      <c r="C465" s="148"/>
      <c r="D465" s="148"/>
      <c r="E465" s="148"/>
      <c r="F465" s="148"/>
      <c r="G465" s="148"/>
      <c r="H465" s="148"/>
      <c r="I465" s="148"/>
      <c r="J465" s="148"/>
      <c r="K465" s="271"/>
      <c r="L465" s="148"/>
      <c r="M465" s="148"/>
    </row>
    <row r="466" spans="1:13" ht="13" x14ac:dyDescent="0.15">
      <c r="A466" s="148"/>
      <c r="B466" s="148"/>
      <c r="C466" s="148"/>
      <c r="D466" s="148"/>
      <c r="E466" s="148"/>
      <c r="F466" s="148"/>
      <c r="G466" s="148"/>
      <c r="H466" s="148"/>
      <c r="I466" s="148"/>
      <c r="J466" s="148"/>
      <c r="K466" s="271"/>
      <c r="L466" s="148"/>
      <c r="M466" s="148"/>
    </row>
    <row r="467" spans="1:13" ht="13" x14ac:dyDescent="0.15">
      <c r="A467" s="148"/>
      <c r="B467" s="148"/>
      <c r="C467" s="148"/>
      <c r="D467" s="148"/>
      <c r="E467" s="148"/>
      <c r="F467" s="148"/>
      <c r="G467" s="148"/>
      <c r="H467" s="148"/>
      <c r="I467" s="148"/>
      <c r="J467" s="148"/>
      <c r="K467" s="271"/>
      <c r="L467" s="148"/>
      <c r="M467" s="148"/>
    </row>
    <row r="468" spans="1:13" ht="13" x14ac:dyDescent="0.15">
      <c r="A468" s="148"/>
      <c r="B468" s="148"/>
      <c r="C468" s="148"/>
      <c r="D468" s="148"/>
      <c r="E468" s="148"/>
      <c r="F468" s="148"/>
      <c r="G468" s="148"/>
      <c r="H468" s="148"/>
      <c r="I468" s="148"/>
      <c r="J468" s="148"/>
      <c r="K468" s="271"/>
      <c r="L468" s="148"/>
      <c r="M468" s="148"/>
    </row>
    <row r="469" spans="1:13" ht="13" x14ac:dyDescent="0.15">
      <c r="A469" s="148"/>
      <c r="B469" s="148"/>
      <c r="C469" s="148"/>
      <c r="D469" s="148"/>
      <c r="E469" s="148"/>
      <c r="F469" s="148"/>
      <c r="G469" s="148"/>
      <c r="H469" s="148"/>
      <c r="I469" s="148"/>
      <c r="J469" s="148"/>
      <c r="K469" s="271"/>
      <c r="L469" s="148"/>
      <c r="M469" s="148"/>
    </row>
    <row r="470" spans="1:13" ht="13" x14ac:dyDescent="0.15">
      <c r="A470" s="148"/>
      <c r="B470" s="148"/>
      <c r="C470" s="148"/>
      <c r="D470" s="148"/>
      <c r="E470" s="148"/>
      <c r="F470" s="148"/>
      <c r="G470" s="148"/>
      <c r="H470" s="148"/>
      <c r="I470" s="148"/>
      <c r="J470" s="148"/>
      <c r="K470" s="271"/>
      <c r="L470" s="148"/>
      <c r="M470" s="148"/>
    </row>
    <row r="471" spans="1:13" ht="13" x14ac:dyDescent="0.15">
      <c r="A471" s="148"/>
      <c r="B471" s="148"/>
      <c r="C471" s="148"/>
      <c r="D471" s="148"/>
      <c r="E471" s="148"/>
      <c r="F471" s="148"/>
      <c r="G471" s="148"/>
      <c r="H471" s="148"/>
      <c r="I471" s="148"/>
      <c r="J471" s="148"/>
      <c r="K471" s="271"/>
      <c r="L471" s="148"/>
      <c r="M471" s="148"/>
    </row>
    <row r="472" spans="1:13" ht="13" x14ac:dyDescent="0.15">
      <c r="A472" s="148"/>
      <c r="B472" s="148"/>
      <c r="C472" s="148"/>
      <c r="D472" s="148"/>
      <c r="E472" s="148"/>
      <c r="F472" s="148"/>
      <c r="G472" s="148"/>
      <c r="H472" s="148"/>
      <c r="I472" s="148"/>
      <c r="J472" s="148"/>
      <c r="K472" s="271"/>
      <c r="L472" s="148"/>
      <c r="M472" s="148"/>
    </row>
    <row r="473" spans="1:13" ht="13" x14ac:dyDescent="0.15">
      <c r="A473" s="148"/>
      <c r="B473" s="148"/>
      <c r="C473" s="148"/>
      <c r="D473" s="148"/>
      <c r="E473" s="148"/>
      <c r="F473" s="148"/>
      <c r="G473" s="148"/>
      <c r="H473" s="148"/>
      <c r="I473" s="148"/>
      <c r="J473" s="148"/>
      <c r="K473" s="271"/>
      <c r="L473" s="148"/>
      <c r="M473" s="148"/>
    </row>
    <row r="474" spans="1:13" ht="13" x14ac:dyDescent="0.15">
      <c r="A474" s="148"/>
      <c r="B474" s="148"/>
      <c r="C474" s="148"/>
      <c r="D474" s="148"/>
      <c r="E474" s="148"/>
      <c r="F474" s="148"/>
      <c r="G474" s="148"/>
      <c r="H474" s="148"/>
      <c r="I474" s="148"/>
      <c r="J474" s="148"/>
      <c r="K474" s="271"/>
      <c r="L474" s="148"/>
      <c r="M474" s="148"/>
    </row>
    <row r="475" spans="1:13" ht="13" x14ac:dyDescent="0.15">
      <c r="A475" s="148"/>
      <c r="B475" s="148"/>
      <c r="C475" s="148"/>
      <c r="D475" s="148"/>
      <c r="E475" s="148"/>
      <c r="F475" s="148"/>
      <c r="G475" s="148"/>
      <c r="H475" s="148"/>
      <c r="I475" s="148"/>
      <c r="J475" s="148"/>
      <c r="K475" s="271"/>
      <c r="L475" s="148"/>
      <c r="M475" s="148"/>
    </row>
    <row r="476" spans="1:13" ht="13" x14ac:dyDescent="0.15">
      <c r="A476" s="148"/>
      <c r="B476" s="148"/>
      <c r="C476" s="148"/>
      <c r="D476" s="148"/>
      <c r="E476" s="148"/>
      <c r="F476" s="148"/>
      <c r="G476" s="148"/>
      <c r="H476" s="148"/>
      <c r="I476" s="148"/>
      <c r="J476" s="148"/>
      <c r="K476" s="271"/>
      <c r="L476" s="148"/>
      <c r="M476" s="148"/>
    </row>
    <row r="477" spans="1:13" ht="13" x14ac:dyDescent="0.15">
      <c r="A477" s="148"/>
      <c r="B477" s="148"/>
      <c r="C477" s="148"/>
      <c r="D477" s="148"/>
      <c r="E477" s="148"/>
      <c r="F477" s="148"/>
      <c r="G477" s="148"/>
      <c r="H477" s="148"/>
      <c r="I477" s="148"/>
      <c r="J477" s="148"/>
      <c r="K477" s="271"/>
      <c r="L477" s="148"/>
      <c r="M477" s="148"/>
    </row>
    <row r="478" spans="1:13" ht="13" x14ac:dyDescent="0.15">
      <c r="A478" s="148"/>
      <c r="B478" s="148"/>
      <c r="C478" s="148"/>
      <c r="D478" s="148"/>
      <c r="E478" s="148"/>
      <c r="F478" s="148"/>
      <c r="G478" s="148"/>
      <c r="H478" s="148"/>
      <c r="I478" s="148"/>
      <c r="J478" s="148"/>
      <c r="K478" s="271"/>
      <c r="L478" s="148"/>
      <c r="M478" s="148"/>
    </row>
    <row r="479" spans="1:13" ht="13" x14ac:dyDescent="0.15">
      <c r="A479" s="148"/>
      <c r="B479" s="148"/>
      <c r="C479" s="148"/>
      <c r="D479" s="148"/>
      <c r="E479" s="148"/>
      <c r="F479" s="148"/>
      <c r="G479" s="148"/>
      <c r="H479" s="148"/>
      <c r="I479" s="148"/>
      <c r="J479" s="148"/>
      <c r="K479" s="271"/>
      <c r="L479" s="148"/>
      <c r="M479" s="148"/>
    </row>
    <row r="480" spans="1:13" ht="13" x14ac:dyDescent="0.15">
      <c r="A480" s="148"/>
      <c r="B480" s="148"/>
      <c r="C480" s="148"/>
      <c r="D480" s="148"/>
      <c r="E480" s="148"/>
      <c r="F480" s="148"/>
      <c r="G480" s="148"/>
      <c r="H480" s="148"/>
      <c r="I480" s="148"/>
      <c r="J480" s="148"/>
      <c r="K480" s="271"/>
      <c r="L480" s="148"/>
      <c r="M480" s="148"/>
    </row>
    <row r="481" spans="1:13" ht="13" x14ac:dyDescent="0.15">
      <c r="A481" s="148"/>
      <c r="B481" s="148"/>
      <c r="C481" s="148"/>
      <c r="D481" s="148"/>
      <c r="E481" s="148"/>
      <c r="F481" s="148"/>
      <c r="G481" s="148"/>
      <c r="H481" s="148"/>
      <c r="I481" s="148"/>
      <c r="J481" s="148"/>
      <c r="K481" s="271"/>
      <c r="L481" s="148"/>
      <c r="M481" s="148"/>
    </row>
    <row r="482" spans="1:13" ht="13" x14ac:dyDescent="0.15">
      <c r="A482" s="148"/>
      <c r="B482" s="148"/>
      <c r="C482" s="148"/>
      <c r="D482" s="148"/>
      <c r="E482" s="148"/>
      <c r="F482" s="148"/>
      <c r="G482" s="148"/>
      <c r="H482" s="148"/>
      <c r="I482" s="148"/>
      <c r="J482" s="148"/>
      <c r="K482" s="271"/>
      <c r="L482" s="148"/>
      <c r="M482" s="148"/>
    </row>
    <row r="483" spans="1:13" ht="13" x14ac:dyDescent="0.15">
      <c r="A483" s="148"/>
      <c r="B483" s="148"/>
      <c r="C483" s="148"/>
      <c r="D483" s="148"/>
      <c r="E483" s="148"/>
      <c r="F483" s="148"/>
      <c r="G483" s="148"/>
      <c r="H483" s="148"/>
      <c r="I483" s="148"/>
      <c r="J483" s="148"/>
      <c r="K483" s="271"/>
      <c r="L483" s="148"/>
      <c r="M483" s="148"/>
    </row>
    <row r="484" spans="1:13" ht="13" x14ac:dyDescent="0.15">
      <c r="A484" s="148"/>
      <c r="B484" s="148"/>
      <c r="C484" s="148"/>
      <c r="D484" s="148"/>
      <c r="E484" s="148"/>
      <c r="F484" s="148"/>
      <c r="G484" s="148"/>
      <c r="H484" s="148"/>
      <c r="I484" s="148"/>
      <c r="J484" s="148"/>
      <c r="K484" s="271"/>
      <c r="L484" s="148"/>
      <c r="M484" s="148"/>
    </row>
    <row r="485" spans="1:13" ht="13" x14ac:dyDescent="0.15">
      <c r="A485" s="148"/>
      <c r="B485" s="148"/>
      <c r="C485" s="148"/>
      <c r="D485" s="148"/>
      <c r="E485" s="148"/>
      <c r="F485" s="148"/>
      <c r="G485" s="148"/>
      <c r="H485" s="148"/>
      <c r="I485" s="148"/>
      <c r="J485" s="148"/>
      <c r="K485" s="271"/>
      <c r="L485" s="148"/>
      <c r="M485" s="148"/>
    </row>
    <row r="486" spans="1:13" ht="13" x14ac:dyDescent="0.15">
      <c r="A486" s="148"/>
      <c r="B486" s="148"/>
      <c r="C486" s="148"/>
      <c r="D486" s="148"/>
      <c r="E486" s="148"/>
      <c r="F486" s="148"/>
      <c r="G486" s="148"/>
      <c r="H486" s="148"/>
      <c r="I486" s="148"/>
      <c r="J486" s="148"/>
      <c r="K486" s="271"/>
      <c r="L486" s="148"/>
      <c r="M486" s="148"/>
    </row>
    <row r="487" spans="1:13" ht="13" x14ac:dyDescent="0.15">
      <c r="A487" s="148"/>
      <c r="B487" s="148"/>
      <c r="C487" s="148"/>
      <c r="D487" s="148"/>
      <c r="E487" s="148"/>
      <c r="F487" s="148"/>
      <c r="G487" s="148"/>
      <c r="H487" s="148"/>
      <c r="I487" s="148"/>
      <c r="J487" s="148"/>
      <c r="K487" s="271"/>
      <c r="L487" s="148"/>
      <c r="M487" s="148"/>
    </row>
    <row r="488" spans="1:13" ht="13" x14ac:dyDescent="0.15">
      <c r="A488" s="148"/>
      <c r="B488" s="148"/>
      <c r="C488" s="148"/>
      <c r="D488" s="148"/>
      <c r="E488" s="148"/>
      <c r="F488" s="148"/>
      <c r="G488" s="148"/>
      <c r="H488" s="148"/>
      <c r="I488" s="148"/>
      <c r="J488" s="148"/>
      <c r="K488" s="271"/>
      <c r="L488" s="148"/>
      <c r="M488" s="148"/>
    </row>
    <row r="489" spans="1:13" ht="13" x14ac:dyDescent="0.15">
      <c r="A489" s="148"/>
      <c r="B489" s="148"/>
      <c r="C489" s="148"/>
      <c r="D489" s="148"/>
      <c r="E489" s="148"/>
      <c r="F489" s="148"/>
      <c r="G489" s="148"/>
      <c r="H489" s="148"/>
      <c r="I489" s="148"/>
      <c r="J489" s="148"/>
      <c r="K489" s="271"/>
      <c r="L489" s="148"/>
      <c r="M489" s="148"/>
    </row>
    <row r="490" spans="1:13" ht="13" x14ac:dyDescent="0.15">
      <c r="A490" s="148"/>
      <c r="B490" s="148"/>
      <c r="C490" s="148"/>
      <c r="D490" s="148"/>
      <c r="E490" s="148"/>
      <c r="F490" s="148"/>
      <c r="G490" s="148"/>
      <c r="H490" s="148"/>
      <c r="I490" s="148"/>
      <c r="J490" s="148"/>
      <c r="K490" s="271"/>
      <c r="L490" s="148"/>
      <c r="M490" s="148"/>
    </row>
    <row r="491" spans="1:13" ht="13" x14ac:dyDescent="0.15">
      <c r="A491" s="148"/>
      <c r="B491" s="148"/>
      <c r="C491" s="148"/>
      <c r="D491" s="148"/>
      <c r="E491" s="148"/>
      <c r="F491" s="148"/>
      <c r="G491" s="148"/>
      <c r="H491" s="148"/>
      <c r="I491" s="148"/>
      <c r="J491" s="148"/>
      <c r="K491" s="271"/>
      <c r="L491" s="148"/>
      <c r="M491" s="148"/>
    </row>
    <row r="492" spans="1:13" ht="13" x14ac:dyDescent="0.15">
      <c r="A492" s="148"/>
      <c r="B492" s="148"/>
      <c r="C492" s="148"/>
      <c r="D492" s="148"/>
      <c r="E492" s="148"/>
      <c r="F492" s="148"/>
      <c r="G492" s="148"/>
      <c r="H492" s="148"/>
      <c r="I492" s="148"/>
      <c r="J492" s="148"/>
      <c r="K492" s="271"/>
      <c r="L492" s="148"/>
      <c r="M492" s="148"/>
    </row>
    <row r="493" spans="1:13" ht="13" x14ac:dyDescent="0.15">
      <c r="A493" s="148"/>
      <c r="B493" s="148"/>
      <c r="C493" s="148"/>
      <c r="D493" s="148"/>
      <c r="E493" s="148"/>
      <c r="F493" s="148"/>
      <c r="G493" s="148"/>
      <c r="H493" s="148"/>
      <c r="I493" s="148"/>
      <c r="J493" s="148"/>
      <c r="K493" s="271"/>
      <c r="L493" s="148"/>
      <c r="M493" s="148"/>
    </row>
    <row r="494" spans="1:13" ht="13" x14ac:dyDescent="0.15">
      <c r="A494" s="148"/>
      <c r="B494" s="148"/>
      <c r="C494" s="148"/>
      <c r="D494" s="148"/>
      <c r="E494" s="148"/>
      <c r="F494" s="148"/>
      <c r="G494" s="148"/>
      <c r="H494" s="148"/>
      <c r="I494" s="148"/>
      <c r="J494" s="148"/>
      <c r="K494" s="271"/>
      <c r="L494" s="148"/>
      <c r="M494" s="148"/>
    </row>
    <row r="495" spans="1:13" ht="13" x14ac:dyDescent="0.15">
      <c r="A495" s="148"/>
      <c r="B495" s="148"/>
      <c r="C495" s="148"/>
      <c r="D495" s="148"/>
      <c r="E495" s="148"/>
      <c r="F495" s="148"/>
      <c r="G495" s="148"/>
      <c r="H495" s="148"/>
      <c r="I495" s="148"/>
      <c r="J495" s="148"/>
      <c r="K495" s="271"/>
      <c r="L495" s="148"/>
      <c r="M495" s="148"/>
    </row>
    <row r="496" spans="1:13" ht="13" x14ac:dyDescent="0.15">
      <c r="A496" s="148"/>
      <c r="B496" s="148"/>
      <c r="C496" s="148"/>
      <c r="D496" s="148"/>
      <c r="E496" s="148"/>
      <c r="F496" s="148"/>
      <c r="G496" s="148"/>
      <c r="H496" s="148"/>
      <c r="I496" s="148"/>
      <c r="J496" s="148"/>
      <c r="K496" s="271"/>
      <c r="L496" s="148"/>
      <c r="M496" s="148"/>
    </row>
    <row r="497" spans="1:13" ht="13" x14ac:dyDescent="0.15">
      <c r="A497" s="148"/>
      <c r="B497" s="148"/>
      <c r="C497" s="148"/>
      <c r="D497" s="148"/>
      <c r="E497" s="148"/>
      <c r="F497" s="148"/>
      <c r="G497" s="148"/>
      <c r="H497" s="148"/>
      <c r="I497" s="148"/>
      <c r="J497" s="148"/>
      <c r="K497" s="271"/>
      <c r="L497" s="148"/>
      <c r="M497" s="148"/>
    </row>
    <row r="498" spans="1:13" ht="13" x14ac:dyDescent="0.15">
      <c r="A498" s="148"/>
      <c r="B498" s="148"/>
      <c r="C498" s="148"/>
      <c r="D498" s="148"/>
      <c r="E498" s="148"/>
      <c r="F498" s="148"/>
      <c r="G498" s="148"/>
      <c r="H498" s="148"/>
      <c r="I498" s="148"/>
      <c r="J498" s="148"/>
      <c r="K498" s="271"/>
      <c r="L498" s="148"/>
      <c r="M498" s="148"/>
    </row>
    <row r="499" spans="1:13" ht="13" x14ac:dyDescent="0.15">
      <c r="A499" s="148"/>
      <c r="B499" s="148"/>
      <c r="C499" s="148"/>
      <c r="D499" s="148"/>
      <c r="E499" s="148"/>
      <c r="F499" s="148"/>
      <c r="G499" s="148"/>
      <c r="H499" s="148"/>
      <c r="I499" s="148"/>
      <c r="J499" s="148"/>
      <c r="K499" s="271"/>
      <c r="L499" s="148"/>
      <c r="M499" s="148"/>
    </row>
    <row r="500" spans="1:13" ht="13" x14ac:dyDescent="0.15">
      <c r="A500" s="148"/>
      <c r="B500" s="148"/>
      <c r="C500" s="148"/>
      <c r="D500" s="148"/>
      <c r="E500" s="148"/>
      <c r="F500" s="148"/>
      <c r="G500" s="148"/>
      <c r="H500" s="148"/>
      <c r="I500" s="148"/>
      <c r="J500" s="148"/>
      <c r="K500" s="271"/>
      <c r="L500" s="148"/>
      <c r="M500" s="148"/>
    </row>
    <row r="501" spans="1:13" ht="13" x14ac:dyDescent="0.15">
      <c r="A501" s="148"/>
      <c r="B501" s="148"/>
      <c r="C501" s="148"/>
      <c r="D501" s="148"/>
      <c r="E501" s="148"/>
      <c r="F501" s="148"/>
      <c r="G501" s="148"/>
      <c r="H501" s="148"/>
      <c r="I501" s="148"/>
      <c r="J501" s="148"/>
      <c r="K501" s="271"/>
      <c r="L501" s="148"/>
      <c r="M501" s="148"/>
    </row>
    <row r="502" spans="1:13" ht="13" x14ac:dyDescent="0.15">
      <c r="A502" s="148"/>
      <c r="B502" s="148"/>
      <c r="C502" s="148"/>
      <c r="D502" s="148"/>
      <c r="E502" s="148"/>
      <c r="F502" s="148"/>
      <c r="G502" s="148"/>
      <c r="H502" s="148"/>
      <c r="I502" s="148"/>
      <c r="J502" s="148"/>
      <c r="K502" s="271"/>
      <c r="L502" s="148"/>
      <c r="M502" s="148"/>
    </row>
    <row r="503" spans="1:13" ht="13" x14ac:dyDescent="0.15">
      <c r="A503" s="148"/>
      <c r="B503" s="148"/>
      <c r="C503" s="148"/>
      <c r="D503" s="148"/>
      <c r="E503" s="148"/>
      <c r="F503" s="148"/>
      <c r="G503" s="148"/>
      <c r="H503" s="148"/>
      <c r="I503" s="148"/>
      <c r="J503" s="148"/>
      <c r="K503" s="271"/>
      <c r="L503" s="148"/>
      <c r="M503" s="148"/>
    </row>
    <row r="504" spans="1:13" ht="13" x14ac:dyDescent="0.15">
      <c r="A504" s="148"/>
      <c r="B504" s="148"/>
      <c r="C504" s="148"/>
      <c r="D504" s="148"/>
      <c r="E504" s="148"/>
      <c r="F504" s="148"/>
      <c r="G504" s="148"/>
      <c r="H504" s="148"/>
      <c r="I504" s="148"/>
      <c r="J504" s="148"/>
      <c r="K504" s="271"/>
      <c r="L504" s="148"/>
      <c r="M504" s="148"/>
    </row>
    <row r="505" spans="1:13" ht="13" x14ac:dyDescent="0.15">
      <c r="A505" s="148"/>
      <c r="B505" s="148"/>
      <c r="C505" s="148"/>
      <c r="D505" s="148"/>
      <c r="E505" s="148"/>
      <c r="F505" s="148"/>
      <c r="G505" s="148"/>
      <c r="H505" s="148"/>
      <c r="I505" s="148"/>
      <c r="J505" s="148"/>
      <c r="K505" s="271"/>
      <c r="L505" s="148"/>
      <c r="M505" s="148"/>
    </row>
    <row r="506" spans="1:13" ht="13" x14ac:dyDescent="0.15">
      <c r="A506" s="148"/>
      <c r="B506" s="148"/>
      <c r="C506" s="148"/>
      <c r="D506" s="148"/>
      <c r="E506" s="148"/>
      <c r="F506" s="148"/>
      <c r="G506" s="148"/>
      <c r="H506" s="148"/>
      <c r="I506" s="148"/>
      <c r="J506" s="148"/>
      <c r="K506" s="271"/>
      <c r="L506" s="148"/>
      <c r="M506" s="148"/>
    </row>
    <row r="507" spans="1:13" ht="13" x14ac:dyDescent="0.15">
      <c r="A507" s="148"/>
      <c r="B507" s="148"/>
      <c r="C507" s="148"/>
      <c r="D507" s="148"/>
      <c r="E507" s="148"/>
      <c r="F507" s="148"/>
      <c r="G507" s="148"/>
      <c r="H507" s="148"/>
      <c r="I507" s="148"/>
      <c r="J507" s="148"/>
      <c r="K507" s="271"/>
      <c r="L507" s="148"/>
      <c r="M507" s="148"/>
    </row>
    <row r="508" spans="1:13" ht="13" x14ac:dyDescent="0.15">
      <c r="A508" s="148"/>
      <c r="B508" s="148"/>
      <c r="C508" s="148"/>
      <c r="D508" s="148"/>
      <c r="E508" s="148"/>
      <c r="F508" s="148"/>
      <c r="G508" s="148"/>
      <c r="H508" s="148"/>
      <c r="I508" s="148"/>
      <c r="J508" s="148"/>
      <c r="K508" s="271"/>
      <c r="L508" s="148"/>
      <c r="M508" s="148"/>
    </row>
    <row r="509" spans="1:13" ht="13" x14ac:dyDescent="0.15">
      <c r="A509" s="148"/>
      <c r="B509" s="148"/>
      <c r="C509" s="148"/>
      <c r="D509" s="148"/>
      <c r="E509" s="148"/>
      <c r="F509" s="148"/>
      <c r="G509" s="148"/>
      <c r="H509" s="148"/>
      <c r="I509" s="148"/>
      <c r="J509" s="148"/>
      <c r="K509" s="271"/>
      <c r="L509" s="148"/>
      <c r="M509" s="148"/>
    </row>
    <row r="510" spans="1:13" ht="13" x14ac:dyDescent="0.15">
      <c r="A510" s="148"/>
      <c r="B510" s="148"/>
      <c r="C510" s="148"/>
      <c r="D510" s="148"/>
      <c r="E510" s="148"/>
      <c r="F510" s="148"/>
      <c r="G510" s="148"/>
      <c r="H510" s="148"/>
      <c r="I510" s="148"/>
      <c r="J510" s="148"/>
      <c r="K510" s="271"/>
      <c r="L510" s="148"/>
      <c r="M510" s="148"/>
    </row>
    <row r="511" spans="1:13" ht="13" x14ac:dyDescent="0.15">
      <c r="A511" s="148"/>
      <c r="B511" s="148"/>
      <c r="C511" s="148"/>
      <c r="D511" s="148"/>
      <c r="E511" s="148"/>
      <c r="F511" s="148"/>
      <c r="G511" s="148"/>
      <c r="H511" s="148"/>
      <c r="I511" s="148"/>
      <c r="J511" s="148"/>
      <c r="K511" s="271"/>
      <c r="L511" s="148"/>
      <c r="M511" s="148"/>
    </row>
    <row r="512" spans="1:13" ht="13" x14ac:dyDescent="0.15">
      <c r="A512" s="148"/>
      <c r="B512" s="148"/>
      <c r="C512" s="148"/>
      <c r="D512" s="148"/>
      <c r="E512" s="148"/>
      <c r="F512" s="148"/>
      <c r="G512" s="148"/>
      <c r="H512" s="148"/>
      <c r="I512" s="148"/>
      <c r="J512" s="148"/>
      <c r="K512" s="271"/>
      <c r="L512" s="148"/>
      <c r="M512" s="148"/>
    </row>
    <row r="513" spans="1:13" ht="13" x14ac:dyDescent="0.15">
      <c r="A513" s="148"/>
      <c r="B513" s="148"/>
      <c r="C513" s="148"/>
      <c r="D513" s="148"/>
      <c r="E513" s="148"/>
      <c r="F513" s="148"/>
      <c r="G513" s="148"/>
      <c r="H513" s="148"/>
      <c r="I513" s="148"/>
      <c r="J513" s="148"/>
      <c r="K513" s="271"/>
      <c r="L513" s="148"/>
      <c r="M513" s="148"/>
    </row>
    <row r="514" spans="1:13" ht="13" x14ac:dyDescent="0.15">
      <c r="A514" s="148"/>
      <c r="B514" s="148"/>
      <c r="C514" s="148"/>
      <c r="D514" s="148"/>
      <c r="E514" s="148"/>
      <c r="F514" s="148"/>
      <c r="G514" s="148"/>
      <c r="H514" s="148"/>
      <c r="I514" s="148"/>
      <c r="J514" s="148"/>
      <c r="K514" s="271"/>
      <c r="L514" s="148"/>
      <c r="M514" s="148"/>
    </row>
    <row r="515" spans="1:13" ht="13" x14ac:dyDescent="0.15">
      <c r="A515" s="148"/>
      <c r="B515" s="148"/>
      <c r="C515" s="148"/>
      <c r="D515" s="148"/>
      <c r="E515" s="148"/>
      <c r="F515" s="148"/>
      <c r="G515" s="148"/>
      <c r="H515" s="148"/>
      <c r="I515" s="148"/>
      <c r="J515" s="148"/>
      <c r="K515" s="271"/>
      <c r="L515" s="148"/>
      <c r="M515" s="148"/>
    </row>
    <row r="516" spans="1:13" ht="13" x14ac:dyDescent="0.15">
      <c r="A516" s="148"/>
      <c r="B516" s="148"/>
      <c r="C516" s="148"/>
      <c r="D516" s="148"/>
      <c r="E516" s="148"/>
      <c r="F516" s="148"/>
      <c r="G516" s="148"/>
      <c r="H516" s="148"/>
      <c r="I516" s="148"/>
      <c r="J516" s="148"/>
      <c r="K516" s="271"/>
      <c r="L516" s="148"/>
      <c r="M516" s="148"/>
    </row>
    <row r="517" spans="1:13" ht="13" x14ac:dyDescent="0.15">
      <c r="A517" s="148"/>
      <c r="B517" s="148"/>
      <c r="C517" s="148"/>
      <c r="D517" s="148"/>
      <c r="E517" s="148"/>
      <c r="F517" s="148"/>
      <c r="G517" s="148"/>
      <c r="H517" s="148"/>
      <c r="I517" s="148"/>
      <c r="J517" s="148"/>
      <c r="K517" s="271"/>
      <c r="L517" s="148"/>
      <c r="M517" s="148"/>
    </row>
    <row r="518" spans="1:13" ht="13" x14ac:dyDescent="0.15">
      <c r="A518" s="148"/>
      <c r="B518" s="148"/>
      <c r="C518" s="148"/>
      <c r="D518" s="148"/>
      <c r="E518" s="148"/>
      <c r="F518" s="148"/>
      <c r="G518" s="148"/>
      <c r="H518" s="148"/>
      <c r="I518" s="148"/>
      <c r="J518" s="148"/>
      <c r="K518" s="271"/>
      <c r="L518" s="148"/>
      <c r="M518" s="148"/>
    </row>
    <row r="519" spans="1:13" ht="13" x14ac:dyDescent="0.15">
      <c r="A519" s="148"/>
      <c r="B519" s="148"/>
      <c r="C519" s="148"/>
      <c r="D519" s="148"/>
      <c r="E519" s="148"/>
      <c r="F519" s="148"/>
      <c r="G519" s="148"/>
      <c r="H519" s="148"/>
      <c r="I519" s="148"/>
      <c r="J519" s="148"/>
      <c r="K519" s="271"/>
      <c r="L519" s="148"/>
      <c r="M519" s="148"/>
    </row>
    <row r="520" spans="1:13" ht="13" x14ac:dyDescent="0.15">
      <c r="A520" s="148"/>
      <c r="B520" s="148"/>
      <c r="C520" s="148"/>
      <c r="D520" s="148"/>
      <c r="E520" s="148"/>
      <c r="F520" s="148"/>
      <c r="G520" s="148"/>
      <c r="H520" s="148"/>
      <c r="I520" s="148"/>
      <c r="J520" s="148"/>
      <c r="K520" s="271"/>
      <c r="L520" s="148"/>
      <c r="M520" s="148"/>
    </row>
    <row r="521" spans="1:13" ht="13" x14ac:dyDescent="0.15">
      <c r="A521" s="148"/>
      <c r="B521" s="148"/>
      <c r="C521" s="148"/>
      <c r="D521" s="148"/>
      <c r="E521" s="148"/>
      <c r="F521" s="148"/>
      <c r="G521" s="148"/>
      <c r="H521" s="148"/>
      <c r="I521" s="148"/>
      <c r="J521" s="148"/>
      <c r="K521" s="271"/>
      <c r="L521" s="148"/>
      <c r="M521" s="148"/>
    </row>
    <row r="522" spans="1:13" ht="13" x14ac:dyDescent="0.15">
      <c r="A522" s="148"/>
      <c r="B522" s="148"/>
      <c r="C522" s="148"/>
      <c r="D522" s="148"/>
      <c r="E522" s="148"/>
      <c r="F522" s="148"/>
      <c r="G522" s="148"/>
      <c r="H522" s="148"/>
      <c r="I522" s="148"/>
      <c r="J522" s="148"/>
      <c r="K522" s="271"/>
      <c r="L522" s="148"/>
      <c r="M522" s="148"/>
    </row>
    <row r="523" spans="1:13" ht="13" x14ac:dyDescent="0.15">
      <c r="A523" s="148"/>
      <c r="B523" s="148"/>
      <c r="C523" s="148"/>
      <c r="D523" s="148"/>
      <c r="E523" s="148"/>
      <c r="F523" s="148"/>
      <c r="G523" s="148"/>
      <c r="H523" s="148"/>
      <c r="I523" s="148"/>
      <c r="J523" s="148"/>
      <c r="K523" s="271"/>
      <c r="L523" s="148"/>
      <c r="M523" s="148"/>
    </row>
    <row r="524" spans="1:13" ht="13" x14ac:dyDescent="0.15">
      <c r="A524" s="148"/>
      <c r="B524" s="148"/>
      <c r="C524" s="148"/>
      <c r="D524" s="148"/>
      <c r="E524" s="148"/>
      <c r="F524" s="148"/>
      <c r="G524" s="148"/>
      <c r="H524" s="148"/>
      <c r="I524" s="148"/>
      <c r="J524" s="148"/>
      <c r="K524" s="271"/>
      <c r="L524" s="148"/>
      <c r="M524" s="148"/>
    </row>
    <row r="525" spans="1:13" ht="13" x14ac:dyDescent="0.15">
      <c r="A525" s="148"/>
      <c r="B525" s="148"/>
      <c r="C525" s="148"/>
      <c r="D525" s="148"/>
      <c r="E525" s="148"/>
      <c r="F525" s="148"/>
      <c r="G525" s="148"/>
      <c r="H525" s="148"/>
      <c r="I525" s="148"/>
      <c r="J525" s="148"/>
      <c r="K525" s="271"/>
      <c r="L525" s="148"/>
      <c r="M525" s="148"/>
    </row>
    <row r="526" spans="1:13" ht="13" x14ac:dyDescent="0.15">
      <c r="A526" s="148"/>
      <c r="B526" s="148"/>
      <c r="C526" s="148"/>
      <c r="D526" s="148"/>
      <c r="E526" s="148"/>
      <c r="F526" s="148"/>
      <c r="G526" s="148"/>
      <c r="H526" s="148"/>
      <c r="I526" s="148"/>
      <c r="J526" s="148"/>
      <c r="K526" s="271"/>
      <c r="L526" s="148"/>
      <c r="M526" s="148"/>
    </row>
    <row r="527" spans="1:13" ht="13" x14ac:dyDescent="0.15">
      <c r="A527" s="148"/>
      <c r="B527" s="148"/>
      <c r="C527" s="148"/>
      <c r="D527" s="148"/>
      <c r="E527" s="148"/>
      <c r="F527" s="148"/>
      <c r="G527" s="148"/>
      <c r="H527" s="148"/>
      <c r="I527" s="148"/>
      <c r="J527" s="148"/>
      <c r="K527" s="271"/>
      <c r="L527" s="148"/>
      <c r="M527" s="148"/>
    </row>
    <row r="528" spans="1:13" ht="13" x14ac:dyDescent="0.15">
      <c r="A528" s="148"/>
      <c r="B528" s="148"/>
      <c r="C528" s="148"/>
      <c r="D528" s="148"/>
      <c r="E528" s="148"/>
      <c r="F528" s="148"/>
      <c r="G528" s="148"/>
      <c r="H528" s="148"/>
      <c r="I528" s="148"/>
      <c r="J528" s="148"/>
      <c r="K528" s="271"/>
      <c r="L528" s="148"/>
      <c r="M528" s="148"/>
    </row>
    <row r="529" spans="1:13" ht="13" x14ac:dyDescent="0.15">
      <c r="A529" s="148"/>
      <c r="B529" s="148"/>
      <c r="C529" s="148"/>
      <c r="D529" s="148"/>
      <c r="E529" s="148"/>
      <c r="F529" s="148"/>
      <c r="G529" s="148"/>
      <c r="H529" s="148"/>
      <c r="I529" s="148"/>
      <c r="J529" s="148"/>
      <c r="K529" s="271"/>
      <c r="L529" s="148"/>
      <c r="M529" s="148"/>
    </row>
    <row r="530" spans="1:13" ht="13" x14ac:dyDescent="0.15">
      <c r="A530" s="148"/>
      <c r="B530" s="148"/>
      <c r="C530" s="148"/>
      <c r="D530" s="148"/>
      <c r="E530" s="148"/>
      <c r="F530" s="148"/>
      <c r="G530" s="148"/>
      <c r="H530" s="148"/>
      <c r="I530" s="148"/>
      <c r="J530" s="148"/>
      <c r="K530" s="271"/>
      <c r="L530" s="148"/>
      <c r="M530" s="148"/>
    </row>
    <row r="531" spans="1:13" ht="13" x14ac:dyDescent="0.15">
      <c r="A531" s="148"/>
      <c r="B531" s="148"/>
      <c r="C531" s="148"/>
      <c r="D531" s="148"/>
      <c r="E531" s="148"/>
      <c r="F531" s="148"/>
      <c r="G531" s="148"/>
      <c r="H531" s="148"/>
      <c r="I531" s="148"/>
      <c r="J531" s="148"/>
      <c r="K531" s="271"/>
      <c r="L531" s="148"/>
      <c r="M531" s="148"/>
    </row>
    <row r="532" spans="1:13" ht="13" x14ac:dyDescent="0.15">
      <c r="A532" s="148"/>
      <c r="B532" s="148"/>
      <c r="C532" s="148"/>
      <c r="D532" s="148"/>
      <c r="E532" s="148"/>
      <c r="F532" s="148"/>
      <c r="G532" s="148"/>
      <c r="H532" s="148"/>
      <c r="I532" s="148"/>
      <c r="J532" s="148"/>
      <c r="K532" s="271"/>
      <c r="L532" s="148"/>
      <c r="M532" s="148"/>
    </row>
    <row r="533" spans="1:13" ht="13" x14ac:dyDescent="0.15">
      <c r="A533" s="148"/>
      <c r="B533" s="148"/>
      <c r="C533" s="148"/>
      <c r="D533" s="148"/>
      <c r="E533" s="148"/>
      <c r="F533" s="148"/>
      <c r="G533" s="148"/>
      <c r="H533" s="148"/>
      <c r="I533" s="148"/>
      <c r="J533" s="148"/>
      <c r="K533" s="271"/>
      <c r="L533" s="148"/>
      <c r="M533" s="148"/>
    </row>
    <row r="534" spans="1:13" ht="13" x14ac:dyDescent="0.15">
      <c r="A534" s="148"/>
      <c r="B534" s="148"/>
      <c r="C534" s="148"/>
      <c r="D534" s="148"/>
      <c r="E534" s="148"/>
      <c r="F534" s="148"/>
      <c r="G534" s="148"/>
      <c r="H534" s="148"/>
      <c r="I534" s="148"/>
      <c r="J534" s="148"/>
      <c r="K534" s="271"/>
      <c r="L534" s="148"/>
      <c r="M534" s="148"/>
    </row>
    <row r="535" spans="1:13" ht="13" x14ac:dyDescent="0.15">
      <c r="A535" s="148"/>
      <c r="B535" s="148"/>
      <c r="C535" s="148"/>
      <c r="D535" s="148"/>
      <c r="E535" s="148"/>
      <c r="F535" s="148"/>
      <c r="G535" s="148"/>
      <c r="H535" s="148"/>
      <c r="I535" s="148"/>
      <c r="J535" s="148"/>
      <c r="K535" s="271"/>
      <c r="L535" s="148"/>
      <c r="M535" s="148"/>
    </row>
    <row r="536" spans="1:13" ht="13" x14ac:dyDescent="0.15">
      <c r="A536" s="148"/>
      <c r="B536" s="148"/>
      <c r="C536" s="148"/>
      <c r="D536" s="148"/>
      <c r="E536" s="148"/>
      <c r="F536" s="148"/>
      <c r="G536" s="148"/>
      <c r="H536" s="148"/>
      <c r="I536" s="148"/>
      <c r="J536" s="148"/>
      <c r="K536" s="271"/>
      <c r="L536" s="148"/>
      <c r="M536" s="148"/>
    </row>
    <row r="537" spans="1:13" ht="13" x14ac:dyDescent="0.15">
      <c r="A537" s="148"/>
      <c r="B537" s="148"/>
      <c r="C537" s="148"/>
      <c r="D537" s="148"/>
      <c r="E537" s="148"/>
      <c r="F537" s="148"/>
      <c r="G537" s="148"/>
      <c r="H537" s="148"/>
      <c r="I537" s="148"/>
      <c r="J537" s="148"/>
      <c r="K537" s="271"/>
      <c r="L537" s="148"/>
      <c r="M537" s="148"/>
    </row>
    <row r="538" spans="1:13" ht="13" x14ac:dyDescent="0.15">
      <c r="A538" s="148"/>
      <c r="B538" s="148"/>
      <c r="C538" s="148"/>
      <c r="D538" s="148"/>
      <c r="E538" s="148"/>
      <c r="F538" s="148"/>
      <c r="G538" s="148"/>
      <c r="H538" s="148"/>
      <c r="I538" s="148"/>
      <c r="J538" s="148"/>
      <c r="K538" s="271"/>
      <c r="L538" s="148"/>
      <c r="M538" s="148"/>
    </row>
    <row r="539" spans="1:13" ht="13" x14ac:dyDescent="0.15">
      <c r="A539" s="148"/>
      <c r="B539" s="148"/>
      <c r="C539" s="148"/>
      <c r="D539" s="148"/>
      <c r="E539" s="148"/>
      <c r="F539" s="148"/>
      <c r="G539" s="148"/>
      <c r="H539" s="148"/>
      <c r="I539" s="148"/>
      <c r="J539" s="148"/>
      <c r="K539" s="271"/>
      <c r="L539" s="148"/>
      <c r="M539" s="148"/>
    </row>
    <row r="540" spans="1:13" ht="13" x14ac:dyDescent="0.15">
      <c r="A540" s="148"/>
      <c r="B540" s="148"/>
      <c r="C540" s="148"/>
      <c r="D540" s="148"/>
      <c r="E540" s="148"/>
      <c r="F540" s="148"/>
      <c r="G540" s="148"/>
      <c r="H540" s="148"/>
      <c r="I540" s="148"/>
      <c r="J540" s="148"/>
      <c r="K540" s="271"/>
      <c r="L540" s="148"/>
      <c r="M540" s="148"/>
    </row>
    <row r="541" spans="1:13" ht="13" x14ac:dyDescent="0.15">
      <c r="A541" s="148"/>
      <c r="B541" s="148"/>
      <c r="C541" s="148"/>
      <c r="D541" s="148"/>
      <c r="E541" s="148"/>
      <c r="F541" s="148"/>
      <c r="G541" s="148"/>
      <c r="H541" s="148"/>
      <c r="I541" s="148"/>
      <c r="J541" s="148"/>
      <c r="K541" s="271"/>
      <c r="L541" s="148"/>
      <c r="M541" s="148"/>
    </row>
    <row r="542" spans="1:13" ht="13" x14ac:dyDescent="0.15">
      <c r="A542" s="148"/>
      <c r="B542" s="148"/>
      <c r="C542" s="148"/>
      <c r="D542" s="148"/>
      <c r="E542" s="148"/>
      <c r="F542" s="148"/>
      <c r="G542" s="148"/>
      <c r="H542" s="148"/>
      <c r="I542" s="148"/>
      <c r="J542" s="148"/>
      <c r="K542" s="271"/>
      <c r="L542" s="148"/>
      <c r="M542" s="148"/>
    </row>
    <row r="543" spans="1:13" ht="13" x14ac:dyDescent="0.15">
      <c r="A543" s="148"/>
      <c r="B543" s="148"/>
      <c r="C543" s="148"/>
      <c r="D543" s="148"/>
      <c r="E543" s="148"/>
      <c r="F543" s="148"/>
      <c r="G543" s="148"/>
      <c r="H543" s="148"/>
      <c r="I543" s="148"/>
      <c r="J543" s="148"/>
      <c r="K543" s="271"/>
      <c r="L543" s="148"/>
      <c r="M543" s="148"/>
    </row>
    <row r="544" spans="1:13" ht="13" x14ac:dyDescent="0.15">
      <c r="A544" s="148"/>
      <c r="B544" s="148"/>
      <c r="C544" s="148"/>
      <c r="D544" s="148"/>
      <c r="E544" s="148"/>
      <c r="F544" s="148"/>
      <c r="G544" s="148"/>
      <c r="H544" s="148"/>
      <c r="I544" s="148"/>
      <c r="J544" s="148"/>
      <c r="K544" s="271"/>
      <c r="L544" s="148"/>
      <c r="M544" s="148"/>
    </row>
    <row r="545" spans="1:13" ht="13" x14ac:dyDescent="0.15">
      <c r="A545" s="148"/>
      <c r="B545" s="148"/>
      <c r="C545" s="148"/>
      <c r="D545" s="148"/>
      <c r="E545" s="148"/>
      <c r="F545" s="148"/>
      <c r="G545" s="148"/>
      <c r="H545" s="148"/>
      <c r="I545" s="148"/>
      <c r="J545" s="148"/>
      <c r="K545" s="271"/>
      <c r="L545" s="148"/>
      <c r="M545" s="148"/>
    </row>
    <row r="546" spans="1:13" ht="13" x14ac:dyDescent="0.15">
      <c r="A546" s="148"/>
      <c r="B546" s="148"/>
      <c r="C546" s="148"/>
      <c r="D546" s="148"/>
      <c r="E546" s="148"/>
      <c r="F546" s="148"/>
      <c r="G546" s="148"/>
      <c r="H546" s="148"/>
      <c r="I546" s="148"/>
      <c r="J546" s="148"/>
      <c r="K546" s="271"/>
      <c r="L546" s="148"/>
      <c r="M546" s="148"/>
    </row>
    <row r="547" spans="1:13" ht="13" x14ac:dyDescent="0.15">
      <c r="A547" s="148"/>
      <c r="B547" s="148"/>
      <c r="C547" s="148"/>
      <c r="D547" s="148"/>
      <c r="E547" s="148"/>
      <c r="F547" s="148"/>
      <c r="G547" s="148"/>
      <c r="H547" s="148"/>
      <c r="I547" s="148"/>
      <c r="J547" s="148"/>
      <c r="K547" s="271"/>
      <c r="L547" s="148"/>
      <c r="M547" s="148"/>
    </row>
    <row r="548" spans="1:13" ht="13" x14ac:dyDescent="0.15">
      <c r="A548" s="148"/>
      <c r="B548" s="148"/>
      <c r="C548" s="148"/>
      <c r="D548" s="148"/>
      <c r="E548" s="148"/>
      <c r="F548" s="148"/>
      <c r="G548" s="148"/>
      <c r="H548" s="148"/>
      <c r="I548" s="148"/>
      <c r="J548" s="148"/>
      <c r="K548" s="271"/>
      <c r="L548" s="148"/>
      <c r="M548" s="148"/>
    </row>
    <row r="549" spans="1:13" ht="13" x14ac:dyDescent="0.15">
      <c r="A549" s="148"/>
      <c r="B549" s="148"/>
      <c r="C549" s="148"/>
      <c r="D549" s="148"/>
      <c r="E549" s="148"/>
      <c r="F549" s="148"/>
      <c r="G549" s="148"/>
      <c r="H549" s="148"/>
      <c r="I549" s="148"/>
      <c r="J549" s="148"/>
      <c r="K549" s="271"/>
      <c r="L549" s="148"/>
      <c r="M549" s="148"/>
    </row>
    <row r="550" spans="1:13" ht="13" x14ac:dyDescent="0.15">
      <c r="A550" s="148"/>
      <c r="B550" s="148"/>
      <c r="C550" s="148"/>
      <c r="D550" s="148"/>
      <c r="E550" s="148"/>
      <c r="F550" s="148"/>
      <c r="G550" s="148"/>
      <c r="H550" s="148"/>
      <c r="I550" s="148"/>
      <c r="J550" s="148"/>
      <c r="K550" s="271"/>
      <c r="L550" s="148"/>
      <c r="M550" s="148"/>
    </row>
    <row r="551" spans="1:13" ht="13" x14ac:dyDescent="0.15">
      <c r="A551" s="148"/>
      <c r="B551" s="148"/>
      <c r="C551" s="148"/>
      <c r="D551" s="148"/>
      <c r="E551" s="148"/>
      <c r="F551" s="148"/>
      <c r="G551" s="148"/>
      <c r="H551" s="148"/>
      <c r="I551" s="148"/>
      <c r="J551" s="148"/>
      <c r="K551" s="271"/>
      <c r="L551" s="148"/>
      <c r="M551" s="148"/>
    </row>
    <row r="552" spans="1:13" ht="13" x14ac:dyDescent="0.15">
      <c r="A552" s="148"/>
      <c r="B552" s="148"/>
      <c r="C552" s="148"/>
      <c r="D552" s="148"/>
      <c r="E552" s="148"/>
      <c r="F552" s="148"/>
      <c r="G552" s="148"/>
      <c r="H552" s="148"/>
      <c r="I552" s="148"/>
      <c r="J552" s="148"/>
      <c r="K552" s="271"/>
      <c r="L552" s="148"/>
      <c r="M552" s="148"/>
    </row>
    <row r="553" spans="1:13" ht="13" x14ac:dyDescent="0.15">
      <c r="A553" s="148"/>
      <c r="B553" s="148"/>
      <c r="C553" s="148"/>
      <c r="D553" s="148"/>
      <c r="E553" s="148"/>
      <c r="F553" s="148"/>
      <c r="G553" s="148"/>
      <c r="H553" s="148"/>
      <c r="I553" s="148"/>
      <c r="J553" s="148"/>
      <c r="K553" s="271"/>
      <c r="L553" s="148"/>
      <c r="M553" s="148"/>
    </row>
    <row r="554" spans="1:13" ht="13" x14ac:dyDescent="0.15">
      <c r="A554" s="148"/>
      <c r="B554" s="148"/>
      <c r="C554" s="148"/>
      <c r="D554" s="148"/>
      <c r="E554" s="148"/>
      <c r="F554" s="148"/>
      <c r="G554" s="148"/>
      <c r="H554" s="148"/>
      <c r="I554" s="148"/>
      <c r="J554" s="148"/>
      <c r="K554" s="271"/>
      <c r="L554" s="148"/>
      <c r="M554" s="148"/>
    </row>
    <row r="555" spans="1:13" ht="13" x14ac:dyDescent="0.15">
      <c r="A555" s="148"/>
      <c r="B555" s="148"/>
      <c r="C555" s="148"/>
      <c r="D555" s="148"/>
      <c r="E555" s="148"/>
      <c r="F555" s="148"/>
      <c r="G555" s="148"/>
      <c r="H555" s="148"/>
      <c r="I555" s="148"/>
      <c r="J555" s="148"/>
      <c r="K555" s="271"/>
      <c r="L555" s="148"/>
      <c r="M555" s="148"/>
    </row>
    <row r="556" spans="1:13" ht="13" x14ac:dyDescent="0.15">
      <c r="A556" s="148"/>
      <c r="B556" s="148"/>
      <c r="C556" s="148"/>
      <c r="D556" s="148"/>
      <c r="E556" s="148"/>
      <c r="F556" s="148"/>
      <c r="G556" s="148"/>
      <c r="H556" s="148"/>
      <c r="I556" s="148"/>
      <c r="J556" s="148"/>
      <c r="K556" s="271"/>
      <c r="L556" s="148"/>
      <c r="M556" s="148"/>
    </row>
    <row r="557" spans="1:13" ht="13" x14ac:dyDescent="0.15">
      <c r="A557" s="148"/>
      <c r="B557" s="148"/>
      <c r="C557" s="148"/>
      <c r="D557" s="148"/>
      <c r="E557" s="148"/>
      <c r="F557" s="148"/>
      <c r="G557" s="148"/>
      <c r="H557" s="148"/>
      <c r="I557" s="148"/>
      <c r="J557" s="148"/>
      <c r="K557" s="271"/>
      <c r="L557" s="148"/>
      <c r="M557" s="148"/>
    </row>
    <row r="558" spans="1:13" ht="13" x14ac:dyDescent="0.15">
      <c r="A558" s="148"/>
      <c r="B558" s="148"/>
      <c r="C558" s="148"/>
      <c r="D558" s="148"/>
      <c r="E558" s="148"/>
      <c r="F558" s="148"/>
      <c r="G558" s="148"/>
      <c r="H558" s="148"/>
      <c r="I558" s="148"/>
      <c r="J558" s="148"/>
      <c r="K558" s="271"/>
      <c r="L558" s="148"/>
      <c r="M558" s="148"/>
    </row>
    <row r="559" spans="1:13" ht="13" x14ac:dyDescent="0.15">
      <c r="A559" s="148"/>
      <c r="B559" s="148"/>
      <c r="C559" s="148"/>
      <c r="D559" s="148"/>
      <c r="E559" s="148"/>
      <c r="F559" s="148"/>
      <c r="G559" s="148"/>
      <c r="H559" s="148"/>
      <c r="I559" s="148"/>
      <c r="J559" s="148"/>
      <c r="K559" s="271"/>
      <c r="L559" s="148"/>
      <c r="M559" s="148"/>
    </row>
    <row r="560" spans="1:13" ht="13" x14ac:dyDescent="0.15">
      <c r="A560" s="148"/>
      <c r="B560" s="148"/>
      <c r="C560" s="148"/>
      <c r="D560" s="148"/>
      <c r="E560" s="148"/>
      <c r="F560" s="148"/>
      <c r="G560" s="148"/>
      <c r="H560" s="148"/>
      <c r="I560" s="148"/>
      <c r="J560" s="148"/>
      <c r="K560" s="271"/>
      <c r="L560" s="148"/>
      <c r="M560" s="148"/>
    </row>
    <row r="561" spans="1:13" ht="13" x14ac:dyDescent="0.15">
      <c r="A561" s="148"/>
      <c r="B561" s="148"/>
      <c r="C561" s="148"/>
      <c r="D561" s="148"/>
      <c r="E561" s="148"/>
      <c r="F561" s="148"/>
      <c r="G561" s="148"/>
      <c r="H561" s="148"/>
      <c r="I561" s="148"/>
      <c r="J561" s="148"/>
      <c r="K561" s="271"/>
      <c r="L561" s="148"/>
      <c r="M561" s="148"/>
    </row>
    <row r="562" spans="1:13" ht="13" x14ac:dyDescent="0.15">
      <c r="A562" s="148"/>
      <c r="B562" s="148"/>
      <c r="C562" s="148"/>
      <c r="D562" s="148"/>
      <c r="E562" s="148"/>
      <c r="F562" s="148"/>
      <c r="G562" s="148"/>
      <c r="H562" s="148"/>
      <c r="I562" s="148"/>
      <c r="J562" s="148"/>
      <c r="K562" s="271"/>
      <c r="L562" s="148"/>
      <c r="M562" s="148"/>
    </row>
    <row r="563" spans="1:13" ht="13" x14ac:dyDescent="0.15">
      <c r="A563" s="148"/>
      <c r="B563" s="148"/>
      <c r="C563" s="148"/>
      <c r="D563" s="148"/>
      <c r="E563" s="148"/>
      <c r="F563" s="148"/>
      <c r="G563" s="148"/>
      <c r="H563" s="148"/>
      <c r="I563" s="148"/>
      <c r="J563" s="148"/>
      <c r="K563" s="271"/>
      <c r="L563" s="148"/>
      <c r="M563" s="148"/>
    </row>
    <row r="564" spans="1:13" ht="13" x14ac:dyDescent="0.15">
      <c r="A564" s="148"/>
      <c r="B564" s="148"/>
      <c r="C564" s="148"/>
      <c r="D564" s="148"/>
      <c r="E564" s="148"/>
      <c r="F564" s="148"/>
      <c r="G564" s="148"/>
      <c r="H564" s="148"/>
      <c r="I564" s="148"/>
      <c r="J564" s="148"/>
      <c r="K564" s="271"/>
      <c r="L564" s="148"/>
      <c r="M564" s="148"/>
    </row>
    <row r="565" spans="1:13" ht="13" x14ac:dyDescent="0.15">
      <c r="A565" s="148"/>
      <c r="B565" s="148"/>
      <c r="C565" s="148"/>
      <c r="D565" s="148"/>
      <c r="E565" s="148"/>
      <c r="F565" s="148"/>
      <c r="G565" s="148"/>
      <c r="H565" s="148"/>
      <c r="I565" s="148"/>
      <c r="J565" s="148"/>
      <c r="K565" s="271"/>
      <c r="L565" s="148"/>
      <c r="M565" s="148"/>
    </row>
    <row r="566" spans="1:13" ht="13" x14ac:dyDescent="0.15">
      <c r="A566" s="148"/>
      <c r="B566" s="148"/>
      <c r="C566" s="148"/>
      <c r="D566" s="148"/>
      <c r="E566" s="148"/>
      <c r="F566" s="148"/>
      <c r="G566" s="148"/>
      <c r="H566" s="148"/>
      <c r="I566" s="148"/>
      <c r="J566" s="148"/>
      <c r="K566" s="271"/>
      <c r="L566" s="148"/>
      <c r="M566" s="148"/>
    </row>
    <row r="567" spans="1:13" ht="13" x14ac:dyDescent="0.15">
      <c r="A567" s="148"/>
      <c r="B567" s="148"/>
      <c r="C567" s="148"/>
      <c r="D567" s="148"/>
      <c r="E567" s="148"/>
      <c r="F567" s="148"/>
      <c r="G567" s="148"/>
      <c r="H567" s="148"/>
      <c r="I567" s="148"/>
      <c r="J567" s="148"/>
      <c r="K567" s="271"/>
      <c r="L567" s="148"/>
      <c r="M567" s="148"/>
    </row>
    <row r="568" spans="1:13" ht="13" x14ac:dyDescent="0.15">
      <c r="A568" s="148"/>
      <c r="B568" s="148"/>
      <c r="C568" s="148"/>
      <c r="D568" s="148"/>
      <c r="E568" s="148"/>
      <c r="F568" s="148"/>
      <c r="G568" s="148"/>
      <c r="H568" s="148"/>
      <c r="I568" s="148"/>
      <c r="J568" s="148"/>
      <c r="K568" s="271"/>
      <c r="L568" s="148"/>
      <c r="M568" s="148"/>
    </row>
    <row r="569" spans="1:13" ht="13" x14ac:dyDescent="0.15">
      <c r="A569" s="148"/>
      <c r="B569" s="148"/>
      <c r="C569" s="148"/>
      <c r="D569" s="148"/>
      <c r="E569" s="148"/>
      <c r="F569" s="148"/>
      <c r="G569" s="148"/>
      <c r="H569" s="148"/>
      <c r="I569" s="148"/>
      <c r="J569" s="148"/>
      <c r="K569" s="271"/>
      <c r="L569" s="148"/>
      <c r="M569" s="148"/>
    </row>
    <row r="570" spans="1:13" ht="13" x14ac:dyDescent="0.15">
      <c r="A570" s="148"/>
      <c r="B570" s="148"/>
      <c r="C570" s="148"/>
      <c r="D570" s="148"/>
      <c r="E570" s="148"/>
      <c r="F570" s="148"/>
      <c r="G570" s="148"/>
      <c r="H570" s="148"/>
      <c r="I570" s="148"/>
      <c r="J570" s="148"/>
      <c r="K570" s="271"/>
      <c r="L570" s="148"/>
      <c r="M570" s="148"/>
    </row>
    <row r="571" spans="1:13" ht="13" x14ac:dyDescent="0.15">
      <c r="A571" s="148"/>
      <c r="B571" s="148"/>
      <c r="C571" s="148"/>
      <c r="D571" s="148"/>
      <c r="E571" s="148"/>
      <c r="F571" s="148"/>
      <c r="G571" s="148"/>
      <c r="H571" s="148"/>
      <c r="I571" s="148"/>
      <c r="J571" s="148"/>
      <c r="K571" s="271"/>
      <c r="L571" s="148"/>
      <c r="M571" s="148"/>
    </row>
    <row r="572" spans="1:13" ht="13" x14ac:dyDescent="0.15">
      <c r="A572" s="148"/>
      <c r="B572" s="148"/>
      <c r="C572" s="148"/>
      <c r="D572" s="148"/>
      <c r="E572" s="148"/>
      <c r="F572" s="148"/>
      <c r="G572" s="148"/>
      <c r="H572" s="148"/>
      <c r="I572" s="148"/>
      <c r="J572" s="148"/>
      <c r="K572" s="271"/>
      <c r="L572" s="148"/>
      <c r="M572" s="148"/>
    </row>
    <row r="573" spans="1:13" ht="13" x14ac:dyDescent="0.15">
      <c r="A573" s="148"/>
      <c r="B573" s="148"/>
      <c r="C573" s="148"/>
      <c r="D573" s="148"/>
      <c r="E573" s="148"/>
      <c r="F573" s="148"/>
      <c r="G573" s="148"/>
      <c r="H573" s="148"/>
      <c r="I573" s="148"/>
      <c r="J573" s="148"/>
      <c r="K573" s="271"/>
      <c r="L573" s="148"/>
      <c r="M573" s="148"/>
    </row>
    <row r="574" spans="1:13" ht="13" x14ac:dyDescent="0.15">
      <c r="A574" s="148"/>
      <c r="B574" s="148"/>
      <c r="C574" s="148"/>
      <c r="D574" s="148"/>
      <c r="E574" s="148"/>
      <c r="F574" s="148"/>
      <c r="G574" s="148"/>
      <c r="H574" s="148"/>
      <c r="I574" s="148"/>
      <c r="J574" s="148"/>
      <c r="K574" s="271"/>
      <c r="L574" s="148"/>
      <c r="M574" s="148"/>
    </row>
    <row r="575" spans="1:13" ht="13" x14ac:dyDescent="0.15">
      <c r="A575" s="148"/>
      <c r="B575" s="148"/>
      <c r="C575" s="148"/>
      <c r="D575" s="148"/>
      <c r="E575" s="148"/>
      <c r="F575" s="148"/>
      <c r="G575" s="148"/>
      <c r="H575" s="148"/>
      <c r="I575" s="148"/>
      <c r="J575" s="148"/>
      <c r="K575" s="271"/>
      <c r="L575" s="148"/>
      <c r="M575" s="148"/>
    </row>
    <row r="576" spans="1:13" ht="13" x14ac:dyDescent="0.15">
      <c r="A576" s="148"/>
      <c r="B576" s="148"/>
      <c r="C576" s="148"/>
      <c r="D576" s="148"/>
      <c r="E576" s="148"/>
      <c r="F576" s="148"/>
      <c r="G576" s="148"/>
      <c r="H576" s="148"/>
      <c r="I576" s="148"/>
      <c r="J576" s="148"/>
      <c r="K576" s="271"/>
      <c r="L576" s="148"/>
      <c r="M576" s="148"/>
    </row>
    <row r="577" spans="1:13" ht="13" x14ac:dyDescent="0.15">
      <c r="A577" s="148"/>
      <c r="B577" s="148"/>
      <c r="C577" s="148"/>
      <c r="D577" s="148"/>
      <c r="E577" s="148"/>
      <c r="F577" s="148"/>
      <c r="G577" s="148"/>
      <c r="H577" s="148"/>
      <c r="I577" s="148"/>
      <c r="J577" s="148"/>
      <c r="K577" s="271"/>
      <c r="L577" s="148"/>
      <c r="M577" s="148"/>
    </row>
    <row r="578" spans="1:13" ht="13" x14ac:dyDescent="0.15">
      <c r="A578" s="148"/>
      <c r="B578" s="148"/>
      <c r="C578" s="148"/>
      <c r="D578" s="148"/>
      <c r="E578" s="148"/>
      <c r="F578" s="148"/>
      <c r="G578" s="148"/>
      <c r="H578" s="148"/>
      <c r="I578" s="148"/>
      <c r="J578" s="148"/>
      <c r="K578" s="271"/>
      <c r="L578" s="148"/>
      <c r="M578" s="148"/>
    </row>
    <row r="579" spans="1:13" ht="13" x14ac:dyDescent="0.15">
      <c r="A579" s="148"/>
      <c r="B579" s="148"/>
      <c r="C579" s="148"/>
      <c r="D579" s="148"/>
      <c r="E579" s="148"/>
      <c r="F579" s="148"/>
      <c r="G579" s="148"/>
      <c r="H579" s="148"/>
      <c r="I579" s="148"/>
      <c r="J579" s="148"/>
      <c r="K579" s="271"/>
      <c r="L579" s="148"/>
      <c r="M579" s="148"/>
    </row>
    <row r="580" spans="1:13" ht="13" x14ac:dyDescent="0.15">
      <c r="A580" s="148"/>
      <c r="B580" s="148"/>
      <c r="C580" s="148"/>
      <c r="D580" s="148"/>
      <c r="E580" s="148"/>
      <c r="F580" s="148"/>
      <c r="G580" s="148"/>
      <c r="H580" s="148"/>
      <c r="I580" s="148"/>
      <c r="J580" s="148"/>
      <c r="K580" s="271"/>
      <c r="L580" s="148"/>
      <c r="M580" s="148"/>
    </row>
    <row r="581" spans="1:13" ht="13" x14ac:dyDescent="0.15">
      <c r="A581" s="148"/>
      <c r="B581" s="148"/>
      <c r="C581" s="148"/>
      <c r="D581" s="148"/>
      <c r="E581" s="148"/>
      <c r="F581" s="148"/>
      <c r="G581" s="148"/>
      <c r="H581" s="148"/>
      <c r="I581" s="148"/>
      <c r="J581" s="148"/>
      <c r="K581" s="271"/>
      <c r="L581" s="148"/>
      <c r="M581" s="148"/>
    </row>
    <row r="582" spans="1:13" ht="13" x14ac:dyDescent="0.15">
      <c r="A582" s="148"/>
      <c r="B582" s="148"/>
      <c r="C582" s="148"/>
      <c r="D582" s="148"/>
      <c r="E582" s="148"/>
      <c r="F582" s="148"/>
      <c r="G582" s="148"/>
      <c r="H582" s="148"/>
      <c r="I582" s="148"/>
      <c r="J582" s="148"/>
      <c r="K582" s="271"/>
      <c r="L582" s="148"/>
      <c r="M582" s="148"/>
    </row>
    <row r="583" spans="1:13" ht="13" x14ac:dyDescent="0.15">
      <c r="A583" s="148"/>
      <c r="B583" s="148"/>
      <c r="C583" s="148"/>
      <c r="D583" s="148"/>
      <c r="E583" s="148"/>
      <c r="F583" s="148"/>
      <c r="G583" s="148"/>
      <c r="H583" s="148"/>
      <c r="I583" s="148"/>
      <c r="J583" s="148"/>
      <c r="K583" s="271"/>
      <c r="L583" s="148"/>
      <c r="M583" s="148"/>
    </row>
    <row r="584" spans="1:13" ht="13" x14ac:dyDescent="0.15">
      <c r="A584" s="148"/>
      <c r="B584" s="148"/>
      <c r="C584" s="148"/>
      <c r="D584" s="148"/>
      <c r="E584" s="148"/>
      <c r="F584" s="148"/>
      <c r="G584" s="148"/>
      <c r="H584" s="148"/>
      <c r="I584" s="148"/>
      <c r="J584" s="148"/>
      <c r="K584" s="271"/>
      <c r="L584" s="148"/>
      <c r="M584" s="148"/>
    </row>
    <row r="585" spans="1:13" ht="13" x14ac:dyDescent="0.15">
      <c r="A585" s="148"/>
      <c r="B585" s="148"/>
      <c r="C585" s="148"/>
      <c r="D585" s="148"/>
      <c r="E585" s="148"/>
      <c r="F585" s="148"/>
      <c r="G585" s="148"/>
      <c r="H585" s="148"/>
      <c r="I585" s="148"/>
      <c r="J585" s="148"/>
      <c r="K585" s="271"/>
      <c r="L585" s="148"/>
      <c r="M585" s="148"/>
    </row>
    <row r="586" spans="1:13" ht="13" x14ac:dyDescent="0.15">
      <c r="A586" s="148"/>
      <c r="B586" s="148"/>
      <c r="C586" s="148"/>
      <c r="D586" s="148"/>
      <c r="E586" s="148"/>
      <c r="F586" s="148"/>
      <c r="G586" s="148"/>
      <c r="H586" s="148"/>
      <c r="I586" s="148"/>
      <c r="J586" s="148"/>
      <c r="K586" s="271"/>
      <c r="L586" s="148"/>
      <c r="M586" s="148"/>
    </row>
    <row r="587" spans="1:13" ht="13" x14ac:dyDescent="0.15">
      <c r="A587" s="148"/>
      <c r="B587" s="148"/>
      <c r="C587" s="148"/>
      <c r="D587" s="148"/>
      <c r="E587" s="148"/>
      <c r="F587" s="148"/>
      <c r="G587" s="148"/>
      <c r="H587" s="148"/>
      <c r="I587" s="148"/>
      <c r="J587" s="148"/>
      <c r="K587" s="271"/>
      <c r="L587" s="148"/>
      <c r="M587" s="148"/>
    </row>
    <row r="588" spans="1:13" ht="13" x14ac:dyDescent="0.15">
      <c r="A588" s="148"/>
      <c r="B588" s="148"/>
      <c r="C588" s="148"/>
      <c r="D588" s="148"/>
      <c r="E588" s="148"/>
      <c r="F588" s="148"/>
      <c r="G588" s="148"/>
      <c r="H588" s="148"/>
      <c r="I588" s="148"/>
      <c r="J588" s="148"/>
      <c r="K588" s="271"/>
      <c r="L588" s="148"/>
      <c r="M588" s="148"/>
    </row>
    <row r="589" spans="1:13" ht="13" x14ac:dyDescent="0.15">
      <c r="A589" s="148"/>
      <c r="B589" s="148"/>
      <c r="C589" s="148"/>
      <c r="D589" s="148"/>
      <c r="E589" s="148"/>
      <c r="F589" s="148"/>
      <c r="G589" s="148"/>
      <c r="H589" s="148"/>
      <c r="I589" s="148"/>
      <c r="J589" s="148"/>
      <c r="K589" s="271"/>
      <c r="L589" s="148"/>
      <c r="M589" s="148"/>
    </row>
    <row r="590" spans="1:13" ht="13" x14ac:dyDescent="0.15">
      <c r="A590" s="148"/>
      <c r="B590" s="148"/>
      <c r="C590" s="148"/>
      <c r="D590" s="148"/>
      <c r="E590" s="148"/>
      <c r="F590" s="148"/>
      <c r="G590" s="148"/>
      <c r="H590" s="148"/>
      <c r="I590" s="148"/>
      <c r="J590" s="148"/>
      <c r="K590" s="271"/>
      <c r="L590" s="148"/>
      <c r="M590" s="148"/>
    </row>
    <row r="591" spans="1:13" ht="13" x14ac:dyDescent="0.15">
      <c r="A591" s="148"/>
      <c r="B591" s="148"/>
      <c r="C591" s="148"/>
      <c r="D591" s="148"/>
      <c r="E591" s="148"/>
      <c r="F591" s="148"/>
      <c r="G591" s="148"/>
      <c r="H591" s="148"/>
      <c r="I591" s="148"/>
      <c r="J591" s="148"/>
      <c r="K591" s="271"/>
      <c r="L591" s="148"/>
      <c r="M591" s="148"/>
    </row>
    <row r="592" spans="1:13" ht="13" x14ac:dyDescent="0.15">
      <c r="A592" s="148"/>
      <c r="B592" s="148"/>
      <c r="C592" s="148"/>
      <c r="D592" s="148"/>
      <c r="E592" s="148"/>
      <c r="F592" s="148"/>
      <c r="G592" s="148"/>
      <c r="H592" s="148"/>
      <c r="I592" s="148"/>
      <c r="J592" s="148"/>
      <c r="K592" s="271"/>
      <c r="L592" s="148"/>
      <c r="M592" s="148"/>
    </row>
    <row r="593" spans="1:13" ht="13" x14ac:dyDescent="0.15">
      <c r="A593" s="148"/>
      <c r="B593" s="148"/>
      <c r="C593" s="148"/>
      <c r="D593" s="148"/>
      <c r="E593" s="148"/>
      <c r="F593" s="148"/>
      <c r="G593" s="148"/>
      <c r="H593" s="148"/>
      <c r="I593" s="148"/>
      <c r="J593" s="148"/>
      <c r="K593" s="271"/>
      <c r="L593" s="148"/>
      <c r="M593" s="148"/>
    </row>
    <row r="594" spans="1:13" ht="13" x14ac:dyDescent="0.15">
      <c r="A594" s="148"/>
      <c r="B594" s="148"/>
      <c r="C594" s="148"/>
      <c r="D594" s="148"/>
      <c r="E594" s="148"/>
      <c r="F594" s="148"/>
      <c r="G594" s="148"/>
      <c r="H594" s="148"/>
      <c r="I594" s="148"/>
      <c r="J594" s="148"/>
      <c r="K594" s="271"/>
      <c r="L594" s="148"/>
      <c r="M594" s="148"/>
    </row>
    <row r="595" spans="1:13" ht="13" x14ac:dyDescent="0.15">
      <c r="A595" s="148"/>
      <c r="B595" s="148"/>
      <c r="C595" s="148"/>
      <c r="D595" s="148"/>
      <c r="E595" s="148"/>
      <c r="F595" s="148"/>
      <c r="G595" s="148"/>
      <c r="H595" s="148"/>
      <c r="I595" s="148"/>
      <c r="J595" s="148"/>
      <c r="K595" s="271"/>
      <c r="L595" s="148"/>
      <c r="M595" s="148"/>
    </row>
    <row r="596" spans="1:13" ht="13" x14ac:dyDescent="0.15">
      <c r="A596" s="148"/>
      <c r="B596" s="148"/>
      <c r="C596" s="148"/>
      <c r="D596" s="148"/>
      <c r="E596" s="148"/>
      <c r="F596" s="148"/>
      <c r="G596" s="148"/>
      <c r="H596" s="148"/>
      <c r="I596" s="148"/>
      <c r="J596" s="148"/>
      <c r="K596" s="271"/>
      <c r="L596" s="148"/>
      <c r="M596" s="148"/>
    </row>
    <row r="597" spans="1:13" ht="13" x14ac:dyDescent="0.15">
      <c r="A597" s="148"/>
      <c r="B597" s="148"/>
      <c r="C597" s="148"/>
      <c r="D597" s="148"/>
      <c r="E597" s="148"/>
      <c r="F597" s="148"/>
      <c r="G597" s="148"/>
      <c r="H597" s="148"/>
      <c r="I597" s="148"/>
      <c r="J597" s="148"/>
      <c r="K597" s="271"/>
      <c r="L597" s="148"/>
      <c r="M597" s="148"/>
    </row>
    <row r="598" spans="1:13" ht="13" x14ac:dyDescent="0.15">
      <c r="A598" s="148"/>
      <c r="B598" s="148"/>
      <c r="C598" s="148"/>
      <c r="D598" s="148"/>
      <c r="E598" s="148"/>
      <c r="F598" s="148"/>
      <c r="G598" s="148"/>
      <c r="H598" s="148"/>
      <c r="I598" s="148"/>
      <c r="J598" s="148"/>
      <c r="K598" s="271"/>
      <c r="L598" s="148"/>
      <c r="M598" s="148"/>
    </row>
    <row r="599" spans="1:13" ht="13" x14ac:dyDescent="0.15">
      <c r="A599" s="148"/>
      <c r="B599" s="148"/>
      <c r="C599" s="148"/>
      <c r="D599" s="148"/>
      <c r="E599" s="148"/>
      <c r="F599" s="148"/>
      <c r="G599" s="148"/>
      <c r="H599" s="148"/>
      <c r="I599" s="148"/>
      <c r="J599" s="148"/>
      <c r="K599" s="271"/>
      <c r="L599" s="148"/>
      <c r="M599" s="148"/>
    </row>
    <row r="600" spans="1:13" ht="13" x14ac:dyDescent="0.15">
      <c r="A600" s="148"/>
      <c r="B600" s="148"/>
      <c r="C600" s="148"/>
      <c r="D600" s="148"/>
      <c r="E600" s="148"/>
      <c r="F600" s="148"/>
      <c r="G600" s="148"/>
      <c r="H600" s="148"/>
      <c r="I600" s="148"/>
      <c r="J600" s="148"/>
      <c r="K600" s="271"/>
      <c r="L600" s="148"/>
      <c r="M600" s="148"/>
    </row>
    <row r="601" spans="1:13" ht="13" x14ac:dyDescent="0.15">
      <c r="A601" s="148"/>
      <c r="B601" s="148"/>
      <c r="C601" s="148"/>
      <c r="D601" s="148"/>
      <c r="E601" s="148"/>
      <c r="F601" s="148"/>
      <c r="G601" s="148"/>
      <c r="H601" s="148"/>
      <c r="I601" s="148"/>
      <c r="J601" s="148"/>
      <c r="K601" s="271"/>
      <c r="L601" s="148"/>
      <c r="M601" s="148"/>
    </row>
    <row r="602" spans="1:13" ht="13" x14ac:dyDescent="0.15">
      <c r="A602" s="148"/>
      <c r="B602" s="148"/>
      <c r="C602" s="148"/>
      <c r="D602" s="148"/>
      <c r="E602" s="148"/>
      <c r="F602" s="148"/>
      <c r="G602" s="148"/>
      <c r="H602" s="148"/>
      <c r="I602" s="148"/>
      <c r="J602" s="148"/>
      <c r="K602" s="271"/>
      <c r="L602" s="148"/>
      <c r="M602" s="148"/>
    </row>
    <row r="603" spans="1:13" ht="13" x14ac:dyDescent="0.15">
      <c r="A603" s="148"/>
      <c r="B603" s="148"/>
      <c r="C603" s="148"/>
      <c r="D603" s="148"/>
      <c r="E603" s="148"/>
      <c r="F603" s="148"/>
      <c r="G603" s="148"/>
      <c r="H603" s="148"/>
      <c r="I603" s="148"/>
      <c r="J603" s="148"/>
      <c r="K603" s="271"/>
      <c r="L603" s="148"/>
      <c r="M603" s="148"/>
    </row>
    <row r="604" spans="1:13" ht="13" x14ac:dyDescent="0.15">
      <c r="A604" s="148"/>
      <c r="B604" s="148"/>
      <c r="C604" s="148"/>
      <c r="D604" s="148"/>
      <c r="E604" s="148"/>
      <c r="F604" s="148"/>
      <c r="G604" s="148"/>
      <c r="H604" s="148"/>
      <c r="I604" s="148"/>
      <c r="J604" s="148"/>
      <c r="K604" s="271"/>
      <c r="L604" s="148"/>
      <c r="M604" s="148"/>
    </row>
    <row r="605" spans="1:13" ht="13" x14ac:dyDescent="0.15">
      <c r="A605" s="148"/>
      <c r="B605" s="148"/>
      <c r="C605" s="148"/>
      <c r="D605" s="148"/>
      <c r="E605" s="148"/>
      <c r="F605" s="148"/>
      <c r="G605" s="148"/>
      <c r="H605" s="148"/>
      <c r="I605" s="148"/>
      <c r="J605" s="148"/>
      <c r="K605" s="271"/>
      <c r="L605" s="148"/>
      <c r="M605" s="148"/>
    </row>
    <row r="606" spans="1:13" ht="13" x14ac:dyDescent="0.15">
      <c r="A606" s="148"/>
      <c r="B606" s="148"/>
      <c r="C606" s="148"/>
      <c r="D606" s="148"/>
      <c r="E606" s="148"/>
      <c r="F606" s="148"/>
      <c r="G606" s="148"/>
      <c r="H606" s="148"/>
      <c r="I606" s="148"/>
      <c r="J606" s="148"/>
      <c r="K606" s="271"/>
      <c r="L606" s="148"/>
      <c r="M606" s="148"/>
    </row>
    <row r="607" spans="1:13" ht="13" x14ac:dyDescent="0.15">
      <c r="A607" s="148"/>
      <c r="B607" s="148"/>
      <c r="C607" s="148"/>
      <c r="D607" s="148"/>
      <c r="E607" s="148"/>
      <c r="F607" s="148"/>
      <c r="G607" s="148"/>
      <c r="H607" s="148"/>
      <c r="I607" s="148"/>
      <c r="J607" s="148"/>
      <c r="K607" s="271"/>
      <c r="L607" s="148"/>
      <c r="M607" s="148"/>
    </row>
    <row r="608" spans="1:13" ht="13" x14ac:dyDescent="0.15">
      <c r="A608" s="148"/>
      <c r="B608" s="148"/>
      <c r="C608" s="148"/>
      <c r="D608" s="148"/>
      <c r="E608" s="148"/>
      <c r="F608" s="148"/>
      <c r="G608" s="148"/>
      <c r="H608" s="148"/>
      <c r="I608" s="148"/>
      <c r="J608" s="148"/>
      <c r="K608" s="271"/>
      <c r="L608" s="148"/>
      <c r="M608" s="148"/>
    </row>
    <row r="609" spans="1:13" ht="13" x14ac:dyDescent="0.15">
      <c r="A609" s="148"/>
      <c r="B609" s="148"/>
      <c r="C609" s="148"/>
      <c r="D609" s="148"/>
      <c r="E609" s="148"/>
      <c r="F609" s="148"/>
      <c r="G609" s="148"/>
      <c r="H609" s="148"/>
      <c r="I609" s="148"/>
      <c r="J609" s="148"/>
      <c r="K609" s="271"/>
      <c r="L609" s="148"/>
      <c r="M609" s="148"/>
    </row>
    <row r="610" spans="1:13" ht="13" x14ac:dyDescent="0.15">
      <c r="A610" s="148"/>
      <c r="B610" s="148"/>
      <c r="C610" s="148"/>
      <c r="D610" s="148"/>
      <c r="E610" s="148"/>
      <c r="F610" s="148"/>
      <c r="G610" s="148"/>
      <c r="H610" s="148"/>
      <c r="I610" s="148"/>
      <c r="J610" s="148"/>
      <c r="K610" s="271"/>
      <c r="L610" s="148"/>
      <c r="M610" s="148"/>
    </row>
    <row r="611" spans="1:13" ht="13" x14ac:dyDescent="0.15">
      <c r="A611" s="148"/>
      <c r="B611" s="148"/>
      <c r="C611" s="148"/>
      <c r="D611" s="148"/>
      <c r="E611" s="148"/>
      <c r="F611" s="148"/>
      <c r="G611" s="148"/>
      <c r="H611" s="148"/>
      <c r="I611" s="148"/>
      <c r="J611" s="148"/>
      <c r="K611" s="271"/>
      <c r="L611" s="148"/>
      <c r="M611" s="148"/>
    </row>
    <row r="612" spans="1:13" ht="13" x14ac:dyDescent="0.15">
      <c r="A612" s="148"/>
      <c r="B612" s="148"/>
      <c r="C612" s="148"/>
      <c r="D612" s="148"/>
      <c r="E612" s="148"/>
      <c r="F612" s="148"/>
      <c r="G612" s="148"/>
      <c r="H612" s="148"/>
      <c r="I612" s="148"/>
      <c r="J612" s="148"/>
      <c r="K612" s="271"/>
      <c r="L612" s="148"/>
      <c r="M612" s="148"/>
    </row>
    <row r="613" spans="1:13" ht="13" x14ac:dyDescent="0.15">
      <c r="A613" s="148"/>
      <c r="B613" s="148"/>
      <c r="C613" s="148"/>
      <c r="D613" s="148"/>
      <c r="E613" s="148"/>
      <c r="F613" s="148"/>
      <c r="G613" s="148"/>
      <c r="H613" s="148"/>
      <c r="I613" s="148"/>
      <c r="J613" s="148"/>
      <c r="K613" s="271"/>
      <c r="L613" s="148"/>
      <c r="M613" s="148"/>
    </row>
    <row r="614" spans="1:13" ht="13" x14ac:dyDescent="0.15">
      <c r="A614" s="148"/>
      <c r="B614" s="148"/>
      <c r="C614" s="148"/>
      <c r="D614" s="148"/>
      <c r="E614" s="148"/>
      <c r="F614" s="148"/>
      <c r="G614" s="148"/>
      <c r="H614" s="148"/>
      <c r="I614" s="148"/>
      <c r="J614" s="148"/>
      <c r="K614" s="271"/>
      <c r="L614" s="148"/>
      <c r="M614" s="148"/>
    </row>
    <row r="615" spans="1:13" ht="13" x14ac:dyDescent="0.15">
      <c r="A615" s="148"/>
      <c r="B615" s="148"/>
      <c r="C615" s="148"/>
      <c r="D615" s="148"/>
      <c r="E615" s="148"/>
      <c r="F615" s="148"/>
      <c r="G615" s="148"/>
      <c r="H615" s="148"/>
      <c r="I615" s="148"/>
      <c r="J615" s="148"/>
      <c r="K615" s="271"/>
      <c r="L615" s="148"/>
      <c r="M615" s="148"/>
    </row>
    <row r="616" spans="1:13" ht="13" x14ac:dyDescent="0.15">
      <c r="A616" s="148"/>
      <c r="B616" s="148"/>
      <c r="C616" s="148"/>
      <c r="D616" s="148"/>
      <c r="E616" s="148"/>
      <c r="F616" s="148"/>
      <c r="G616" s="148"/>
      <c r="H616" s="148"/>
      <c r="I616" s="148"/>
      <c r="J616" s="148"/>
      <c r="K616" s="271"/>
      <c r="L616" s="148"/>
      <c r="M616" s="148"/>
    </row>
    <row r="617" spans="1:13" ht="13" x14ac:dyDescent="0.15">
      <c r="A617" s="148"/>
      <c r="B617" s="148"/>
      <c r="C617" s="148"/>
      <c r="D617" s="148"/>
      <c r="E617" s="148"/>
      <c r="F617" s="148"/>
      <c r="G617" s="148"/>
      <c r="H617" s="148"/>
      <c r="I617" s="148"/>
      <c r="J617" s="148"/>
      <c r="K617" s="271"/>
      <c r="L617" s="148"/>
      <c r="M617" s="148"/>
    </row>
    <row r="618" spans="1:13" ht="13" x14ac:dyDescent="0.15">
      <c r="A618" s="148"/>
      <c r="B618" s="148"/>
      <c r="C618" s="148"/>
      <c r="D618" s="148"/>
      <c r="E618" s="148"/>
      <c r="F618" s="148"/>
      <c r="G618" s="148"/>
      <c r="H618" s="148"/>
      <c r="I618" s="148"/>
      <c r="J618" s="148"/>
      <c r="K618" s="271"/>
      <c r="L618" s="148"/>
      <c r="M618" s="148"/>
    </row>
    <row r="619" spans="1:13" ht="13" x14ac:dyDescent="0.15">
      <c r="A619" s="148"/>
      <c r="B619" s="148"/>
      <c r="C619" s="148"/>
      <c r="D619" s="148"/>
      <c r="E619" s="148"/>
      <c r="F619" s="148"/>
      <c r="G619" s="148"/>
      <c r="H619" s="148"/>
      <c r="I619" s="148"/>
      <c r="J619" s="148"/>
      <c r="K619" s="271"/>
      <c r="L619" s="148"/>
      <c r="M619" s="148"/>
    </row>
    <row r="620" spans="1:13" ht="13" x14ac:dyDescent="0.15">
      <c r="A620" s="148"/>
      <c r="B620" s="148"/>
      <c r="C620" s="148"/>
      <c r="D620" s="148"/>
      <c r="E620" s="148"/>
      <c r="F620" s="148"/>
      <c r="G620" s="148"/>
      <c r="H620" s="148"/>
      <c r="I620" s="148"/>
      <c r="J620" s="148"/>
      <c r="K620" s="271"/>
      <c r="L620" s="148"/>
      <c r="M620" s="148"/>
    </row>
    <row r="621" spans="1:13" ht="13" x14ac:dyDescent="0.15">
      <c r="A621" s="148"/>
      <c r="B621" s="148"/>
      <c r="C621" s="148"/>
      <c r="D621" s="148"/>
      <c r="E621" s="148"/>
      <c r="F621" s="148"/>
      <c r="G621" s="148"/>
      <c r="H621" s="148"/>
      <c r="I621" s="148"/>
      <c r="J621" s="148"/>
      <c r="K621" s="271"/>
      <c r="L621" s="148"/>
      <c r="M621" s="148"/>
    </row>
    <row r="622" spans="1:13" ht="13" x14ac:dyDescent="0.15">
      <c r="A622" s="148"/>
      <c r="B622" s="148"/>
      <c r="C622" s="148"/>
      <c r="D622" s="148"/>
      <c r="E622" s="148"/>
      <c r="F622" s="148"/>
      <c r="G622" s="148"/>
      <c r="H622" s="148"/>
      <c r="I622" s="148"/>
      <c r="J622" s="148"/>
      <c r="K622" s="271"/>
      <c r="L622" s="148"/>
      <c r="M622" s="148"/>
    </row>
    <row r="623" spans="1:13" ht="13" x14ac:dyDescent="0.15">
      <c r="A623" s="148"/>
      <c r="B623" s="148"/>
      <c r="C623" s="148"/>
      <c r="D623" s="148"/>
      <c r="E623" s="148"/>
      <c r="F623" s="148"/>
      <c r="G623" s="148"/>
      <c r="H623" s="148"/>
      <c r="I623" s="148"/>
      <c r="J623" s="148"/>
      <c r="K623" s="271"/>
      <c r="L623" s="148"/>
      <c r="M623" s="148"/>
    </row>
    <row r="624" spans="1:13" ht="13" x14ac:dyDescent="0.15">
      <c r="A624" s="148"/>
      <c r="B624" s="148"/>
      <c r="C624" s="148"/>
      <c r="D624" s="148"/>
      <c r="E624" s="148"/>
      <c r="F624" s="148"/>
      <c r="G624" s="148"/>
      <c r="H624" s="148"/>
      <c r="I624" s="148"/>
      <c r="J624" s="148"/>
      <c r="K624" s="271"/>
      <c r="L624" s="148"/>
      <c r="M624" s="148"/>
    </row>
    <row r="625" spans="1:13" ht="13" x14ac:dyDescent="0.15">
      <c r="A625" s="148"/>
      <c r="B625" s="148"/>
      <c r="C625" s="148"/>
      <c r="D625" s="148"/>
      <c r="E625" s="148"/>
      <c r="F625" s="148"/>
      <c r="G625" s="148"/>
      <c r="H625" s="148"/>
      <c r="I625" s="148"/>
      <c r="J625" s="148"/>
      <c r="K625" s="271"/>
      <c r="L625" s="148"/>
      <c r="M625" s="148"/>
    </row>
    <row r="626" spans="1:13" ht="13" x14ac:dyDescent="0.15">
      <c r="A626" s="148"/>
      <c r="B626" s="148"/>
      <c r="C626" s="148"/>
      <c r="D626" s="148"/>
      <c r="E626" s="148"/>
      <c r="F626" s="148"/>
      <c r="G626" s="148"/>
      <c r="H626" s="148"/>
      <c r="I626" s="148"/>
      <c r="J626" s="148"/>
      <c r="K626" s="271"/>
      <c r="L626" s="148"/>
      <c r="M626" s="148"/>
    </row>
    <row r="627" spans="1:13" ht="13" x14ac:dyDescent="0.15">
      <c r="A627" s="148"/>
      <c r="B627" s="148"/>
      <c r="C627" s="148"/>
      <c r="D627" s="148"/>
      <c r="E627" s="148"/>
      <c r="F627" s="148"/>
      <c r="G627" s="148"/>
      <c r="H627" s="148"/>
      <c r="I627" s="148"/>
      <c r="J627" s="148"/>
      <c r="K627" s="271"/>
      <c r="L627" s="148"/>
      <c r="M627" s="148"/>
    </row>
    <row r="628" spans="1:13" ht="13" x14ac:dyDescent="0.15">
      <c r="A628" s="148"/>
      <c r="B628" s="148"/>
      <c r="C628" s="148"/>
      <c r="D628" s="148"/>
      <c r="E628" s="148"/>
      <c r="F628" s="148"/>
      <c r="G628" s="148"/>
      <c r="H628" s="148"/>
      <c r="I628" s="148"/>
      <c r="J628" s="148"/>
      <c r="K628" s="271"/>
      <c r="L628" s="148"/>
      <c r="M628" s="148"/>
    </row>
    <row r="629" spans="1:13" ht="13" x14ac:dyDescent="0.15">
      <c r="A629" s="148"/>
      <c r="B629" s="148"/>
      <c r="C629" s="148"/>
      <c r="D629" s="148"/>
      <c r="E629" s="148"/>
      <c r="F629" s="148"/>
      <c r="G629" s="148"/>
      <c r="H629" s="148"/>
      <c r="I629" s="148"/>
      <c r="J629" s="148"/>
      <c r="K629" s="271"/>
      <c r="L629" s="148"/>
      <c r="M629" s="148"/>
    </row>
    <row r="630" spans="1:13" ht="13" x14ac:dyDescent="0.15">
      <c r="A630" s="148"/>
      <c r="B630" s="148"/>
      <c r="C630" s="148"/>
      <c r="D630" s="148"/>
      <c r="E630" s="148"/>
      <c r="F630" s="148"/>
      <c r="G630" s="148"/>
      <c r="H630" s="148"/>
      <c r="I630" s="148"/>
      <c r="J630" s="148"/>
      <c r="K630" s="271"/>
      <c r="L630" s="148"/>
      <c r="M630" s="148"/>
    </row>
    <row r="631" spans="1:13" ht="13" x14ac:dyDescent="0.15">
      <c r="A631" s="148"/>
      <c r="B631" s="148"/>
      <c r="C631" s="148"/>
      <c r="D631" s="148"/>
      <c r="E631" s="148"/>
      <c r="F631" s="148"/>
      <c r="G631" s="148"/>
      <c r="H631" s="148"/>
      <c r="I631" s="148"/>
      <c r="J631" s="148"/>
      <c r="K631" s="271"/>
      <c r="L631" s="148"/>
      <c r="M631" s="148"/>
    </row>
    <row r="632" spans="1:13" ht="13" x14ac:dyDescent="0.15">
      <c r="A632" s="148"/>
      <c r="B632" s="148"/>
      <c r="C632" s="148"/>
      <c r="D632" s="148"/>
      <c r="E632" s="148"/>
      <c r="F632" s="148"/>
      <c r="G632" s="148"/>
      <c r="H632" s="148"/>
      <c r="I632" s="148"/>
      <c r="J632" s="148"/>
      <c r="K632" s="271"/>
      <c r="L632" s="148"/>
      <c r="M632" s="148"/>
    </row>
    <row r="633" spans="1:13" ht="13" x14ac:dyDescent="0.15">
      <c r="A633" s="148"/>
      <c r="B633" s="148"/>
      <c r="C633" s="148"/>
      <c r="D633" s="148"/>
      <c r="E633" s="148"/>
      <c r="F633" s="148"/>
      <c r="G633" s="148"/>
      <c r="H633" s="148"/>
      <c r="I633" s="148"/>
      <c r="J633" s="148"/>
      <c r="K633" s="271"/>
      <c r="L633" s="148"/>
      <c r="M633" s="148"/>
    </row>
    <row r="634" spans="1:13" ht="13" x14ac:dyDescent="0.15">
      <c r="A634" s="148"/>
      <c r="B634" s="148"/>
      <c r="C634" s="148"/>
      <c r="D634" s="148"/>
      <c r="E634" s="148"/>
      <c r="F634" s="148"/>
      <c r="G634" s="148"/>
      <c r="H634" s="148"/>
      <c r="I634" s="148"/>
      <c r="J634" s="148"/>
      <c r="K634" s="271"/>
      <c r="L634" s="148"/>
      <c r="M634" s="148"/>
    </row>
    <row r="635" spans="1:13" ht="13" x14ac:dyDescent="0.15">
      <c r="A635" s="148"/>
      <c r="B635" s="148"/>
      <c r="C635" s="148"/>
      <c r="D635" s="148"/>
      <c r="E635" s="148"/>
      <c r="F635" s="148"/>
      <c r="G635" s="148"/>
      <c r="H635" s="148"/>
      <c r="I635" s="148"/>
      <c r="J635" s="148"/>
      <c r="K635" s="271"/>
      <c r="L635" s="148"/>
      <c r="M635" s="148"/>
    </row>
    <row r="636" spans="1:13" ht="13" x14ac:dyDescent="0.15">
      <c r="A636" s="148"/>
      <c r="B636" s="148"/>
      <c r="C636" s="148"/>
      <c r="D636" s="148"/>
      <c r="E636" s="148"/>
      <c r="F636" s="148"/>
      <c r="G636" s="148"/>
      <c r="H636" s="148"/>
      <c r="I636" s="148"/>
      <c r="J636" s="148"/>
      <c r="K636" s="271"/>
      <c r="L636" s="148"/>
      <c r="M636" s="148"/>
    </row>
    <row r="637" spans="1:13" ht="13" x14ac:dyDescent="0.15">
      <c r="A637" s="148"/>
      <c r="B637" s="148"/>
      <c r="C637" s="148"/>
      <c r="D637" s="148"/>
      <c r="E637" s="148"/>
      <c r="F637" s="148"/>
      <c r="G637" s="148"/>
      <c r="H637" s="148"/>
      <c r="I637" s="148"/>
      <c r="J637" s="148"/>
      <c r="K637" s="271"/>
      <c r="L637" s="148"/>
      <c r="M637" s="148"/>
    </row>
    <row r="638" spans="1:13" ht="13" x14ac:dyDescent="0.15">
      <c r="A638" s="148"/>
      <c r="B638" s="148"/>
      <c r="C638" s="148"/>
      <c r="D638" s="148"/>
      <c r="E638" s="148"/>
      <c r="F638" s="148"/>
      <c r="G638" s="148"/>
      <c r="H638" s="148"/>
      <c r="I638" s="148"/>
      <c r="J638" s="148"/>
      <c r="K638" s="271"/>
      <c r="L638" s="148"/>
      <c r="M638" s="148"/>
    </row>
    <row r="639" spans="1:13" ht="13" x14ac:dyDescent="0.15">
      <c r="A639" s="148"/>
      <c r="B639" s="148"/>
      <c r="C639" s="148"/>
      <c r="D639" s="148"/>
      <c r="E639" s="148"/>
      <c r="F639" s="148"/>
      <c r="G639" s="148"/>
      <c r="H639" s="148"/>
      <c r="I639" s="148"/>
      <c r="J639" s="148"/>
      <c r="K639" s="271"/>
      <c r="L639" s="148"/>
      <c r="M639" s="148"/>
    </row>
    <row r="640" spans="1:13" ht="13" x14ac:dyDescent="0.15">
      <c r="A640" s="148"/>
      <c r="B640" s="148"/>
      <c r="C640" s="148"/>
      <c r="D640" s="148"/>
      <c r="E640" s="148"/>
      <c r="F640" s="148"/>
      <c r="G640" s="148"/>
      <c r="H640" s="148"/>
      <c r="I640" s="148"/>
      <c r="J640" s="148"/>
      <c r="K640" s="271"/>
      <c r="L640" s="148"/>
      <c r="M640" s="148"/>
    </row>
    <row r="641" spans="1:13" ht="13" x14ac:dyDescent="0.15">
      <c r="A641" s="148"/>
      <c r="B641" s="148"/>
      <c r="C641" s="148"/>
      <c r="D641" s="148"/>
      <c r="E641" s="148"/>
      <c r="F641" s="148"/>
      <c r="G641" s="148"/>
      <c r="H641" s="148"/>
      <c r="I641" s="148"/>
      <c r="J641" s="148"/>
      <c r="K641" s="271"/>
      <c r="L641" s="148"/>
      <c r="M641" s="148"/>
    </row>
    <row r="642" spans="1:13" ht="13" x14ac:dyDescent="0.15">
      <c r="A642" s="148"/>
      <c r="B642" s="148"/>
      <c r="C642" s="148"/>
      <c r="D642" s="148"/>
      <c r="E642" s="148"/>
      <c r="F642" s="148"/>
      <c r="G642" s="148"/>
      <c r="H642" s="148"/>
      <c r="I642" s="148"/>
      <c r="J642" s="148"/>
      <c r="K642" s="271"/>
      <c r="L642" s="148"/>
      <c r="M642" s="148"/>
    </row>
    <row r="643" spans="1:13" ht="13" x14ac:dyDescent="0.15">
      <c r="A643" s="148"/>
      <c r="B643" s="148"/>
      <c r="C643" s="148"/>
      <c r="D643" s="148"/>
      <c r="E643" s="148"/>
      <c r="F643" s="148"/>
      <c r="G643" s="148"/>
      <c r="H643" s="148"/>
      <c r="I643" s="148"/>
      <c r="J643" s="148"/>
      <c r="K643" s="271"/>
      <c r="L643" s="148"/>
      <c r="M643" s="148"/>
    </row>
    <row r="644" spans="1:13" ht="13" x14ac:dyDescent="0.15">
      <c r="A644" s="148"/>
      <c r="B644" s="148"/>
      <c r="C644" s="148"/>
      <c r="D644" s="148"/>
      <c r="E644" s="148"/>
      <c r="F644" s="148"/>
      <c r="G644" s="148"/>
      <c r="H644" s="148"/>
      <c r="I644" s="148"/>
      <c r="J644" s="148"/>
      <c r="K644" s="271"/>
      <c r="L644" s="148"/>
      <c r="M644" s="148"/>
    </row>
    <row r="645" spans="1:13" ht="13" x14ac:dyDescent="0.15">
      <c r="A645" s="148"/>
      <c r="B645" s="148"/>
      <c r="C645" s="148"/>
      <c r="D645" s="148"/>
      <c r="E645" s="148"/>
      <c r="F645" s="148"/>
      <c r="G645" s="148"/>
      <c r="H645" s="148"/>
      <c r="I645" s="148"/>
      <c r="J645" s="148"/>
      <c r="K645" s="271"/>
      <c r="L645" s="148"/>
      <c r="M645" s="148"/>
    </row>
    <row r="646" spans="1:13" ht="13" x14ac:dyDescent="0.15">
      <c r="A646" s="148"/>
      <c r="B646" s="148"/>
      <c r="C646" s="148"/>
      <c r="D646" s="148"/>
      <c r="E646" s="148"/>
      <c r="F646" s="148"/>
      <c r="G646" s="148"/>
      <c r="H646" s="148"/>
      <c r="I646" s="148"/>
      <c r="J646" s="148"/>
      <c r="K646" s="271"/>
      <c r="L646" s="148"/>
      <c r="M646" s="148"/>
    </row>
    <row r="647" spans="1:13" ht="13" x14ac:dyDescent="0.15">
      <c r="A647" s="148"/>
      <c r="B647" s="148"/>
      <c r="C647" s="148"/>
      <c r="D647" s="148"/>
      <c r="E647" s="148"/>
      <c r="F647" s="148"/>
      <c r="G647" s="148"/>
      <c r="H647" s="148"/>
      <c r="I647" s="148"/>
      <c r="J647" s="148"/>
      <c r="K647" s="271"/>
      <c r="L647" s="148"/>
      <c r="M647" s="148"/>
    </row>
    <row r="648" spans="1:13" ht="13" x14ac:dyDescent="0.15">
      <c r="A648" s="148"/>
      <c r="B648" s="148"/>
      <c r="C648" s="148"/>
      <c r="D648" s="148"/>
      <c r="E648" s="148"/>
      <c r="F648" s="148"/>
      <c r="G648" s="148"/>
      <c r="H648" s="148"/>
      <c r="I648" s="148"/>
      <c r="J648" s="148"/>
      <c r="K648" s="271"/>
      <c r="L648" s="148"/>
      <c r="M648" s="148"/>
    </row>
    <row r="649" spans="1:13" ht="13" x14ac:dyDescent="0.15">
      <c r="A649" s="148"/>
      <c r="B649" s="148"/>
      <c r="C649" s="148"/>
      <c r="D649" s="148"/>
      <c r="E649" s="148"/>
      <c r="F649" s="148"/>
      <c r="G649" s="148"/>
      <c r="H649" s="148"/>
      <c r="I649" s="148"/>
      <c r="J649" s="148"/>
      <c r="K649" s="271"/>
      <c r="L649" s="148"/>
      <c r="M649" s="148"/>
    </row>
    <row r="650" spans="1:13" ht="13" x14ac:dyDescent="0.15">
      <c r="A650" s="148"/>
      <c r="B650" s="148"/>
      <c r="C650" s="148"/>
      <c r="D650" s="148"/>
      <c r="E650" s="148"/>
      <c r="F650" s="148"/>
      <c r="G650" s="148"/>
      <c r="H650" s="148"/>
      <c r="I650" s="148"/>
      <c r="J650" s="148"/>
      <c r="K650" s="271"/>
      <c r="L650" s="148"/>
      <c r="M650" s="148"/>
    </row>
    <row r="651" spans="1:13" ht="13" x14ac:dyDescent="0.15">
      <c r="A651" s="148"/>
      <c r="B651" s="148"/>
      <c r="C651" s="148"/>
      <c r="D651" s="148"/>
      <c r="E651" s="148"/>
      <c r="F651" s="148"/>
      <c r="G651" s="148"/>
      <c r="H651" s="148"/>
      <c r="I651" s="148"/>
      <c r="J651" s="148"/>
      <c r="K651" s="271"/>
      <c r="L651" s="148"/>
      <c r="M651" s="148"/>
    </row>
    <row r="652" spans="1:13" ht="13" x14ac:dyDescent="0.15">
      <c r="A652" s="148"/>
      <c r="B652" s="148"/>
      <c r="C652" s="148"/>
      <c r="D652" s="148"/>
      <c r="E652" s="148"/>
      <c r="F652" s="148"/>
      <c r="G652" s="148"/>
      <c r="H652" s="148"/>
      <c r="I652" s="148"/>
      <c r="J652" s="148"/>
      <c r="K652" s="271"/>
      <c r="L652" s="148"/>
      <c r="M652" s="148"/>
    </row>
    <row r="653" spans="1:13" ht="13" x14ac:dyDescent="0.15">
      <c r="A653" s="148"/>
      <c r="B653" s="148"/>
      <c r="C653" s="148"/>
      <c r="D653" s="148"/>
      <c r="E653" s="148"/>
      <c r="F653" s="148"/>
      <c r="G653" s="148"/>
      <c r="H653" s="148"/>
      <c r="I653" s="148"/>
      <c r="J653" s="148"/>
      <c r="K653" s="271"/>
      <c r="L653" s="148"/>
      <c r="M653" s="148"/>
    </row>
    <row r="654" spans="1:13" ht="13" x14ac:dyDescent="0.15">
      <c r="A654" s="148"/>
      <c r="B654" s="148"/>
      <c r="C654" s="148"/>
      <c r="D654" s="148"/>
      <c r="E654" s="148"/>
      <c r="F654" s="148"/>
      <c r="G654" s="148"/>
      <c r="H654" s="148"/>
      <c r="I654" s="148"/>
      <c r="J654" s="148"/>
      <c r="K654" s="271"/>
      <c r="L654" s="148"/>
      <c r="M654" s="148"/>
    </row>
    <row r="655" spans="1:13" ht="13" x14ac:dyDescent="0.15">
      <c r="A655" s="148"/>
      <c r="B655" s="148"/>
      <c r="C655" s="148"/>
      <c r="D655" s="148"/>
      <c r="E655" s="148"/>
      <c r="F655" s="148"/>
      <c r="G655" s="148"/>
      <c r="H655" s="148"/>
      <c r="I655" s="148"/>
      <c r="J655" s="148"/>
      <c r="K655" s="271"/>
      <c r="L655" s="148"/>
      <c r="M655" s="148"/>
    </row>
    <row r="656" spans="1:13" ht="13" x14ac:dyDescent="0.15">
      <c r="A656" s="148"/>
      <c r="B656" s="148"/>
      <c r="C656" s="148"/>
      <c r="D656" s="148"/>
      <c r="E656" s="148"/>
      <c r="F656" s="148"/>
      <c r="G656" s="148"/>
      <c r="H656" s="148"/>
      <c r="I656" s="148"/>
      <c r="J656" s="148"/>
      <c r="K656" s="271"/>
      <c r="L656" s="148"/>
      <c r="M656" s="148"/>
    </row>
    <row r="657" spans="1:13" ht="13" x14ac:dyDescent="0.15">
      <c r="A657" s="148"/>
      <c r="B657" s="148"/>
      <c r="C657" s="148"/>
      <c r="D657" s="148"/>
      <c r="E657" s="148"/>
      <c r="F657" s="148"/>
      <c r="G657" s="148"/>
      <c r="H657" s="148"/>
      <c r="I657" s="148"/>
      <c r="J657" s="148"/>
      <c r="K657" s="271"/>
      <c r="L657" s="148"/>
      <c r="M657" s="148"/>
    </row>
    <row r="658" spans="1:13" ht="13" x14ac:dyDescent="0.15">
      <c r="A658" s="148"/>
      <c r="B658" s="148"/>
      <c r="C658" s="148"/>
      <c r="D658" s="148"/>
      <c r="E658" s="148"/>
      <c r="F658" s="148"/>
      <c r="G658" s="148"/>
      <c r="H658" s="148"/>
      <c r="I658" s="148"/>
      <c r="J658" s="148"/>
      <c r="K658" s="271"/>
      <c r="L658" s="148"/>
      <c r="M658" s="148"/>
    </row>
    <row r="659" spans="1:13" ht="13" x14ac:dyDescent="0.15">
      <c r="A659" s="148"/>
      <c r="B659" s="148"/>
      <c r="C659" s="148"/>
      <c r="D659" s="148"/>
      <c r="E659" s="148"/>
      <c r="F659" s="148"/>
      <c r="G659" s="148"/>
      <c r="H659" s="148"/>
      <c r="I659" s="148"/>
      <c r="J659" s="148"/>
      <c r="K659" s="271"/>
      <c r="L659" s="148"/>
      <c r="M659" s="148"/>
    </row>
    <row r="660" spans="1:13" ht="13" x14ac:dyDescent="0.15">
      <c r="A660" s="148"/>
      <c r="B660" s="148"/>
      <c r="C660" s="148"/>
      <c r="D660" s="148"/>
      <c r="E660" s="148"/>
      <c r="F660" s="148"/>
      <c r="G660" s="148"/>
      <c r="H660" s="148"/>
      <c r="I660" s="148"/>
      <c r="J660" s="148"/>
      <c r="K660" s="271"/>
      <c r="L660" s="148"/>
      <c r="M660" s="148"/>
    </row>
    <row r="661" spans="1:13" ht="13" x14ac:dyDescent="0.15">
      <c r="A661" s="148"/>
      <c r="B661" s="148"/>
      <c r="C661" s="148"/>
      <c r="D661" s="148"/>
      <c r="E661" s="148"/>
      <c r="F661" s="148"/>
      <c r="G661" s="148"/>
      <c r="H661" s="148"/>
      <c r="I661" s="148"/>
      <c r="J661" s="148"/>
      <c r="K661" s="271"/>
      <c r="L661" s="148"/>
      <c r="M661" s="148"/>
    </row>
    <row r="662" spans="1:13" ht="13" x14ac:dyDescent="0.15">
      <c r="A662" s="148"/>
      <c r="B662" s="148"/>
      <c r="C662" s="148"/>
      <c r="D662" s="148"/>
      <c r="E662" s="148"/>
      <c r="F662" s="148"/>
      <c r="G662" s="148"/>
      <c r="H662" s="148"/>
      <c r="I662" s="148"/>
      <c r="J662" s="148"/>
      <c r="K662" s="271"/>
      <c r="L662" s="148"/>
      <c r="M662" s="148"/>
    </row>
    <row r="663" spans="1:13" ht="13" x14ac:dyDescent="0.15">
      <c r="A663" s="148"/>
      <c r="B663" s="148"/>
      <c r="C663" s="148"/>
      <c r="D663" s="148"/>
      <c r="E663" s="148"/>
      <c r="F663" s="148"/>
      <c r="G663" s="148"/>
      <c r="H663" s="148"/>
      <c r="I663" s="148"/>
      <c r="J663" s="148"/>
      <c r="K663" s="271"/>
      <c r="L663" s="148"/>
      <c r="M663" s="148"/>
    </row>
    <row r="664" spans="1:13" ht="13" x14ac:dyDescent="0.15">
      <c r="A664" s="148"/>
      <c r="B664" s="148"/>
      <c r="C664" s="148"/>
      <c r="D664" s="148"/>
      <c r="E664" s="148"/>
      <c r="F664" s="148"/>
      <c r="G664" s="148"/>
      <c r="H664" s="148"/>
      <c r="I664" s="148"/>
      <c r="J664" s="148"/>
      <c r="K664" s="271"/>
      <c r="L664" s="148"/>
      <c r="M664" s="148"/>
    </row>
    <row r="665" spans="1:13" ht="13" x14ac:dyDescent="0.15">
      <c r="A665" s="148"/>
      <c r="B665" s="148"/>
      <c r="C665" s="148"/>
      <c r="D665" s="148"/>
      <c r="E665" s="148"/>
      <c r="F665" s="148"/>
      <c r="G665" s="148"/>
      <c r="H665" s="148"/>
      <c r="I665" s="148"/>
      <c r="J665" s="148"/>
      <c r="K665" s="271"/>
      <c r="L665" s="148"/>
      <c r="M665" s="148"/>
    </row>
    <row r="666" spans="1:13" ht="13" x14ac:dyDescent="0.15">
      <c r="A666" s="148"/>
      <c r="B666" s="148"/>
      <c r="C666" s="148"/>
      <c r="D666" s="148"/>
      <c r="E666" s="148"/>
      <c r="F666" s="148"/>
      <c r="G666" s="148"/>
      <c r="H666" s="148"/>
      <c r="I666" s="148"/>
      <c r="J666" s="148"/>
      <c r="K666" s="271"/>
      <c r="L666" s="148"/>
      <c r="M666" s="148"/>
    </row>
    <row r="667" spans="1:13" ht="13" x14ac:dyDescent="0.15">
      <c r="A667" s="148"/>
      <c r="B667" s="148"/>
      <c r="C667" s="148"/>
      <c r="D667" s="148"/>
      <c r="E667" s="148"/>
      <c r="F667" s="148"/>
      <c r="G667" s="148"/>
      <c r="H667" s="148"/>
      <c r="I667" s="148"/>
      <c r="J667" s="148"/>
      <c r="K667" s="271"/>
      <c r="L667" s="148"/>
      <c r="M667" s="148"/>
    </row>
    <row r="668" spans="1:13" ht="13" x14ac:dyDescent="0.15">
      <c r="A668" s="148"/>
      <c r="B668" s="148"/>
      <c r="C668" s="148"/>
      <c r="D668" s="148"/>
      <c r="E668" s="148"/>
      <c r="F668" s="148"/>
      <c r="G668" s="148"/>
      <c r="H668" s="148"/>
      <c r="I668" s="148"/>
      <c r="J668" s="148"/>
      <c r="K668" s="271"/>
      <c r="L668" s="148"/>
      <c r="M668" s="148"/>
    </row>
    <row r="669" spans="1:13" ht="13" x14ac:dyDescent="0.15">
      <c r="A669" s="148"/>
      <c r="B669" s="148"/>
      <c r="C669" s="148"/>
      <c r="D669" s="148"/>
      <c r="E669" s="148"/>
      <c r="F669" s="148"/>
      <c r="G669" s="148"/>
      <c r="H669" s="148"/>
      <c r="I669" s="148"/>
      <c r="J669" s="148"/>
      <c r="K669" s="271"/>
      <c r="L669" s="148"/>
      <c r="M669" s="148"/>
    </row>
    <row r="670" spans="1:13" ht="13" x14ac:dyDescent="0.15">
      <c r="A670" s="148"/>
      <c r="B670" s="148"/>
      <c r="C670" s="148"/>
      <c r="D670" s="148"/>
      <c r="E670" s="148"/>
      <c r="F670" s="148"/>
      <c r="G670" s="148"/>
      <c r="H670" s="148"/>
      <c r="I670" s="148"/>
      <c r="J670" s="148"/>
      <c r="K670" s="271"/>
      <c r="L670" s="148"/>
      <c r="M670" s="148"/>
    </row>
    <row r="671" spans="1:13" ht="13" x14ac:dyDescent="0.15">
      <c r="A671" s="148"/>
      <c r="B671" s="148"/>
      <c r="C671" s="148"/>
      <c r="D671" s="148"/>
      <c r="E671" s="148"/>
      <c r="F671" s="148"/>
      <c r="G671" s="148"/>
      <c r="H671" s="148"/>
      <c r="I671" s="148"/>
      <c r="J671" s="148"/>
      <c r="K671" s="271"/>
      <c r="L671" s="148"/>
      <c r="M671" s="148"/>
    </row>
    <row r="672" spans="1:13" ht="13" x14ac:dyDescent="0.15">
      <c r="A672" s="148"/>
      <c r="B672" s="148"/>
      <c r="C672" s="148"/>
      <c r="D672" s="148"/>
      <c r="E672" s="148"/>
      <c r="F672" s="148"/>
      <c r="G672" s="148"/>
      <c r="H672" s="148"/>
      <c r="I672" s="148"/>
      <c r="J672" s="148"/>
      <c r="K672" s="271"/>
      <c r="L672" s="148"/>
      <c r="M672" s="148"/>
    </row>
    <row r="673" spans="1:13" ht="13" x14ac:dyDescent="0.15">
      <c r="A673" s="148"/>
      <c r="B673" s="148"/>
      <c r="C673" s="148"/>
      <c r="D673" s="148"/>
      <c r="E673" s="148"/>
      <c r="F673" s="148"/>
      <c r="G673" s="148"/>
      <c r="H673" s="148"/>
      <c r="I673" s="148"/>
      <c r="J673" s="148"/>
      <c r="K673" s="271"/>
      <c r="L673" s="148"/>
      <c r="M673" s="148"/>
    </row>
    <row r="674" spans="1:13" ht="13" x14ac:dyDescent="0.15">
      <c r="A674" s="148"/>
      <c r="B674" s="148"/>
      <c r="C674" s="148"/>
      <c r="D674" s="148"/>
      <c r="E674" s="148"/>
      <c r="F674" s="148"/>
      <c r="G674" s="148"/>
      <c r="H674" s="148"/>
      <c r="I674" s="148"/>
      <c r="J674" s="148"/>
      <c r="K674" s="271"/>
      <c r="L674" s="148"/>
      <c r="M674" s="148"/>
    </row>
    <row r="675" spans="1:13" ht="13" x14ac:dyDescent="0.15">
      <c r="A675" s="148"/>
      <c r="B675" s="148"/>
      <c r="C675" s="148"/>
      <c r="D675" s="148"/>
      <c r="E675" s="148"/>
      <c r="F675" s="148"/>
      <c r="G675" s="148"/>
      <c r="H675" s="148"/>
      <c r="I675" s="148"/>
      <c r="J675" s="148"/>
      <c r="K675" s="271"/>
      <c r="L675" s="148"/>
      <c r="M675" s="148"/>
    </row>
    <row r="676" spans="1:13" ht="13" x14ac:dyDescent="0.15">
      <c r="A676" s="148"/>
      <c r="B676" s="148"/>
      <c r="C676" s="148"/>
      <c r="D676" s="148"/>
      <c r="E676" s="148"/>
      <c r="F676" s="148"/>
      <c r="G676" s="148"/>
      <c r="H676" s="148"/>
      <c r="I676" s="148"/>
      <c r="J676" s="148"/>
      <c r="K676" s="271"/>
      <c r="L676" s="148"/>
      <c r="M676" s="148"/>
    </row>
    <row r="677" spans="1:13" ht="13" x14ac:dyDescent="0.15">
      <c r="A677" s="148"/>
      <c r="B677" s="148"/>
      <c r="C677" s="148"/>
      <c r="D677" s="148"/>
      <c r="E677" s="148"/>
      <c r="F677" s="148"/>
      <c r="G677" s="148"/>
      <c r="H677" s="148"/>
      <c r="I677" s="148"/>
      <c r="J677" s="148"/>
      <c r="K677" s="271"/>
      <c r="L677" s="148"/>
      <c r="M677" s="148"/>
    </row>
    <row r="678" spans="1:13" ht="13" x14ac:dyDescent="0.15">
      <c r="A678" s="148"/>
      <c r="B678" s="148"/>
      <c r="C678" s="148"/>
      <c r="D678" s="148"/>
      <c r="E678" s="148"/>
      <c r="F678" s="148"/>
      <c r="G678" s="148"/>
      <c r="H678" s="148"/>
      <c r="I678" s="148"/>
      <c r="J678" s="148"/>
      <c r="K678" s="271"/>
      <c r="L678" s="148"/>
      <c r="M678" s="148"/>
    </row>
    <row r="679" spans="1:13" ht="13" x14ac:dyDescent="0.15">
      <c r="A679" s="148"/>
      <c r="B679" s="148"/>
      <c r="C679" s="148"/>
      <c r="D679" s="148"/>
      <c r="E679" s="148"/>
      <c r="F679" s="148"/>
      <c r="G679" s="148"/>
      <c r="H679" s="148"/>
      <c r="I679" s="148"/>
      <c r="J679" s="148"/>
      <c r="K679" s="271"/>
      <c r="L679" s="148"/>
      <c r="M679" s="148"/>
    </row>
    <row r="680" spans="1:13" ht="13" x14ac:dyDescent="0.15">
      <c r="A680" s="148"/>
      <c r="B680" s="148"/>
      <c r="C680" s="148"/>
      <c r="D680" s="148"/>
      <c r="E680" s="148"/>
      <c r="F680" s="148"/>
      <c r="G680" s="148"/>
      <c r="H680" s="148"/>
      <c r="I680" s="148"/>
      <c r="J680" s="148"/>
      <c r="K680" s="271"/>
      <c r="L680" s="148"/>
      <c r="M680" s="148"/>
    </row>
    <row r="681" spans="1:13" ht="13" x14ac:dyDescent="0.15">
      <c r="A681" s="148"/>
      <c r="B681" s="148"/>
      <c r="C681" s="148"/>
      <c r="D681" s="148"/>
      <c r="E681" s="148"/>
      <c r="F681" s="148"/>
      <c r="G681" s="148"/>
      <c r="H681" s="148"/>
      <c r="I681" s="148"/>
      <c r="J681" s="148"/>
      <c r="K681" s="271"/>
      <c r="L681" s="148"/>
      <c r="M681" s="148"/>
    </row>
    <row r="682" spans="1:13" ht="13" x14ac:dyDescent="0.15">
      <c r="A682" s="148"/>
      <c r="B682" s="148"/>
      <c r="C682" s="148"/>
      <c r="D682" s="148"/>
      <c r="E682" s="148"/>
      <c r="F682" s="148"/>
      <c r="G682" s="148"/>
      <c r="H682" s="148"/>
      <c r="I682" s="148"/>
      <c r="J682" s="148"/>
      <c r="K682" s="271"/>
      <c r="L682" s="148"/>
      <c r="M682" s="148"/>
    </row>
    <row r="683" spans="1:13" ht="13" x14ac:dyDescent="0.15">
      <c r="A683" s="148"/>
      <c r="B683" s="148"/>
      <c r="C683" s="148"/>
      <c r="D683" s="148"/>
      <c r="E683" s="148"/>
      <c r="F683" s="148"/>
      <c r="G683" s="148"/>
      <c r="H683" s="148"/>
      <c r="I683" s="148"/>
      <c r="J683" s="148"/>
      <c r="K683" s="271"/>
      <c r="L683" s="148"/>
      <c r="M683" s="148"/>
    </row>
    <row r="684" spans="1:13" ht="13" x14ac:dyDescent="0.15">
      <c r="A684" s="148"/>
      <c r="B684" s="148"/>
      <c r="C684" s="148"/>
      <c r="D684" s="148"/>
      <c r="E684" s="148"/>
      <c r="F684" s="148"/>
      <c r="G684" s="148"/>
      <c r="H684" s="148"/>
      <c r="I684" s="148"/>
      <c r="J684" s="148"/>
      <c r="K684" s="271"/>
      <c r="L684" s="148"/>
      <c r="M684" s="148"/>
    </row>
    <row r="685" spans="1:13" ht="13" x14ac:dyDescent="0.15">
      <c r="A685" s="148"/>
      <c r="B685" s="148"/>
      <c r="C685" s="148"/>
      <c r="D685" s="148"/>
      <c r="E685" s="148"/>
      <c r="F685" s="148"/>
      <c r="G685" s="148"/>
      <c r="H685" s="148"/>
      <c r="I685" s="148"/>
      <c r="J685" s="148"/>
      <c r="K685" s="271"/>
      <c r="L685" s="148"/>
      <c r="M685" s="148"/>
    </row>
    <row r="686" spans="1:13" ht="13" x14ac:dyDescent="0.15">
      <c r="A686" s="148"/>
      <c r="B686" s="148"/>
      <c r="C686" s="148"/>
      <c r="D686" s="148"/>
      <c r="E686" s="148"/>
      <c r="F686" s="148"/>
      <c r="G686" s="148"/>
      <c r="H686" s="148"/>
      <c r="I686" s="148"/>
      <c r="J686" s="148"/>
      <c r="K686" s="271"/>
      <c r="L686" s="148"/>
      <c r="M686" s="148"/>
    </row>
    <row r="687" spans="1:13" ht="13" x14ac:dyDescent="0.15">
      <c r="A687" s="148"/>
      <c r="B687" s="148"/>
      <c r="C687" s="148"/>
      <c r="D687" s="148"/>
      <c r="E687" s="148"/>
      <c r="F687" s="148"/>
      <c r="G687" s="148"/>
      <c r="H687" s="148"/>
      <c r="I687" s="148"/>
      <c r="J687" s="148"/>
      <c r="K687" s="271"/>
      <c r="L687" s="148"/>
      <c r="M687" s="148"/>
    </row>
    <row r="688" spans="1:13" ht="13" x14ac:dyDescent="0.15">
      <c r="A688" s="148"/>
      <c r="B688" s="148"/>
      <c r="C688" s="148"/>
      <c r="D688" s="148"/>
      <c r="E688" s="148"/>
      <c r="F688" s="148"/>
      <c r="G688" s="148"/>
      <c r="H688" s="148"/>
      <c r="I688" s="148"/>
      <c r="J688" s="148"/>
      <c r="K688" s="271"/>
      <c r="L688" s="148"/>
      <c r="M688" s="148"/>
    </row>
    <row r="689" spans="1:13" ht="13" x14ac:dyDescent="0.15">
      <c r="A689" s="148"/>
      <c r="B689" s="148"/>
      <c r="C689" s="148"/>
      <c r="D689" s="148"/>
      <c r="E689" s="148"/>
      <c r="F689" s="148"/>
      <c r="G689" s="148"/>
      <c r="H689" s="148"/>
      <c r="I689" s="148"/>
      <c r="J689" s="148"/>
      <c r="K689" s="271"/>
      <c r="L689" s="148"/>
      <c r="M689" s="148"/>
    </row>
    <row r="690" spans="1:13" ht="13" x14ac:dyDescent="0.15">
      <c r="A690" s="148"/>
      <c r="B690" s="148"/>
      <c r="C690" s="148"/>
      <c r="D690" s="148"/>
      <c r="E690" s="148"/>
      <c r="F690" s="148"/>
      <c r="G690" s="148"/>
      <c r="H690" s="148"/>
      <c r="I690" s="148"/>
      <c r="J690" s="148"/>
      <c r="K690" s="271"/>
      <c r="L690" s="148"/>
      <c r="M690" s="148"/>
    </row>
    <row r="691" spans="1:13" ht="13" x14ac:dyDescent="0.15">
      <c r="A691" s="148"/>
      <c r="B691" s="148"/>
      <c r="C691" s="148"/>
      <c r="D691" s="148"/>
      <c r="E691" s="148"/>
      <c r="F691" s="148"/>
      <c r="G691" s="148"/>
      <c r="H691" s="148"/>
      <c r="I691" s="148"/>
      <c r="J691" s="148"/>
      <c r="K691" s="271"/>
      <c r="L691" s="148"/>
      <c r="M691" s="148"/>
    </row>
    <row r="692" spans="1:13" ht="13" x14ac:dyDescent="0.15">
      <c r="A692" s="148"/>
      <c r="B692" s="148"/>
      <c r="C692" s="148"/>
      <c r="D692" s="148"/>
      <c r="E692" s="148"/>
      <c r="F692" s="148"/>
      <c r="G692" s="148"/>
      <c r="H692" s="148"/>
      <c r="I692" s="148"/>
      <c r="J692" s="148"/>
      <c r="K692" s="271"/>
      <c r="L692" s="148"/>
      <c r="M692" s="148"/>
    </row>
    <row r="693" spans="1:13" ht="13" x14ac:dyDescent="0.15">
      <c r="A693" s="148"/>
      <c r="B693" s="148"/>
      <c r="C693" s="148"/>
      <c r="D693" s="148"/>
      <c r="E693" s="148"/>
      <c r="F693" s="148"/>
      <c r="G693" s="148"/>
      <c r="H693" s="148"/>
      <c r="I693" s="148"/>
      <c r="J693" s="148"/>
      <c r="K693" s="271"/>
      <c r="L693" s="148"/>
      <c r="M693" s="148"/>
    </row>
    <row r="694" spans="1:13" ht="13" x14ac:dyDescent="0.15">
      <c r="A694" s="148"/>
      <c r="B694" s="148"/>
      <c r="C694" s="148"/>
      <c r="D694" s="148"/>
      <c r="E694" s="148"/>
      <c r="F694" s="148"/>
      <c r="G694" s="148"/>
      <c r="H694" s="148"/>
      <c r="I694" s="148"/>
      <c r="J694" s="148"/>
      <c r="K694" s="271"/>
      <c r="L694" s="148"/>
      <c r="M694" s="148"/>
    </row>
    <row r="695" spans="1:13" ht="13" x14ac:dyDescent="0.15">
      <c r="A695" s="148"/>
      <c r="B695" s="148"/>
      <c r="C695" s="148"/>
      <c r="D695" s="148"/>
      <c r="E695" s="148"/>
      <c r="F695" s="148"/>
      <c r="G695" s="148"/>
      <c r="H695" s="148"/>
      <c r="I695" s="148"/>
      <c r="J695" s="148"/>
      <c r="K695" s="271"/>
      <c r="L695" s="148"/>
      <c r="M695" s="148"/>
    </row>
    <row r="696" spans="1:13" ht="13" x14ac:dyDescent="0.15">
      <c r="A696" s="148"/>
      <c r="B696" s="148"/>
      <c r="C696" s="148"/>
      <c r="D696" s="148"/>
      <c r="E696" s="148"/>
      <c r="F696" s="148"/>
      <c r="G696" s="148"/>
      <c r="H696" s="148"/>
      <c r="I696" s="148"/>
      <c r="J696" s="148"/>
      <c r="K696" s="271"/>
      <c r="L696" s="148"/>
      <c r="M696" s="148"/>
    </row>
    <row r="697" spans="1:13" ht="13" x14ac:dyDescent="0.15">
      <c r="A697" s="148"/>
      <c r="B697" s="148"/>
      <c r="C697" s="148"/>
      <c r="D697" s="148"/>
      <c r="E697" s="148"/>
      <c r="F697" s="148"/>
      <c r="G697" s="148"/>
      <c r="H697" s="148"/>
      <c r="I697" s="148"/>
      <c r="J697" s="148"/>
      <c r="K697" s="271"/>
      <c r="L697" s="148"/>
      <c r="M697" s="148"/>
    </row>
    <row r="698" spans="1:13" ht="13" x14ac:dyDescent="0.15">
      <c r="A698" s="148"/>
      <c r="B698" s="148"/>
      <c r="C698" s="148"/>
      <c r="D698" s="148"/>
      <c r="E698" s="148"/>
      <c r="F698" s="148"/>
      <c r="G698" s="148"/>
      <c r="H698" s="148"/>
      <c r="I698" s="148"/>
      <c r="J698" s="148"/>
      <c r="K698" s="271"/>
      <c r="L698" s="148"/>
      <c r="M698" s="148"/>
    </row>
    <row r="699" spans="1:13" ht="13" x14ac:dyDescent="0.15">
      <c r="A699" s="148"/>
      <c r="B699" s="148"/>
      <c r="C699" s="148"/>
      <c r="D699" s="148"/>
      <c r="E699" s="148"/>
      <c r="F699" s="148"/>
      <c r="G699" s="148"/>
      <c r="H699" s="148"/>
      <c r="I699" s="148"/>
      <c r="J699" s="148"/>
      <c r="K699" s="271"/>
      <c r="L699" s="148"/>
      <c r="M699" s="148"/>
    </row>
    <row r="700" spans="1:13" ht="13" x14ac:dyDescent="0.15">
      <c r="A700" s="148"/>
      <c r="B700" s="148"/>
      <c r="C700" s="148"/>
      <c r="D700" s="148"/>
      <c r="E700" s="148"/>
      <c r="F700" s="148"/>
      <c r="G700" s="148"/>
      <c r="H700" s="148"/>
      <c r="I700" s="148"/>
      <c r="J700" s="148"/>
      <c r="K700" s="271"/>
      <c r="L700" s="148"/>
      <c r="M700" s="148"/>
    </row>
    <row r="701" spans="1:13" ht="13" x14ac:dyDescent="0.15">
      <c r="A701" s="148"/>
      <c r="B701" s="148"/>
      <c r="C701" s="148"/>
      <c r="D701" s="148"/>
      <c r="E701" s="148"/>
      <c r="F701" s="148"/>
      <c r="G701" s="148"/>
      <c r="H701" s="148"/>
      <c r="I701" s="148"/>
      <c r="J701" s="148"/>
      <c r="K701" s="271"/>
      <c r="L701" s="148"/>
      <c r="M701" s="148"/>
    </row>
    <row r="702" spans="1:13" ht="13" x14ac:dyDescent="0.15">
      <c r="A702" s="148"/>
      <c r="B702" s="148"/>
      <c r="C702" s="148"/>
      <c r="D702" s="148"/>
      <c r="E702" s="148"/>
      <c r="F702" s="148"/>
      <c r="G702" s="148"/>
      <c r="H702" s="148"/>
      <c r="I702" s="148"/>
      <c r="J702" s="148"/>
      <c r="K702" s="271"/>
      <c r="L702" s="148"/>
      <c r="M702" s="148"/>
    </row>
    <row r="703" spans="1:13" ht="13" x14ac:dyDescent="0.15">
      <c r="A703" s="148"/>
      <c r="B703" s="148"/>
      <c r="C703" s="148"/>
      <c r="D703" s="148"/>
      <c r="E703" s="148"/>
      <c r="F703" s="148"/>
      <c r="G703" s="148"/>
      <c r="H703" s="148"/>
      <c r="I703" s="148"/>
      <c r="J703" s="148"/>
      <c r="K703" s="271"/>
      <c r="L703" s="148"/>
      <c r="M703" s="148"/>
    </row>
    <row r="704" spans="1:13" ht="13" x14ac:dyDescent="0.15">
      <c r="A704" s="148"/>
      <c r="B704" s="148"/>
      <c r="C704" s="148"/>
      <c r="D704" s="148"/>
      <c r="E704" s="148"/>
      <c r="F704" s="148"/>
      <c r="G704" s="148"/>
      <c r="H704" s="148"/>
      <c r="I704" s="148"/>
      <c r="J704" s="148"/>
      <c r="K704" s="271"/>
      <c r="L704" s="148"/>
      <c r="M704" s="148"/>
    </row>
    <row r="705" spans="1:13" ht="13" x14ac:dyDescent="0.15">
      <c r="A705" s="148"/>
      <c r="B705" s="148"/>
      <c r="C705" s="148"/>
      <c r="D705" s="148"/>
      <c r="E705" s="148"/>
      <c r="F705" s="148"/>
      <c r="G705" s="148"/>
      <c r="H705" s="148"/>
      <c r="I705" s="148"/>
      <c r="J705" s="148"/>
      <c r="K705" s="271"/>
      <c r="L705" s="148"/>
      <c r="M705" s="148"/>
    </row>
    <row r="706" spans="1:13" ht="13" x14ac:dyDescent="0.15">
      <c r="A706" s="148"/>
      <c r="B706" s="148"/>
      <c r="C706" s="148"/>
      <c r="D706" s="148"/>
      <c r="E706" s="148"/>
      <c r="F706" s="148"/>
      <c r="G706" s="148"/>
      <c r="H706" s="148"/>
      <c r="I706" s="148"/>
      <c r="J706" s="148"/>
      <c r="K706" s="271"/>
      <c r="L706" s="148"/>
      <c r="M706" s="148"/>
    </row>
    <row r="707" spans="1:13" ht="13" x14ac:dyDescent="0.15">
      <c r="A707" s="148"/>
      <c r="B707" s="148"/>
      <c r="C707" s="148"/>
      <c r="D707" s="148"/>
      <c r="E707" s="148"/>
      <c r="F707" s="148"/>
      <c r="G707" s="148"/>
      <c r="H707" s="148"/>
      <c r="I707" s="148"/>
      <c r="J707" s="148"/>
      <c r="K707" s="271"/>
      <c r="L707" s="148"/>
      <c r="M707" s="148"/>
    </row>
    <row r="708" spans="1:13" ht="13" x14ac:dyDescent="0.15">
      <c r="A708" s="148"/>
      <c r="B708" s="148"/>
      <c r="C708" s="148"/>
      <c r="D708" s="148"/>
      <c r="E708" s="148"/>
      <c r="F708" s="148"/>
      <c r="G708" s="148"/>
      <c r="H708" s="148"/>
      <c r="I708" s="148"/>
      <c r="J708" s="148"/>
      <c r="K708" s="271"/>
      <c r="L708" s="148"/>
      <c r="M708" s="148"/>
    </row>
    <row r="709" spans="1:13" ht="13" x14ac:dyDescent="0.15">
      <c r="A709" s="148"/>
      <c r="B709" s="148"/>
      <c r="C709" s="148"/>
      <c r="D709" s="148"/>
      <c r="E709" s="148"/>
      <c r="F709" s="148"/>
      <c r="G709" s="148"/>
      <c r="H709" s="148"/>
      <c r="I709" s="148"/>
      <c r="J709" s="148"/>
      <c r="K709" s="271"/>
      <c r="L709" s="148"/>
      <c r="M709" s="148"/>
    </row>
    <row r="710" spans="1:13" ht="13" x14ac:dyDescent="0.15">
      <c r="A710" s="148"/>
      <c r="B710" s="148"/>
      <c r="C710" s="148"/>
      <c r="D710" s="148"/>
      <c r="E710" s="148"/>
      <c r="F710" s="148"/>
      <c r="G710" s="148"/>
      <c r="H710" s="148"/>
      <c r="I710" s="148"/>
      <c r="J710" s="148"/>
      <c r="K710" s="271"/>
      <c r="L710" s="148"/>
      <c r="M710" s="148"/>
    </row>
    <row r="711" spans="1:13" ht="13" x14ac:dyDescent="0.15">
      <c r="A711" s="148"/>
      <c r="B711" s="148"/>
      <c r="C711" s="148"/>
      <c r="D711" s="148"/>
      <c r="E711" s="148"/>
      <c r="F711" s="148"/>
      <c r="G711" s="148"/>
      <c r="H711" s="148"/>
      <c r="I711" s="148"/>
      <c r="J711" s="148"/>
      <c r="K711" s="271"/>
      <c r="L711" s="148"/>
      <c r="M711" s="148"/>
    </row>
    <row r="712" spans="1:13" ht="13" x14ac:dyDescent="0.15">
      <c r="A712" s="148"/>
      <c r="B712" s="148"/>
      <c r="C712" s="148"/>
      <c r="D712" s="148"/>
      <c r="E712" s="148"/>
      <c r="F712" s="148"/>
      <c r="G712" s="148"/>
      <c r="H712" s="148"/>
      <c r="I712" s="148"/>
      <c r="J712" s="148"/>
      <c r="K712" s="271"/>
      <c r="L712" s="148"/>
      <c r="M712" s="148"/>
    </row>
    <row r="713" spans="1:13" ht="13" x14ac:dyDescent="0.15">
      <c r="A713" s="148"/>
      <c r="B713" s="148"/>
      <c r="C713" s="148"/>
      <c r="D713" s="148"/>
      <c r="E713" s="148"/>
      <c r="F713" s="148"/>
      <c r="G713" s="148"/>
      <c r="H713" s="148"/>
      <c r="I713" s="148"/>
      <c r="J713" s="148"/>
      <c r="K713" s="271"/>
      <c r="L713" s="148"/>
      <c r="M713" s="148"/>
    </row>
    <row r="714" spans="1:13" ht="13" x14ac:dyDescent="0.15">
      <c r="A714" s="148"/>
      <c r="B714" s="148"/>
      <c r="C714" s="148"/>
      <c r="D714" s="148"/>
      <c r="E714" s="148"/>
      <c r="F714" s="148"/>
      <c r="G714" s="148"/>
      <c r="H714" s="148"/>
      <c r="I714" s="148"/>
      <c r="J714" s="148"/>
      <c r="K714" s="271"/>
      <c r="L714" s="148"/>
      <c r="M714" s="148"/>
    </row>
    <row r="715" spans="1:13" ht="13" x14ac:dyDescent="0.15">
      <c r="A715" s="148"/>
      <c r="B715" s="148"/>
      <c r="C715" s="148"/>
      <c r="D715" s="148"/>
      <c r="E715" s="148"/>
      <c r="F715" s="148"/>
      <c r="G715" s="148"/>
      <c r="H715" s="148"/>
      <c r="I715" s="148"/>
      <c r="J715" s="148"/>
      <c r="K715" s="271"/>
      <c r="L715" s="148"/>
      <c r="M715" s="148"/>
    </row>
    <row r="716" spans="1:13" ht="13" x14ac:dyDescent="0.15">
      <c r="A716" s="148"/>
      <c r="B716" s="148"/>
      <c r="C716" s="148"/>
      <c r="D716" s="148"/>
      <c r="E716" s="148"/>
      <c r="F716" s="148"/>
      <c r="G716" s="148"/>
      <c r="H716" s="148"/>
      <c r="I716" s="148"/>
      <c r="J716" s="148"/>
      <c r="K716" s="271"/>
      <c r="L716" s="148"/>
      <c r="M716" s="148"/>
    </row>
    <row r="717" spans="1:13" ht="13" x14ac:dyDescent="0.15">
      <c r="A717" s="148"/>
      <c r="B717" s="148"/>
      <c r="C717" s="148"/>
      <c r="D717" s="148"/>
      <c r="E717" s="148"/>
      <c r="F717" s="148"/>
      <c r="G717" s="148"/>
      <c r="H717" s="148"/>
      <c r="I717" s="148"/>
      <c r="J717" s="148"/>
      <c r="K717" s="271"/>
      <c r="L717" s="148"/>
      <c r="M717" s="148"/>
    </row>
    <row r="718" spans="1:13" ht="13" x14ac:dyDescent="0.15">
      <c r="A718" s="148"/>
      <c r="B718" s="148"/>
      <c r="C718" s="148"/>
      <c r="D718" s="148"/>
      <c r="E718" s="148"/>
      <c r="F718" s="148"/>
      <c r="G718" s="148"/>
      <c r="H718" s="148"/>
      <c r="I718" s="148"/>
      <c r="J718" s="148"/>
      <c r="K718" s="271"/>
      <c r="L718" s="148"/>
      <c r="M718" s="148"/>
    </row>
    <row r="719" spans="1:13" ht="13" x14ac:dyDescent="0.15">
      <c r="A719" s="148"/>
      <c r="B719" s="148"/>
      <c r="C719" s="148"/>
      <c r="D719" s="148"/>
      <c r="E719" s="148"/>
      <c r="F719" s="148"/>
      <c r="G719" s="148"/>
      <c r="H719" s="148"/>
      <c r="I719" s="148"/>
      <c r="J719" s="148"/>
      <c r="K719" s="271"/>
      <c r="L719" s="148"/>
      <c r="M719" s="148"/>
    </row>
    <row r="720" spans="1:13" ht="13" x14ac:dyDescent="0.15">
      <c r="A720" s="148"/>
      <c r="B720" s="148"/>
      <c r="C720" s="148"/>
      <c r="D720" s="148"/>
      <c r="E720" s="148"/>
      <c r="F720" s="148"/>
      <c r="G720" s="148"/>
      <c r="H720" s="148"/>
      <c r="I720" s="148"/>
      <c r="J720" s="148"/>
      <c r="K720" s="271"/>
      <c r="L720" s="148"/>
      <c r="M720" s="148"/>
    </row>
    <row r="721" spans="1:13" ht="13" x14ac:dyDescent="0.15">
      <c r="A721" s="148"/>
      <c r="B721" s="148"/>
      <c r="C721" s="148"/>
      <c r="D721" s="148"/>
      <c r="E721" s="148"/>
      <c r="F721" s="148"/>
      <c r="G721" s="148"/>
      <c r="H721" s="148"/>
      <c r="I721" s="148"/>
      <c r="J721" s="148"/>
      <c r="K721" s="271"/>
      <c r="L721" s="148"/>
      <c r="M721" s="148"/>
    </row>
    <row r="722" spans="1:13" ht="13" x14ac:dyDescent="0.15">
      <c r="A722" s="148"/>
      <c r="B722" s="148"/>
      <c r="C722" s="148"/>
      <c r="D722" s="148"/>
      <c r="E722" s="148"/>
      <c r="F722" s="148"/>
      <c r="G722" s="148"/>
      <c r="H722" s="148"/>
      <c r="I722" s="148"/>
      <c r="J722" s="148"/>
      <c r="K722" s="271"/>
      <c r="L722" s="148"/>
      <c r="M722" s="148"/>
    </row>
    <row r="723" spans="1:13" ht="13" x14ac:dyDescent="0.15">
      <c r="A723" s="148"/>
      <c r="B723" s="148"/>
      <c r="C723" s="148"/>
      <c r="D723" s="148"/>
      <c r="E723" s="148"/>
      <c r="F723" s="148"/>
      <c r="G723" s="148"/>
      <c r="H723" s="148"/>
      <c r="I723" s="148"/>
      <c r="J723" s="148"/>
      <c r="K723" s="271"/>
      <c r="L723" s="148"/>
      <c r="M723" s="148"/>
    </row>
    <row r="724" spans="1:13" ht="13" x14ac:dyDescent="0.15">
      <c r="A724" s="148"/>
      <c r="B724" s="148"/>
      <c r="C724" s="148"/>
      <c r="D724" s="148"/>
      <c r="E724" s="148"/>
      <c r="F724" s="148"/>
      <c r="G724" s="148"/>
      <c r="H724" s="148"/>
      <c r="I724" s="148"/>
      <c r="J724" s="148"/>
      <c r="K724" s="271"/>
      <c r="L724" s="148"/>
      <c r="M724" s="148"/>
    </row>
    <row r="725" spans="1:13" ht="13" x14ac:dyDescent="0.15">
      <c r="A725" s="148"/>
      <c r="B725" s="148"/>
      <c r="C725" s="148"/>
      <c r="D725" s="148"/>
      <c r="E725" s="148"/>
      <c r="F725" s="148"/>
      <c r="G725" s="148"/>
      <c r="H725" s="148"/>
      <c r="I725" s="148"/>
      <c r="J725" s="148"/>
      <c r="K725" s="271"/>
      <c r="L725" s="148"/>
      <c r="M725" s="148"/>
    </row>
    <row r="726" spans="1:13" ht="13" x14ac:dyDescent="0.15">
      <c r="A726" s="148"/>
      <c r="B726" s="148"/>
      <c r="C726" s="148"/>
      <c r="D726" s="148"/>
      <c r="E726" s="148"/>
      <c r="F726" s="148"/>
      <c r="G726" s="148"/>
      <c r="H726" s="148"/>
      <c r="I726" s="148"/>
      <c r="J726" s="148"/>
      <c r="K726" s="271"/>
      <c r="L726" s="148"/>
      <c r="M726" s="148"/>
    </row>
    <row r="727" spans="1:13" ht="13" x14ac:dyDescent="0.15">
      <c r="A727" s="148"/>
      <c r="B727" s="148"/>
      <c r="C727" s="148"/>
      <c r="D727" s="148"/>
      <c r="E727" s="148"/>
      <c r="F727" s="148"/>
      <c r="G727" s="148"/>
      <c r="H727" s="148"/>
      <c r="I727" s="148"/>
      <c r="J727" s="148"/>
      <c r="K727" s="271"/>
      <c r="L727" s="148"/>
      <c r="M727" s="148"/>
    </row>
    <row r="728" spans="1:13" ht="13" x14ac:dyDescent="0.15">
      <c r="A728" s="148"/>
      <c r="B728" s="148"/>
      <c r="C728" s="148"/>
      <c r="D728" s="148"/>
      <c r="E728" s="148"/>
      <c r="F728" s="148"/>
      <c r="G728" s="148"/>
      <c r="H728" s="148"/>
      <c r="I728" s="148"/>
      <c r="J728" s="148"/>
      <c r="K728" s="271"/>
      <c r="L728" s="148"/>
      <c r="M728" s="148"/>
    </row>
    <row r="729" spans="1:13" ht="13" x14ac:dyDescent="0.15">
      <c r="A729" s="148"/>
      <c r="B729" s="148"/>
      <c r="C729" s="148"/>
      <c r="D729" s="148"/>
      <c r="E729" s="148"/>
      <c r="F729" s="148"/>
      <c r="G729" s="148"/>
      <c r="H729" s="148"/>
      <c r="I729" s="148"/>
      <c r="J729" s="148"/>
      <c r="K729" s="271"/>
      <c r="L729" s="148"/>
      <c r="M729" s="148"/>
    </row>
    <row r="730" spans="1:13" ht="13" x14ac:dyDescent="0.15">
      <c r="A730" s="148"/>
      <c r="B730" s="148"/>
      <c r="C730" s="148"/>
      <c r="D730" s="148"/>
      <c r="E730" s="148"/>
      <c r="F730" s="148"/>
      <c r="G730" s="148"/>
      <c r="H730" s="148"/>
      <c r="I730" s="148"/>
      <c r="J730" s="148"/>
      <c r="K730" s="271"/>
      <c r="L730" s="148"/>
      <c r="M730" s="148"/>
    </row>
    <row r="731" spans="1:13" ht="13" x14ac:dyDescent="0.15">
      <c r="A731" s="148"/>
      <c r="B731" s="148"/>
      <c r="C731" s="148"/>
      <c r="D731" s="148"/>
      <c r="E731" s="148"/>
      <c r="F731" s="148"/>
      <c r="G731" s="148"/>
      <c r="H731" s="148"/>
      <c r="I731" s="148"/>
      <c r="J731" s="148"/>
      <c r="K731" s="271"/>
      <c r="L731" s="148"/>
      <c r="M731" s="148"/>
    </row>
    <row r="732" spans="1:13" ht="13" x14ac:dyDescent="0.15">
      <c r="A732" s="148"/>
      <c r="B732" s="148"/>
      <c r="C732" s="148"/>
      <c r="D732" s="148"/>
      <c r="E732" s="148"/>
      <c r="F732" s="148"/>
      <c r="G732" s="148"/>
      <c r="H732" s="148"/>
      <c r="I732" s="148"/>
      <c r="J732" s="148"/>
      <c r="K732" s="271"/>
      <c r="L732" s="148"/>
      <c r="M732" s="148"/>
    </row>
    <row r="733" spans="1:13" ht="13" x14ac:dyDescent="0.15">
      <c r="A733" s="148"/>
      <c r="B733" s="148"/>
      <c r="C733" s="148"/>
      <c r="D733" s="148"/>
      <c r="E733" s="148"/>
      <c r="F733" s="148"/>
      <c r="G733" s="148"/>
      <c r="H733" s="148"/>
      <c r="I733" s="148"/>
      <c r="J733" s="148"/>
      <c r="K733" s="271"/>
      <c r="L733" s="148"/>
      <c r="M733" s="148"/>
    </row>
    <row r="734" spans="1:13" ht="13" x14ac:dyDescent="0.15">
      <c r="A734" s="148"/>
      <c r="B734" s="148"/>
      <c r="C734" s="148"/>
      <c r="D734" s="148"/>
      <c r="E734" s="148"/>
      <c r="F734" s="148"/>
      <c r="G734" s="148"/>
      <c r="H734" s="148"/>
      <c r="I734" s="148"/>
      <c r="J734" s="148"/>
      <c r="K734" s="271"/>
      <c r="L734" s="148"/>
      <c r="M734" s="148"/>
    </row>
    <row r="735" spans="1:13" ht="13" x14ac:dyDescent="0.15">
      <c r="A735" s="148"/>
      <c r="B735" s="148"/>
      <c r="C735" s="148"/>
      <c r="D735" s="148"/>
      <c r="E735" s="148"/>
      <c r="F735" s="148"/>
      <c r="G735" s="148"/>
      <c r="H735" s="148"/>
      <c r="I735" s="148"/>
      <c r="J735" s="148"/>
      <c r="K735" s="271"/>
      <c r="L735" s="148"/>
      <c r="M735" s="148"/>
    </row>
    <row r="736" spans="1:13" ht="13" x14ac:dyDescent="0.15">
      <c r="A736" s="148"/>
      <c r="B736" s="148"/>
      <c r="C736" s="148"/>
      <c r="D736" s="148"/>
      <c r="E736" s="148"/>
      <c r="F736" s="148"/>
      <c r="G736" s="148"/>
      <c r="H736" s="148"/>
      <c r="I736" s="148"/>
      <c r="J736" s="148"/>
      <c r="K736" s="271"/>
      <c r="L736" s="148"/>
      <c r="M736" s="148"/>
    </row>
    <row r="737" spans="1:13" ht="13" x14ac:dyDescent="0.15">
      <c r="A737" s="148"/>
      <c r="B737" s="148"/>
      <c r="C737" s="148"/>
      <c r="D737" s="148"/>
      <c r="E737" s="148"/>
      <c r="F737" s="148"/>
      <c r="G737" s="148"/>
      <c r="H737" s="148"/>
      <c r="I737" s="148"/>
      <c r="J737" s="148"/>
      <c r="K737" s="271"/>
      <c r="L737" s="148"/>
      <c r="M737" s="148"/>
    </row>
    <row r="738" spans="1:13" ht="13" x14ac:dyDescent="0.15">
      <c r="A738" s="148"/>
      <c r="B738" s="148"/>
      <c r="C738" s="148"/>
      <c r="D738" s="148"/>
      <c r="E738" s="148"/>
      <c r="F738" s="148"/>
      <c r="G738" s="148"/>
      <c r="H738" s="148"/>
      <c r="I738" s="148"/>
      <c r="J738" s="148"/>
      <c r="K738" s="271"/>
      <c r="L738" s="148"/>
      <c r="M738" s="148"/>
    </row>
    <row r="739" spans="1:13" ht="13" x14ac:dyDescent="0.15">
      <c r="A739" s="148"/>
      <c r="B739" s="148"/>
      <c r="C739" s="148"/>
      <c r="D739" s="148"/>
      <c r="E739" s="148"/>
      <c r="F739" s="148"/>
      <c r="G739" s="148"/>
      <c r="H739" s="148"/>
      <c r="I739" s="148"/>
      <c r="J739" s="148"/>
      <c r="K739" s="271"/>
      <c r="L739" s="148"/>
      <c r="M739" s="148"/>
    </row>
    <row r="740" spans="1:13" ht="13" x14ac:dyDescent="0.15">
      <c r="A740" s="148"/>
      <c r="B740" s="148"/>
      <c r="C740" s="148"/>
      <c r="D740" s="148"/>
      <c r="E740" s="148"/>
      <c r="F740" s="148"/>
      <c r="G740" s="148"/>
      <c r="H740" s="148"/>
      <c r="I740" s="148"/>
      <c r="J740" s="148"/>
      <c r="K740" s="271"/>
      <c r="L740" s="148"/>
      <c r="M740" s="148"/>
    </row>
    <row r="741" spans="1:13" ht="13" x14ac:dyDescent="0.15">
      <c r="A741" s="148"/>
      <c r="B741" s="148"/>
      <c r="C741" s="148"/>
      <c r="D741" s="148"/>
      <c r="E741" s="148"/>
      <c r="F741" s="148"/>
      <c r="G741" s="148"/>
      <c r="H741" s="148"/>
      <c r="I741" s="148"/>
      <c r="J741" s="148"/>
      <c r="K741" s="271"/>
      <c r="L741" s="148"/>
      <c r="M741" s="148"/>
    </row>
    <row r="742" spans="1:13" ht="13" x14ac:dyDescent="0.15">
      <c r="A742" s="148"/>
      <c r="B742" s="148"/>
      <c r="C742" s="148"/>
      <c r="D742" s="148"/>
      <c r="E742" s="148"/>
      <c r="F742" s="148"/>
      <c r="G742" s="148"/>
      <c r="H742" s="148"/>
      <c r="I742" s="148"/>
      <c r="J742" s="148"/>
      <c r="K742" s="271"/>
      <c r="L742" s="148"/>
      <c r="M742" s="148"/>
    </row>
    <row r="743" spans="1:13" ht="13" x14ac:dyDescent="0.15">
      <c r="A743" s="148"/>
      <c r="B743" s="148"/>
      <c r="C743" s="148"/>
      <c r="D743" s="148"/>
      <c r="E743" s="148"/>
      <c r="F743" s="148"/>
      <c r="G743" s="148"/>
      <c r="H743" s="148"/>
      <c r="I743" s="148"/>
      <c r="J743" s="148"/>
      <c r="K743" s="271"/>
      <c r="L743" s="148"/>
      <c r="M743" s="148"/>
    </row>
    <row r="744" spans="1:13" ht="13" x14ac:dyDescent="0.15">
      <c r="A744" s="148"/>
      <c r="B744" s="148"/>
      <c r="C744" s="148"/>
      <c r="D744" s="148"/>
      <c r="E744" s="148"/>
      <c r="F744" s="148"/>
      <c r="G744" s="148"/>
      <c r="H744" s="148"/>
      <c r="I744" s="148"/>
      <c r="J744" s="148"/>
      <c r="K744" s="271"/>
      <c r="L744" s="148"/>
      <c r="M744" s="148"/>
    </row>
    <row r="745" spans="1:13" ht="13" x14ac:dyDescent="0.15">
      <c r="A745" s="148"/>
      <c r="B745" s="148"/>
      <c r="C745" s="148"/>
      <c r="D745" s="148"/>
      <c r="E745" s="148"/>
      <c r="F745" s="148"/>
      <c r="G745" s="148"/>
      <c r="H745" s="148"/>
      <c r="I745" s="148"/>
      <c r="J745" s="148"/>
      <c r="K745" s="271"/>
      <c r="L745" s="148"/>
      <c r="M745" s="148"/>
    </row>
    <row r="746" spans="1:13" ht="13" x14ac:dyDescent="0.15">
      <c r="A746" s="148"/>
      <c r="B746" s="148"/>
      <c r="C746" s="148"/>
      <c r="D746" s="148"/>
      <c r="E746" s="148"/>
      <c r="F746" s="148"/>
      <c r="G746" s="148"/>
      <c r="H746" s="148"/>
      <c r="I746" s="148"/>
      <c r="J746" s="148"/>
      <c r="K746" s="271"/>
      <c r="L746" s="148"/>
      <c r="M746" s="148"/>
    </row>
    <row r="747" spans="1:13" ht="13" x14ac:dyDescent="0.15">
      <c r="A747" s="148"/>
      <c r="B747" s="148"/>
      <c r="C747" s="148"/>
      <c r="D747" s="148"/>
      <c r="E747" s="148"/>
      <c r="F747" s="148"/>
      <c r="G747" s="148"/>
      <c r="H747" s="148"/>
      <c r="I747" s="148"/>
      <c r="J747" s="148"/>
      <c r="K747" s="271"/>
      <c r="L747" s="148"/>
      <c r="M747" s="148"/>
    </row>
    <row r="748" spans="1:13" ht="13" x14ac:dyDescent="0.15">
      <c r="A748" s="148"/>
      <c r="B748" s="148"/>
      <c r="C748" s="148"/>
      <c r="D748" s="148"/>
      <c r="E748" s="148"/>
      <c r="F748" s="148"/>
      <c r="G748" s="148"/>
      <c r="H748" s="148"/>
      <c r="I748" s="148"/>
      <c r="J748" s="148"/>
      <c r="K748" s="271"/>
      <c r="L748" s="148"/>
      <c r="M748" s="148"/>
    </row>
    <row r="749" spans="1:13" ht="13" x14ac:dyDescent="0.15">
      <c r="A749" s="148"/>
      <c r="B749" s="148"/>
      <c r="C749" s="148"/>
      <c r="D749" s="148"/>
      <c r="E749" s="148"/>
      <c r="F749" s="148"/>
      <c r="G749" s="148"/>
      <c r="H749" s="148"/>
      <c r="I749" s="148"/>
      <c r="J749" s="148"/>
      <c r="K749" s="271"/>
      <c r="L749" s="148"/>
      <c r="M749" s="148"/>
    </row>
    <row r="750" spans="1:13" ht="13" x14ac:dyDescent="0.15">
      <c r="A750" s="148"/>
      <c r="B750" s="148"/>
      <c r="C750" s="148"/>
      <c r="D750" s="148"/>
      <c r="E750" s="148"/>
      <c r="F750" s="148"/>
      <c r="G750" s="148"/>
      <c r="H750" s="148"/>
      <c r="I750" s="148"/>
      <c r="J750" s="148"/>
      <c r="K750" s="271"/>
      <c r="L750" s="148"/>
      <c r="M750" s="148"/>
    </row>
    <row r="751" spans="1:13" ht="13" x14ac:dyDescent="0.15">
      <c r="A751" s="148"/>
      <c r="B751" s="148"/>
      <c r="C751" s="148"/>
      <c r="D751" s="148"/>
      <c r="E751" s="148"/>
      <c r="F751" s="148"/>
      <c r="G751" s="148"/>
      <c r="H751" s="148"/>
      <c r="I751" s="148"/>
      <c r="J751" s="148"/>
      <c r="K751" s="271"/>
      <c r="L751" s="148"/>
      <c r="M751" s="148"/>
    </row>
    <row r="752" spans="1:13" ht="13" x14ac:dyDescent="0.15">
      <c r="A752" s="148"/>
      <c r="B752" s="148"/>
      <c r="C752" s="148"/>
      <c r="D752" s="148"/>
      <c r="E752" s="148"/>
      <c r="F752" s="148"/>
      <c r="G752" s="148"/>
      <c r="H752" s="148"/>
      <c r="I752" s="148"/>
      <c r="J752" s="148"/>
      <c r="K752" s="271"/>
      <c r="L752" s="148"/>
      <c r="M752" s="148"/>
    </row>
    <row r="753" spans="1:13" ht="13" x14ac:dyDescent="0.15">
      <c r="A753" s="148"/>
      <c r="B753" s="148"/>
      <c r="C753" s="148"/>
      <c r="D753" s="148"/>
      <c r="E753" s="148"/>
      <c r="F753" s="148"/>
      <c r="G753" s="148"/>
      <c r="H753" s="148"/>
      <c r="I753" s="148"/>
      <c r="J753" s="148"/>
      <c r="K753" s="271"/>
      <c r="L753" s="148"/>
      <c r="M753" s="148"/>
    </row>
    <row r="754" spans="1:13" ht="13" x14ac:dyDescent="0.15">
      <c r="A754" s="148"/>
      <c r="B754" s="148"/>
      <c r="C754" s="148"/>
      <c r="D754" s="148"/>
      <c r="E754" s="148"/>
      <c r="F754" s="148"/>
      <c r="G754" s="148"/>
      <c r="H754" s="148"/>
      <c r="I754" s="148"/>
      <c r="J754" s="148"/>
      <c r="K754" s="271"/>
      <c r="L754" s="148"/>
      <c r="M754" s="148"/>
    </row>
    <row r="755" spans="1:13" ht="13" x14ac:dyDescent="0.15">
      <c r="A755" s="148"/>
      <c r="B755" s="148"/>
      <c r="C755" s="148"/>
      <c r="D755" s="148"/>
      <c r="E755" s="148"/>
      <c r="F755" s="148"/>
      <c r="G755" s="148"/>
      <c r="H755" s="148"/>
      <c r="I755" s="148"/>
      <c r="J755" s="148"/>
      <c r="K755" s="271"/>
      <c r="L755" s="148"/>
      <c r="M755" s="148"/>
    </row>
    <row r="756" spans="1:13" ht="13" x14ac:dyDescent="0.15">
      <c r="A756" s="148"/>
      <c r="B756" s="148"/>
      <c r="C756" s="148"/>
      <c r="D756" s="148"/>
      <c r="E756" s="148"/>
      <c r="F756" s="148"/>
      <c r="G756" s="148"/>
      <c r="H756" s="148"/>
      <c r="I756" s="148"/>
      <c r="J756" s="148"/>
      <c r="K756" s="271"/>
      <c r="L756" s="148"/>
      <c r="M756" s="148"/>
    </row>
    <row r="757" spans="1:13" ht="13" x14ac:dyDescent="0.15">
      <c r="A757" s="148"/>
      <c r="B757" s="148"/>
      <c r="C757" s="148"/>
      <c r="D757" s="148"/>
      <c r="E757" s="148"/>
      <c r="F757" s="148"/>
      <c r="G757" s="148"/>
      <c r="H757" s="148"/>
      <c r="I757" s="148"/>
      <c r="J757" s="148"/>
      <c r="K757" s="271"/>
      <c r="L757" s="148"/>
      <c r="M757" s="148"/>
    </row>
    <row r="758" spans="1:13" ht="13" x14ac:dyDescent="0.15">
      <c r="A758" s="148"/>
      <c r="B758" s="148"/>
      <c r="C758" s="148"/>
      <c r="D758" s="148"/>
      <c r="E758" s="148"/>
      <c r="F758" s="148"/>
      <c r="G758" s="148"/>
      <c r="H758" s="148"/>
      <c r="I758" s="148"/>
      <c r="J758" s="148"/>
      <c r="K758" s="271"/>
      <c r="L758" s="148"/>
      <c r="M758" s="148"/>
    </row>
    <row r="759" spans="1:13" ht="13" x14ac:dyDescent="0.15">
      <c r="A759" s="148"/>
      <c r="B759" s="148"/>
      <c r="C759" s="148"/>
      <c r="D759" s="148"/>
      <c r="E759" s="148"/>
      <c r="F759" s="148"/>
      <c r="G759" s="148"/>
      <c r="H759" s="148"/>
      <c r="I759" s="148"/>
      <c r="J759" s="148"/>
      <c r="K759" s="271"/>
      <c r="L759" s="148"/>
      <c r="M759" s="148"/>
    </row>
    <row r="760" spans="1:13" ht="13" x14ac:dyDescent="0.15">
      <c r="A760" s="148"/>
      <c r="B760" s="148"/>
      <c r="C760" s="148"/>
      <c r="D760" s="148"/>
      <c r="E760" s="148"/>
      <c r="F760" s="148"/>
      <c r="G760" s="148"/>
      <c r="H760" s="148"/>
      <c r="I760" s="148"/>
      <c r="J760" s="148"/>
      <c r="K760" s="271"/>
      <c r="L760" s="148"/>
      <c r="M760" s="148"/>
    </row>
    <row r="761" spans="1:13" ht="13" x14ac:dyDescent="0.15">
      <c r="A761" s="148"/>
      <c r="B761" s="148"/>
      <c r="C761" s="148"/>
      <c r="D761" s="148"/>
      <c r="E761" s="148"/>
      <c r="F761" s="148"/>
      <c r="G761" s="148"/>
      <c r="H761" s="148"/>
      <c r="I761" s="148"/>
      <c r="J761" s="148"/>
      <c r="K761" s="271"/>
      <c r="L761" s="148"/>
      <c r="M761" s="148"/>
    </row>
    <row r="762" spans="1:13" ht="13" x14ac:dyDescent="0.15">
      <c r="A762" s="148"/>
      <c r="B762" s="148"/>
      <c r="C762" s="148"/>
      <c r="D762" s="148"/>
      <c r="E762" s="148"/>
      <c r="F762" s="148"/>
      <c r="G762" s="148"/>
      <c r="H762" s="148"/>
      <c r="I762" s="148"/>
      <c r="J762" s="148"/>
      <c r="K762" s="271"/>
      <c r="L762" s="148"/>
      <c r="M762" s="148"/>
    </row>
    <row r="763" spans="1:13" ht="13" x14ac:dyDescent="0.15">
      <c r="A763" s="148"/>
      <c r="B763" s="148"/>
      <c r="C763" s="148"/>
      <c r="D763" s="148"/>
      <c r="E763" s="148"/>
      <c r="F763" s="148"/>
      <c r="G763" s="148"/>
      <c r="H763" s="148"/>
      <c r="I763" s="148"/>
      <c r="J763" s="148"/>
      <c r="K763" s="271"/>
      <c r="L763" s="148"/>
      <c r="M763" s="148"/>
    </row>
    <row r="764" spans="1:13" ht="13" x14ac:dyDescent="0.15">
      <c r="A764" s="148"/>
      <c r="B764" s="148"/>
      <c r="C764" s="148"/>
      <c r="D764" s="148"/>
      <c r="E764" s="148"/>
      <c r="F764" s="148"/>
      <c r="G764" s="148"/>
      <c r="H764" s="148"/>
      <c r="I764" s="148"/>
      <c r="J764" s="148"/>
      <c r="K764" s="271"/>
      <c r="L764" s="148"/>
      <c r="M764" s="148"/>
    </row>
    <row r="765" spans="1:13" ht="13" x14ac:dyDescent="0.15">
      <c r="A765" s="148"/>
      <c r="B765" s="148"/>
      <c r="C765" s="148"/>
      <c r="D765" s="148"/>
      <c r="E765" s="148"/>
      <c r="F765" s="148"/>
      <c r="G765" s="148"/>
      <c r="H765" s="148"/>
      <c r="I765" s="148"/>
      <c r="J765" s="148"/>
      <c r="K765" s="271"/>
      <c r="L765" s="148"/>
      <c r="M765" s="148"/>
    </row>
    <row r="766" spans="1:13" ht="13" x14ac:dyDescent="0.15">
      <c r="A766" s="148"/>
      <c r="B766" s="148"/>
      <c r="C766" s="148"/>
      <c r="D766" s="148"/>
      <c r="E766" s="148"/>
      <c r="F766" s="148"/>
      <c r="G766" s="148"/>
      <c r="H766" s="148"/>
      <c r="I766" s="148"/>
      <c r="J766" s="148"/>
      <c r="K766" s="271"/>
      <c r="L766" s="148"/>
      <c r="M766" s="148"/>
    </row>
    <row r="767" spans="1:13" ht="13" x14ac:dyDescent="0.15">
      <c r="A767" s="148"/>
      <c r="B767" s="148"/>
      <c r="C767" s="148"/>
      <c r="D767" s="148"/>
      <c r="E767" s="148"/>
      <c r="F767" s="148"/>
      <c r="G767" s="148"/>
      <c r="H767" s="148"/>
      <c r="I767" s="148"/>
      <c r="J767" s="148"/>
      <c r="K767" s="271"/>
      <c r="L767" s="148"/>
      <c r="M767" s="148"/>
    </row>
    <row r="768" spans="1:13" ht="13" x14ac:dyDescent="0.15">
      <c r="A768" s="148"/>
      <c r="B768" s="148"/>
      <c r="C768" s="148"/>
      <c r="D768" s="148"/>
      <c r="E768" s="148"/>
      <c r="F768" s="148"/>
      <c r="G768" s="148"/>
      <c r="H768" s="148"/>
      <c r="I768" s="148"/>
      <c r="J768" s="148"/>
      <c r="K768" s="271"/>
      <c r="L768" s="148"/>
      <c r="M768" s="148"/>
    </row>
    <row r="769" spans="1:13" ht="13" x14ac:dyDescent="0.15">
      <c r="A769" s="148"/>
      <c r="B769" s="148"/>
      <c r="C769" s="148"/>
      <c r="D769" s="148"/>
      <c r="E769" s="148"/>
      <c r="F769" s="148"/>
      <c r="G769" s="148"/>
      <c r="H769" s="148"/>
      <c r="I769" s="148"/>
      <c r="J769" s="148"/>
      <c r="K769" s="271"/>
      <c r="L769" s="148"/>
      <c r="M769" s="148"/>
    </row>
    <row r="770" spans="1:13" ht="13" x14ac:dyDescent="0.15">
      <c r="A770" s="148"/>
      <c r="B770" s="148"/>
      <c r="C770" s="148"/>
      <c r="D770" s="148"/>
      <c r="E770" s="148"/>
      <c r="F770" s="148"/>
      <c r="G770" s="148"/>
      <c r="H770" s="148"/>
      <c r="I770" s="148"/>
      <c r="J770" s="148"/>
      <c r="K770" s="271"/>
      <c r="L770" s="148"/>
      <c r="M770" s="148"/>
    </row>
    <row r="771" spans="1:13" ht="13" x14ac:dyDescent="0.15">
      <c r="A771" s="148"/>
      <c r="B771" s="148"/>
      <c r="C771" s="148"/>
      <c r="D771" s="148"/>
      <c r="E771" s="148"/>
      <c r="F771" s="148"/>
      <c r="G771" s="148"/>
      <c r="H771" s="148"/>
      <c r="I771" s="148"/>
      <c r="J771" s="148"/>
      <c r="K771" s="271"/>
      <c r="L771" s="148"/>
      <c r="M771" s="148"/>
    </row>
    <row r="772" spans="1:13" ht="13" x14ac:dyDescent="0.15">
      <c r="A772" s="148"/>
      <c r="B772" s="148"/>
      <c r="C772" s="148"/>
      <c r="D772" s="148"/>
      <c r="E772" s="148"/>
      <c r="F772" s="148"/>
      <c r="G772" s="148"/>
      <c r="H772" s="148"/>
      <c r="I772" s="148"/>
      <c r="J772" s="148"/>
      <c r="K772" s="271"/>
      <c r="L772" s="148"/>
      <c r="M772" s="148"/>
    </row>
    <row r="773" spans="1:13" ht="13" x14ac:dyDescent="0.15">
      <c r="A773" s="148"/>
      <c r="B773" s="148"/>
      <c r="C773" s="148"/>
      <c r="D773" s="148"/>
      <c r="E773" s="148"/>
      <c r="F773" s="148"/>
      <c r="G773" s="148"/>
      <c r="H773" s="148"/>
      <c r="I773" s="148"/>
      <c r="J773" s="148"/>
      <c r="K773" s="271"/>
      <c r="L773" s="148"/>
      <c r="M773" s="148"/>
    </row>
    <row r="774" spans="1:13" ht="13" x14ac:dyDescent="0.15">
      <c r="A774" s="148"/>
      <c r="B774" s="148"/>
      <c r="C774" s="148"/>
      <c r="D774" s="148"/>
      <c r="E774" s="148"/>
      <c r="F774" s="148"/>
      <c r="G774" s="148"/>
      <c r="H774" s="148"/>
      <c r="I774" s="148"/>
      <c r="J774" s="148"/>
      <c r="K774" s="271"/>
      <c r="L774" s="148"/>
      <c r="M774" s="148"/>
    </row>
    <row r="775" spans="1:13" ht="13" x14ac:dyDescent="0.15">
      <c r="A775" s="148"/>
      <c r="B775" s="148"/>
      <c r="C775" s="148"/>
      <c r="D775" s="148"/>
      <c r="E775" s="148"/>
      <c r="F775" s="148"/>
      <c r="G775" s="148"/>
      <c r="H775" s="148"/>
      <c r="I775" s="148"/>
      <c r="J775" s="148"/>
      <c r="K775" s="271"/>
      <c r="L775" s="148"/>
      <c r="M775" s="148"/>
    </row>
    <row r="776" spans="1:13" ht="13" x14ac:dyDescent="0.15">
      <c r="A776" s="148"/>
      <c r="B776" s="148"/>
      <c r="C776" s="148"/>
      <c r="D776" s="148"/>
      <c r="E776" s="148"/>
      <c r="F776" s="148"/>
      <c r="G776" s="148"/>
      <c r="H776" s="148"/>
      <c r="I776" s="148"/>
      <c r="J776" s="148"/>
      <c r="K776" s="271"/>
      <c r="L776" s="148"/>
      <c r="M776" s="148"/>
    </row>
    <row r="777" spans="1:13" ht="13" x14ac:dyDescent="0.15">
      <c r="A777" s="148"/>
      <c r="B777" s="148"/>
      <c r="C777" s="148"/>
      <c r="D777" s="148"/>
      <c r="E777" s="148"/>
      <c r="F777" s="148"/>
      <c r="G777" s="148"/>
      <c r="H777" s="148"/>
      <c r="I777" s="148"/>
      <c r="J777" s="148"/>
      <c r="K777" s="271"/>
      <c r="L777" s="148"/>
      <c r="M777" s="148"/>
    </row>
    <row r="778" spans="1:13" ht="13" x14ac:dyDescent="0.15">
      <c r="A778" s="148"/>
      <c r="B778" s="148"/>
      <c r="C778" s="148"/>
      <c r="D778" s="148"/>
      <c r="E778" s="148"/>
      <c r="F778" s="148"/>
      <c r="G778" s="148"/>
      <c r="H778" s="148"/>
      <c r="I778" s="148"/>
      <c r="J778" s="148"/>
      <c r="K778" s="271"/>
      <c r="L778" s="148"/>
      <c r="M778" s="148"/>
    </row>
    <row r="779" spans="1:13" ht="13" x14ac:dyDescent="0.15">
      <c r="A779" s="148"/>
      <c r="B779" s="148"/>
      <c r="C779" s="148"/>
      <c r="D779" s="148"/>
      <c r="E779" s="148"/>
      <c r="F779" s="148"/>
      <c r="G779" s="148"/>
      <c r="H779" s="148"/>
      <c r="I779" s="148"/>
      <c r="J779" s="148"/>
      <c r="K779" s="271"/>
      <c r="L779" s="148"/>
      <c r="M779" s="148"/>
    </row>
    <row r="780" spans="1:13" ht="13" x14ac:dyDescent="0.15">
      <c r="A780" s="148"/>
      <c r="B780" s="148"/>
      <c r="C780" s="148"/>
      <c r="D780" s="148"/>
      <c r="E780" s="148"/>
      <c r="F780" s="148"/>
      <c r="G780" s="148"/>
      <c r="H780" s="148"/>
      <c r="I780" s="148"/>
      <c r="J780" s="148"/>
      <c r="K780" s="271"/>
      <c r="L780" s="148"/>
      <c r="M780" s="148"/>
    </row>
    <row r="781" spans="1:13" ht="13" x14ac:dyDescent="0.15">
      <c r="A781" s="148"/>
      <c r="B781" s="148"/>
      <c r="C781" s="148"/>
      <c r="D781" s="148"/>
      <c r="E781" s="148"/>
      <c r="F781" s="148"/>
      <c r="G781" s="148"/>
      <c r="H781" s="148"/>
      <c r="I781" s="148"/>
      <c r="J781" s="148"/>
      <c r="K781" s="271"/>
      <c r="L781" s="148"/>
      <c r="M781" s="148"/>
    </row>
    <row r="782" spans="1:13" ht="13" x14ac:dyDescent="0.15">
      <c r="A782" s="148"/>
      <c r="B782" s="148"/>
      <c r="C782" s="148"/>
      <c r="D782" s="148"/>
      <c r="E782" s="148"/>
      <c r="F782" s="148"/>
      <c r="G782" s="148"/>
      <c r="H782" s="148"/>
      <c r="I782" s="148"/>
      <c r="J782" s="148"/>
      <c r="K782" s="271"/>
      <c r="L782" s="148"/>
      <c r="M782" s="148"/>
    </row>
    <row r="783" spans="1:13" ht="13" x14ac:dyDescent="0.15">
      <c r="A783" s="148"/>
      <c r="B783" s="148"/>
      <c r="C783" s="148"/>
      <c r="D783" s="148"/>
      <c r="E783" s="148"/>
      <c r="F783" s="148"/>
      <c r="G783" s="148"/>
      <c r="H783" s="148"/>
      <c r="I783" s="148"/>
      <c r="J783" s="148"/>
      <c r="K783" s="271"/>
      <c r="L783" s="148"/>
      <c r="M783" s="148"/>
    </row>
    <row r="784" spans="1:13" ht="13" x14ac:dyDescent="0.15">
      <c r="A784" s="148"/>
      <c r="B784" s="148"/>
      <c r="C784" s="148"/>
      <c r="D784" s="148"/>
      <c r="E784" s="148"/>
      <c r="F784" s="148"/>
      <c r="G784" s="148"/>
      <c r="H784" s="148"/>
      <c r="I784" s="148"/>
      <c r="J784" s="148"/>
      <c r="K784" s="271"/>
      <c r="L784" s="148"/>
      <c r="M784" s="148"/>
    </row>
    <row r="785" spans="1:13" ht="13" x14ac:dyDescent="0.15">
      <c r="A785" s="148"/>
      <c r="B785" s="148"/>
      <c r="C785" s="148"/>
      <c r="D785" s="148"/>
      <c r="E785" s="148"/>
      <c r="F785" s="148"/>
      <c r="G785" s="148"/>
      <c r="H785" s="148"/>
      <c r="I785" s="148"/>
      <c r="J785" s="148"/>
      <c r="K785" s="271"/>
      <c r="L785" s="148"/>
      <c r="M785" s="148"/>
    </row>
    <row r="786" spans="1:13" ht="13" x14ac:dyDescent="0.15">
      <c r="A786" s="148"/>
      <c r="B786" s="148"/>
      <c r="C786" s="148"/>
      <c r="D786" s="148"/>
      <c r="E786" s="148"/>
      <c r="F786" s="148"/>
      <c r="G786" s="148"/>
      <c r="H786" s="148"/>
      <c r="I786" s="148"/>
      <c r="J786" s="148"/>
      <c r="K786" s="271"/>
      <c r="L786" s="148"/>
      <c r="M786" s="148"/>
    </row>
    <row r="787" spans="1:13" ht="13" x14ac:dyDescent="0.15">
      <c r="A787" s="148"/>
      <c r="B787" s="148"/>
      <c r="C787" s="148"/>
      <c r="D787" s="148"/>
      <c r="E787" s="148"/>
      <c r="F787" s="148"/>
      <c r="G787" s="148"/>
      <c r="H787" s="148"/>
      <c r="I787" s="148"/>
      <c r="J787" s="148"/>
      <c r="K787" s="271"/>
      <c r="L787" s="148"/>
      <c r="M787" s="148"/>
    </row>
    <row r="788" spans="1:13" ht="13" x14ac:dyDescent="0.15">
      <c r="A788" s="148"/>
      <c r="B788" s="148"/>
      <c r="C788" s="148"/>
      <c r="D788" s="148"/>
      <c r="E788" s="148"/>
      <c r="F788" s="148"/>
      <c r="G788" s="148"/>
      <c r="H788" s="148"/>
      <c r="I788" s="148"/>
      <c r="J788" s="148"/>
      <c r="K788" s="271"/>
      <c r="L788" s="148"/>
      <c r="M788" s="148"/>
    </row>
    <row r="789" spans="1:13" ht="13" x14ac:dyDescent="0.15">
      <c r="A789" s="148"/>
      <c r="B789" s="148"/>
      <c r="C789" s="148"/>
      <c r="D789" s="148"/>
      <c r="E789" s="148"/>
      <c r="F789" s="148"/>
      <c r="G789" s="148"/>
      <c r="H789" s="148"/>
      <c r="I789" s="148"/>
      <c r="J789" s="148"/>
      <c r="K789" s="271"/>
      <c r="L789" s="148"/>
      <c r="M789" s="148"/>
    </row>
    <row r="790" spans="1:13" ht="13" x14ac:dyDescent="0.15">
      <c r="A790" s="148"/>
      <c r="B790" s="148"/>
      <c r="C790" s="148"/>
      <c r="D790" s="148"/>
      <c r="E790" s="148"/>
      <c r="F790" s="148"/>
      <c r="G790" s="148"/>
      <c r="H790" s="148"/>
      <c r="I790" s="148"/>
      <c r="J790" s="148"/>
      <c r="K790" s="271"/>
      <c r="L790" s="148"/>
      <c r="M790" s="148"/>
    </row>
    <row r="791" spans="1:13" ht="13" x14ac:dyDescent="0.15">
      <c r="A791" s="148"/>
      <c r="B791" s="148"/>
      <c r="C791" s="148"/>
      <c r="D791" s="148"/>
      <c r="E791" s="148"/>
      <c r="F791" s="148"/>
      <c r="G791" s="148"/>
      <c r="H791" s="148"/>
      <c r="I791" s="148"/>
      <c r="J791" s="148"/>
      <c r="K791" s="271"/>
      <c r="L791" s="148"/>
      <c r="M791" s="148"/>
    </row>
    <row r="792" spans="1:13" ht="13" x14ac:dyDescent="0.15">
      <c r="A792" s="148"/>
      <c r="B792" s="148"/>
      <c r="C792" s="148"/>
      <c r="D792" s="148"/>
      <c r="E792" s="148"/>
      <c r="F792" s="148"/>
      <c r="G792" s="148"/>
      <c r="H792" s="148"/>
      <c r="I792" s="148"/>
      <c r="J792" s="148"/>
      <c r="K792" s="271"/>
      <c r="L792" s="148"/>
      <c r="M792" s="148"/>
    </row>
    <row r="793" spans="1:13" ht="13" x14ac:dyDescent="0.15">
      <c r="A793" s="148"/>
      <c r="B793" s="148"/>
      <c r="C793" s="148"/>
      <c r="D793" s="148"/>
      <c r="E793" s="148"/>
      <c r="F793" s="148"/>
      <c r="G793" s="148"/>
      <c r="H793" s="148"/>
      <c r="I793" s="148"/>
      <c r="J793" s="148"/>
      <c r="K793" s="271"/>
      <c r="L793" s="148"/>
      <c r="M793" s="148"/>
    </row>
    <row r="794" spans="1:13" ht="13" x14ac:dyDescent="0.15">
      <c r="A794" s="148"/>
      <c r="B794" s="148"/>
      <c r="C794" s="148"/>
      <c r="D794" s="148"/>
      <c r="E794" s="148"/>
      <c r="F794" s="148"/>
      <c r="G794" s="148"/>
      <c r="H794" s="148"/>
      <c r="I794" s="148"/>
      <c r="J794" s="148"/>
      <c r="K794" s="271"/>
      <c r="L794" s="148"/>
      <c r="M794" s="148"/>
    </row>
    <row r="795" spans="1:13" ht="13" x14ac:dyDescent="0.15">
      <c r="A795" s="148"/>
      <c r="B795" s="148"/>
      <c r="C795" s="148"/>
      <c r="D795" s="148"/>
      <c r="E795" s="148"/>
      <c r="F795" s="148"/>
      <c r="G795" s="148"/>
      <c r="H795" s="148"/>
      <c r="I795" s="148"/>
      <c r="J795" s="148"/>
      <c r="K795" s="271"/>
      <c r="L795" s="148"/>
      <c r="M795" s="148"/>
    </row>
    <row r="796" spans="1:13" ht="13" x14ac:dyDescent="0.15">
      <c r="A796" s="148"/>
      <c r="B796" s="148"/>
      <c r="C796" s="148"/>
      <c r="D796" s="148"/>
      <c r="E796" s="148"/>
      <c r="F796" s="148"/>
      <c r="G796" s="148"/>
      <c r="H796" s="148"/>
      <c r="I796" s="148"/>
      <c r="J796" s="148"/>
      <c r="K796" s="271"/>
      <c r="L796" s="148"/>
      <c r="M796" s="148"/>
    </row>
    <row r="797" spans="1:13" ht="13" x14ac:dyDescent="0.15">
      <c r="A797" s="148"/>
      <c r="B797" s="148"/>
      <c r="C797" s="148"/>
      <c r="D797" s="148"/>
      <c r="E797" s="148"/>
      <c r="F797" s="148"/>
      <c r="G797" s="148"/>
      <c r="H797" s="148"/>
      <c r="I797" s="148"/>
      <c r="J797" s="148"/>
      <c r="K797" s="271"/>
      <c r="L797" s="148"/>
      <c r="M797" s="148"/>
    </row>
    <row r="798" spans="1:13" ht="13" x14ac:dyDescent="0.15">
      <c r="A798" s="148"/>
      <c r="B798" s="148"/>
      <c r="C798" s="148"/>
      <c r="D798" s="148"/>
      <c r="E798" s="148"/>
      <c r="F798" s="148"/>
      <c r="G798" s="148"/>
      <c r="H798" s="148"/>
      <c r="I798" s="148"/>
      <c r="J798" s="148"/>
      <c r="K798" s="271"/>
      <c r="L798" s="148"/>
      <c r="M798" s="148"/>
    </row>
    <row r="799" spans="1:13" ht="13" x14ac:dyDescent="0.15">
      <c r="A799" s="148"/>
      <c r="B799" s="148"/>
      <c r="C799" s="148"/>
      <c r="D799" s="148"/>
      <c r="E799" s="148"/>
      <c r="F799" s="148"/>
      <c r="G799" s="148"/>
      <c r="H799" s="148"/>
      <c r="I799" s="148"/>
      <c r="J799" s="148"/>
      <c r="K799" s="271"/>
      <c r="L799" s="148"/>
      <c r="M799" s="148"/>
    </row>
    <row r="800" spans="1:13" ht="13" x14ac:dyDescent="0.15">
      <c r="A800" s="148"/>
      <c r="B800" s="148"/>
      <c r="C800" s="148"/>
      <c r="D800" s="148"/>
      <c r="E800" s="148"/>
      <c r="F800" s="148"/>
      <c r="G800" s="148"/>
      <c r="H800" s="148"/>
      <c r="I800" s="148"/>
      <c r="J800" s="148"/>
      <c r="K800" s="271"/>
      <c r="L800" s="148"/>
      <c r="M800" s="148"/>
    </row>
    <row r="801" spans="1:13" ht="13" x14ac:dyDescent="0.15">
      <c r="A801" s="148"/>
      <c r="B801" s="148"/>
      <c r="C801" s="148"/>
      <c r="D801" s="148"/>
      <c r="E801" s="148"/>
      <c r="F801" s="148"/>
      <c r="G801" s="148"/>
      <c r="H801" s="148"/>
      <c r="I801" s="148"/>
      <c r="J801" s="148"/>
      <c r="K801" s="271"/>
      <c r="L801" s="148"/>
      <c r="M801" s="148"/>
    </row>
    <row r="802" spans="1:13" ht="13" x14ac:dyDescent="0.15">
      <c r="A802" s="148"/>
      <c r="B802" s="148"/>
      <c r="C802" s="148"/>
      <c r="D802" s="148"/>
      <c r="E802" s="148"/>
      <c r="F802" s="148"/>
      <c r="G802" s="148"/>
      <c r="H802" s="148"/>
      <c r="I802" s="148"/>
      <c r="J802" s="148"/>
      <c r="K802" s="271"/>
      <c r="L802" s="148"/>
      <c r="M802" s="148"/>
    </row>
    <row r="803" spans="1:13" ht="13" x14ac:dyDescent="0.15">
      <c r="A803" s="148"/>
      <c r="B803" s="148"/>
      <c r="C803" s="148"/>
      <c r="D803" s="148"/>
      <c r="E803" s="148"/>
      <c r="F803" s="148"/>
      <c r="G803" s="148"/>
      <c r="H803" s="148"/>
      <c r="I803" s="148"/>
      <c r="J803" s="148"/>
      <c r="K803" s="271"/>
      <c r="L803" s="148"/>
      <c r="M803" s="148"/>
    </row>
    <row r="804" spans="1:13" ht="13" x14ac:dyDescent="0.15">
      <c r="A804" s="148"/>
      <c r="B804" s="148"/>
      <c r="C804" s="148"/>
      <c r="D804" s="148"/>
      <c r="E804" s="148"/>
      <c r="F804" s="148"/>
      <c r="G804" s="148"/>
      <c r="H804" s="148"/>
      <c r="I804" s="148"/>
      <c r="J804" s="148"/>
      <c r="K804" s="271"/>
      <c r="L804" s="148"/>
      <c r="M804" s="148"/>
    </row>
    <row r="805" spans="1:13" ht="13" x14ac:dyDescent="0.15">
      <c r="A805" s="148"/>
      <c r="B805" s="148"/>
      <c r="C805" s="148"/>
      <c r="D805" s="148"/>
      <c r="E805" s="148"/>
      <c r="F805" s="148"/>
      <c r="G805" s="148"/>
      <c r="H805" s="148"/>
      <c r="I805" s="148"/>
      <c r="J805" s="148"/>
      <c r="K805" s="271"/>
      <c r="L805" s="148"/>
      <c r="M805" s="148"/>
    </row>
    <row r="806" spans="1:13" ht="13" x14ac:dyDescent="0.15">
      <c r="A806" s="148"/>
      <c r="B806" s="148"/>
      <c r="C806" s="148"/>
      <c r="D806" s="148"/>
      <c r="E806" s="148"/>
      <c r="F806" s="148"/>
      <c r="G806" s="148"/>
      <c r="H806" s="148"/>
      <c r="I806" s="148"/>
      <c r="J806" s="148"/>
      <c r="K806" s="271"/>
      <c r="L806" s="148"/>
      <c r="M806" s="148"/>
    </row>
    <row r="807" spans="1:13" ht="13" x14ac:dyDescent="0.15">
      <c r="A807" s="148"/>
      <c r="B807" s="148"/>
      <c r="C807" s="148"/>
      <c r="D807" s="148"/>
      <c r="E807" s="148"/>
      <c r="F807" s="148"/>
      <c r="G807" s="148"/>
      <c r="H807" s="148"/>
      <c r="I807" s="148"/>
      <c r="J807" s="148"/>
      <c r="K807" s="271"/>
      <c r="L807" s="148"/>
      <c r="M807" s="148"/>
    </row>
    <row r="808" spans="1:13" ht="13" x14ac:dyDescent="0.15">
      <c r="A808" s="148"/>
      <c r="B808" s="148"/>
      <c r="C808" s="148"/>
      <c r="D808" s="148"/>
      <c r="E808" s="148"/>
      <c r="F808" s="148"/>
      <c r="G808" s="148"/>
      <c r="H808" s="148"/>
      <c r="I808" s="148"/>
      <c r="J808" s="148"/>
      <c r="K808" s="271"/>
      <c r="L808" s="148"/>
      <c r="M808" s="148"/>
    </row>
    <row r="809" spans="1:13" ht="13" x14ac:dyDescent="0.15">
      <c r="A809" s="148"/>
      <c r="B809" s="148"/>
      <c r="C809" s="148"/>
      <c r="D809" s="148"/>
      <c r="E809" s="148"/>
      <c r="F809" s="148"/>
      <c r="G809" s="148"/>
      <c r="H809" s="148"/>
      <c r="I809" s="148"/>
      <c r="J809" s="148"/>
      <c r="K809" s="271"/>
      <c r="L809" s="148"/>
      <c r="M809" s="148"/>
    </row>
    <row r="810" spans="1:13" ht="13" x14ac:dyDescent="0.15">
      <c r="A810" s="148"/>
      <c r="B810" s="148"/>
      <c r="C810" s="148"/>
      <c r="D810" s="148"/>
      <c r="E810" s="148"/>
      <c r="F810" s="148"/>
      <c r="G810" s="148"/>
      <c r="H810" s="148"/>
      <c r="I810" s="148"/>
      <c r="J810" s="148"/>
      <c r="K810" s="271"/>
      <c r="L810" s="148"/>
      <c r="M810" s="148"/>
    </row>
    <row r="811" spans="1:13" ht="13" x14ac:dyDescent="0.15">
      <c r="A811" s="148"/>
      <c r="B811" s="148"/>
      <c r="C811" s="148"/>
      <c r="D811" s="148"/>
      <c r="E811" s="148"/>
      <c r="F811" s="148"/>
      <c r="G811" s="148"/>
      <c r="H811" s="148"/>
      <c r="I811" s="148"/>
      <c r="J811" s="148"/>
      <c r="K811" s="271"/>
      <c r="L811" s="148"/>
      <c r="M811" s="148"/>
    </row>
    <row r="812" spans="1:13" ht="13" x14ac:dyDescent="0.15">
      <c r="A812" s="148"/>
      <c r="B812" s="148"/>
      <c r="C812" s="148"/>
      <c r="D812" s="148"/>
      <c r="E812" s="148"/>
      <c r="F812" s="148"/>
      <c r="G812" s="148"/>
      <c r="H812" s="148"/>
      <c r="I812" s="148"/>
      <c r="J812" s="148"/>
      <c r="K812" s="271"/>
      <c r="L812" s="148"/>
      <c r="M812" s="148"/>
    </row>
    <row r="813" spans="1:13" ht="13" x14ac:dyDescent="0.15">
      <c r="A813" s="148"/>
      <c r="B813" s="148"/>
      <c r="C813" s="148"/>
      <c r="D813" s="148"/>
      <c r="E813" s="148"/>
      <c r="F813" s="148"/>
      <c r="G813" s="148"/>
      <c r="H813" s="148"/>
      <c r="I813" s="148"/>
      <c r="J813" s="148"/>
      <c r="K813" s="271"/>
      <c r="L813" s="148"/>
      <c r="M813" s="148"/>
    </row>
    <row r="814" spans="1:13" ht="13" x14ac:dyDescent="0.15">
      <c r="A814" s="148"/>
      <c r="B814" s="148"/>
      <c r="C814" s="148"/>
      <c r="D814" s="148"/>
      <c r="E814" s="148"/>
      <c r="F814" s="148"/>
      <c r="G814" s="148"/>
      <c r="H814" s="148"/>
      <c r="I814" s="148"/>
      <c r="J814" s="148"/>
      <c r="K814" s="271"/>
      <c r="L814" s="148"/>
      <c r="M814" s="148"/>
    </row>
    <row r="815" spans="1:13" ht="13" x14ac:dyDescent="0.15">
      <c r="A815" s="148"/>
      <c r="B815" s="148"/>
      <c r="C815" s="148"/>
      <c r="D815" s="148"/>
      <c r="E815" s="148"/>
      <c r="F815" s="148"/>
      <c r="G815" s="148"/>
      <c r="H815" s="148"/>
      <c r="I815" s="148"/>
      <c r="J815" s="148"/>
      <c r="K815" s="271"/>
      <c r="L815" s="148"/>
      <c r="M815" s="148"/>
    </row>
    <row r="816" spans="1:13" ht="13" x14ac:dyDescent="0.15">
      <c r="A816" s="148"/>
      <c r="B816" s="148"/>
      <c r="C816" s="148"/>
      <c r="D816" s="148"/>
      <c r="E816" s="148"/>
      <c r="F816" s="148"/>
      <c r="G816" s="148"/>
      <c r="H816" s="148"/>
      <c r="I816" s="148"/>
      <c r="J816" s="148"/>
      <c r="K816" s="271"/>
      <c r="L816" s="148"/>
      <c r="M816" s="148"/>
    </row>
    <row r="817" spans="1:13" ht="13" x14ac:dyDescent="0.15">
      <c r="A817" s="148"/>
      <c r="B817" s="148"/>
      <c r="C817" s="148"/>
      <c r="D817" s="148"/>
      <c r="E817" s="148"/>
      <c r="F817" s="148"/>
      <c r="G817" s="148"/>
      <c r="H817" s="148"/>
      <c r="I817" s="148"/>
      <c r="J817" s="148"/>
      <c r="K817" s="271"/>
      <c r="L817" s="148"/>
      <c r="M817" s="148"/>
    </row>
    <row r="818" spans="1:13" ht="13" x14ac:dyDescent="0.15">
      <c r="A818" s="148"/>
      <c r="B818" s="148"/>
      <c r="C818" s="148"/>
      <c r="D818" s="148"/>
      <c r="E818" s="148"/>
      <c r="F818" s="148"/>
      <c r="G818" s="148"/>
      <c r="H818" s="148"/>
      <c r="I818" s="148"/>
      <c r="J818" s="148"/>
      <c r="K818" s="271"/>
      <c r="L818" s="148"/>
      <c r="M818" s="148"/>
    </row>
    <row r="819" spans="1:13" ht="13" x14ac:dyDescent="0.15">
      <c r="A819" s="148"/>
      <c r="B819" s="148"/>
      <c r="C819" s="148"/>
      <c r="D819" s="148"/>
      <c r="E819" s="148"/>
      <c r="F819" s="148"/>
      <c r="G819" s="148"/>
      <c r="H819" s="148"/>
      <c r="I819" s="148"/>
      <c r="J819" s="148"/>
      <c r="K819" s="271"/>
      <c r="L819" s="148"/>
      <c r="M819" s="148"/>
    </row>
    <row r="820" spans="1:13" ht="13" x14ac:dyDescent="0.15">
      <c r="A820" s="148"/>
      <c r="B820" s="148"/>
      <c r="C820" s="148"/>
      <c r="D820" s="148"/>
      <c r="E820" s="148"/>
      <c r="F820" s="148"/>
      <c r="G820" s="148"/>
      <c r="H820" s="148"/>
      <c r="I820" s="148"/>
      <c r="J820" s="148"/>
      <c r="K820" s="271"/>
      <c r="L820" s="148"/>
      <c r="M820" s="148"/>
    </row>
    <row r="821" spans="1:13" ht="13" x14ac:dyDescent="0.15">
      <c r="A821" s="148"/>
      <c r="B821" s="148"/>
      <c r="C821" s="148"/>
      <c r="D821" s="148"/>
      <c r="E821" s="148"/>
      <c r="F821" s="148"/>
      <c r="G821" s="148"/>
      <c r="H821" s="148"/>
      <c r="I821" s="148"/>
      <c r="J821" s="148"/>
      <c r="K821" s="271"/>
      <c r="L821" s="148"/>
      <c r="M821" s="148"/>
    </row>
    <row r="822" spans="1:13" ht="13" x14ac:dyDescent="0.15">
      <c r="A822" s="148"/>
      <c r="B822" s="148"/>
      <c r="C822" s="148"/>
      <c r="D822" s="148"/>
      <c r="E822" s="148"/>
      <c r="F822" s="148"/>
      <c r="G822" s="148"/>
      <c r="H822" s="148"/>
      <c r="I822" s="148"/>
      <c r="J822" s="148"/>
      <c r="K822" s="271"/>
      <c r="L822" s="148"/>
      <c r="M822" s="148"/>
    </row>
    <row r="823" spans="1:13" ht="13" x14ac:dyDescent="0.15">
      <c r="A823" s="148"/>
      <c r="B823" s="148"/>
      <c r="C823" s="148"/>
      <c r="D823" s="148"/>
      <c r="E823" s="148"/>
      <c r="F823" s="148"/>
      <c r="G823" s="148"/>
      <c r="H823" s="148"/>
      <c r="I823" s="148"/>
      <c r="J823" s="148"/>
      <c r="K823" s="271"/>
      <c r="L823" s="148"/>
      <c r="M823" s="148"/>
    </row>
    <row r="824" spans="1:13" ht="13" x14ac:dyDescent="0.15">
      <c r="A824" s="148"/>
      <c r="B824" s="148"/>
      <c r="C824" s="148"/>
      <c r="D824" s="148"/>
      <c r="E824" s="148"/>
      <c r="F824" s="148"/>
      <c r="G824" s="148"/>
      <c r="H824" s="148"/>
      <c r="I824" s="148"/>
      <c r="J824" s="148"/>
      <c r="K824" s="271"/>
      <c r="L824" s="148"/>
      <c r="M824" s="148"/>
    </row>
    <row r="825" spans="1:13" ht="13" x14ac:dyDescent="0.15">
      <c r="A825" s="148"/>
      <c r="B825" s="148"/>
      <c r="C825" s="148"/>
      <c r="D825" s="148"/>
      <c r="E825" s="148"/>
      <c r="F825" s="148"/>
      <c r="G825" s="148"/>
      <c r="H825" s="148"/>
      <c r="I825" s="148"/>
      <c r="J825" s="148"/>
      <c r="K825" s="271"/>
      <c r="L825" s="148"/>
      <c r="M825" s="148"/>
    </row>
    <row r="826" spans="1:13" ht="13" x14ac:dyDescent="0.15">
      <c r="A826" s="148"/>
      <c r="B826" s="148"/>
      <c r="C826" s="148"/>
      <c r="D826" s="148"/>
      <c r="E826" s="148"/>
      <c r="F826" s="148"/>
      <c r="G826" s="148"/>
      <c r="H826" s="148"/>
      <c r="I826" s="148"/>
      <c r="J826" s="148"/>
      <c r="K826" s="271"/>
      <c r="L826" s="148"/>
      <c r="M826" s="148"/>
    </row>
    <row r="827" spans="1:13" ht="13" x14ac:dyDescent="0.15">
      <c r="A827" s="148"/>
      <c r="B827" s="148"/>
      <c r="C827" s="148"/>
      <c r="D827" s="148"/>
      <c r="E827" s="148"/>
      <c r="F827" s="148"/>
      <c r="G827" s="148"/>
      <c r="H827" s="148"/>
      <c r="I827" s="148"/>
      <c r="J827" s="148"/>
      <c r="K827" s="271"/>
      <c r="L827" s="148"/>
      <c r="M827" s="148"/>
    </row>
    <row r="828" spans="1:13" ht="13" x14ac:dyDescent="0.15">
      <c r="A828" s="148"/>
      <c r="B828" s="148"/>
      <c r="C828" s="148"/>
      <c r="D828" s="148"/>
      <c r="E828" s="148"/>
      <c r="F828" s="148"/>
      <c r="G828" s="148"/>
      <c r="H828" s="148"/>
      <c r="I828" s="148"/>
      <c r="J828" s="148"/>
      <c r="K828" s="271"/>
      <c r="L828" s="148"/>
      <c r="M828" s="148"/>
    </row>
    <row r="829" spans="1:13" ht="13" x14ac:dyDescent="0.15">
      <c r="A829" s="148"/>
      <c r="B829" s="148"/>
      <c r="C829" s="148"/>
      <c r="D829" s="148"/>
      <c r="E829" s="148"/>
      <c r="F829" s="148"/>
      <c r="G829" s="148"/>
      <c r="H829" s="148"/>
      <c r="I829" s="148"/>
      <c r="J829" s="148"/>
      <c r="K829" s="271"/>
      <c r="L829" s="148"/>
      <c r="M829" s="148"/>
    </row>
    <row r="830" spans="1:13" ht="13" x14ac:dyDescent="0.15">
      <c r="A830" s="148"/>
      <c r="B830" s="148"/>
      <c r="C830" s="148"/>
      <c r="D830" s="148"/>
      <c r="E830" s="148"/>
      <c r="F830" s="148"/>
      <c r="G830" s="148"/>
      <c r="H830" s="148"/>
      <c r="I830" s="148"/>
      <c r="J830" s="148"/>
      <c r="K830" s="271"/>
      <c r="L830" s="148"/>
      <c r="M830" s="148"/>
    </row>
    <row r="831" spans="1:13" ht="13" x14ac:dyDescent="0.15">
      <c r="A831" s="148"/>
      <c r="B831" s="148"/>
      <c r="C831" s="148"/>
      <c r="D831" s="148"/>
      <c r="E831" s="148"/>
      <c r="F831" s="148"/>
      <c r="G831" s="148"/>
      <c r="H831" s="148"/>
      <c r="I831" s="148"/>
      <c r="J831" s="148"/>
      <c r="K831" s="271"/>
      <c r="L831" s="148"/>
      <c r="M831" s="148"/>
    </row>
    <row r="832" spans="1:13" ht="13" x14ac:dyDescent="0.15">
      <c r="A832" s="148"/>
      <c r="B832" s="148"/>
      <c r="C832" s="148"/>
      <c r="D832" s="148"/>
      <c r="E832" s="148"/>
      <c r="F832" s="148"/>
      <c r="G832" s="148"/>
      <c r="H832" s="148"/>
      <c r="I832" s="148"/>
      <c r="J832" s="148"/>
      <c r="K832" s="271"/>
      <c r="L832" s="148"/>
      <c r="M832" s="148"/>
    </row>
    <row r="833" spans="1:13" ht="13" x14ac:dyDescent="0.15">
      <c r="A833" s="148"/>
      <c r="B833" s="148"/>
      <c r="C833" s="148"/>
      <c r="D833" s="148"/>
      <c r="E833" s="148"/>
      <c r="F833" s="148"/>
      <c r="G833" s="148"/>
      <c r="H833" s="148"/>
      <c r="I833" s="148"/>
      <c r="J833" s="148"/>
      <c r="K833" s="271"/>
      <c r="L833" s="148"/>
      <c r="M833" s="148"/>
    </row>
    <row r="834" spans="1:13" ht="13" x14ac:dyDescent="0.15">
      <c r="A834" s="148"/>
      <c r="B834" s="148"/>
      <c r="C834" s="148"/>
      <c r="D834" s="148"/>
      <c r="E834" s="148"/>
      <c r="F834" s="148"/>
      <c r="G834" s="148"/>
      <c r="H834" s="148"/>
      <c r="I834" s="148"/>
      <c r="J834" s="148"/>
      <c r="K834" s="271"/>
      <c r="L834" s="148"/>
      <c r="M834" s="148"/>
    </row>
    <row r="835" spans="1:13" ht="13" x14ac:dyDescent="0.15">
      <c r="A835" s="148"/>
      <c r="B835" s="148"/>
      <c r="C835" s="148"/>
      <c r="D835" s="148"/>
      <c r="E835" s="148"/>
      <c r="F835" s="148"/>
      <c r="G835" s="148"/>
      <c r="H835" s="148"/>
      <c r="I835" s="148"/>
      <c r="J835" s="148"/>
      <c r="K835" s="271"/>
      <c r="L835" s="148"/>
      <c r="M835" s="148"/>
    </row>
    <row r="836" spans="1:13" ht="13" x14ac:dyDescent="0.15">
      <c r="A836" s="148"/>
      <c r="B836" s="148"/>
      <c r="C836" s="148"/>
      <c r="D836" s="148"/>
      <c r="E836" s="148"/>
      <c r="F836" s="148"/>
      <c r="G836" s="148"/>
      <c r="H836" s="148"/>
      <c r="I836" s="148"/>
      <c r="J836" s="148"/>
      <c r="K836" s="271"/>
      <c r="L836" s="148"/>
      <c r="M836" s="148"/>
    </row>
    <row r="837" spans="1:13" ht="13" x14ac:dyDescent="0.15">
      <c r="A837" s="148"/>
      <c r="B837" s="148"/>
      <c r="C837" s="148"/>
      <c r="D837" s="148"/>
      <c r="E837" s="148"/>
      <c r="F837" s="148"/>
      <c r="G837" s="148"/>
      <c r="H837" s="148"/>
      <c r="I837" s="148"/>
      <c r="J837" s="148"/>
      <c r="K837" s="271"/>
      <c r="L837" s="148"/>
      <c r="M837" s="148"/>
    </row>
    <row r="838" spans="1:13" ht="13" x14ac:dyDescent="0.15">
      <c r="A838" s="148"/>
      <c r="B838" s="148"/>
      <c r="C838" s="148"/>
      <c r="D838" s="148"/>
      <c r="E838" s="148"/>
      <c r="F838" s="148"/>
      <c r="G838" s="148"/>
      <c r="H838" s="148"/>
      <c r="I838" s="148"/>
      <c r="J838" s="148"/>
      <c r="K838" s="271"/>
      <c r="L838" s="148"/>
      <c r="M838" s="148"/>
    </row>
    <row r="839" spans="1:13" ht="13" x14ac:dyDescent="0.15">
      <c r="A839" s="148"/>
      <c r="B839" s="148"/>
      <c r="C839" s="148"/>
      <c r="D839" s="148"/>
      <c r="E839" s="148"/>
      <c r="F839" s="148"/>
      <c r="G839" s="148"/>
      <c r="H839" s="148"/>
      <c r="I839" s="148"/>
      <c r="J839" s="148"/>
      <c r="K839" s="271"/>
      <c r="L839" s="148"/>
      <c r="M839" s="148"/>
    </row>
    <row r="840" spans="1:13" ht="13" x14ac:dyDescent="0.15">
      <c r="A840" s="148"/>
      <c r="B840" s="148"/>
      <c r="C840" s="148"/>
      <c r="D840" s="148"/>
      <c r="E840" s="148"/>
      <c r="F840" s="148"/>
      <c r="G840" s="148"/>
      <c r="H840" s="148"/>
      <c r="I840" s="148"/>
      <c r="J840" s="148"/>
      <c r="K840" s="271"/>
      <c r="L840" s="148"/>
      <c r="M840" s="148"/>
    </row>
    <row r="841" spans="1:13" ht="13" x14ac:dyDescent="0.15">
      <c r="A841" s="148"/>
      <c r="B841" s="148"/>
      <c r="C841" s="148"/>
      <c r="D841" s="148"/>
      <c r="E841" s="148"/>
      <c r="F841" s="148"/>
      <c r="G841" s="148"/>
      <c r="H841" s="148"/>
      <c r="I841" s="148"/>
      <c r="J841" s="148"/>
      <c r="K841" s="271"/>
      <c r="L841" s="148"/>
      <c r="M841" s="148"/>
    </row>
    <row r="842" spans="1:13" ht="13" x14ac:dyDescent="0.15">
      <c r="A842" s="148"/>
      <c r="B842" s="148"/>
      <c r="C842" s="148"/>
      <c r="D842" s="148"/>
      <c r="E842" s="148"/>
      <c r="F842" s="148"/>
      <c r="G842" s="148"/>
      <c r="H842" s="148"/>
      <c r="I842" s="148"/>
      <c r="J842" s="148"/>
      <c r="K842" s="271"/>
      <c r="L842" s="148"/>
      <c r="M842" s="148"/>
    </row>
    <row r="843" spans="1:13" ht="13" x14ac:dyDescent="0.15">
      <c r="A843" s="148"/>
      <c r="B843" s="148"/>
      <c r="C843" s="148"/>
      <c r="D843" s="148"/>
      <c r="E843" s="148"/>
      <c r="F843" s="148"/>
      <c r="G843" s="148"/>
      <c r="H843" s="148"/>
      <c r="I843" s="148"/>
      <c r="J843" s="148"/>
      <c r="K843" s="271"/>
      <c r="L843" s="148"/>
      <c r="M843" s="148"/>
    </row>
    <row r="844" spans="1:13" ht="13" x14ac:dyDescent="0.15">
      <c r="A844" s="148"/>
      <c r="B844" s="148"/>
      <c r="C844" s="148"/>
      <c r="D844" s="148"/>
      <c r="E844" s="148"/>
      <c r="F844" s="148"/>
      <c r="G844" s="148"/>
      <c r="H844" s="148"/>
      <c r="I844" s="148"/>
      <c r="J844" s="148"/>
      <c r="K844" s="271"/>
      <c r="L844" s="148"/>
      <c r="M844" s="148"/>
    </row>
    <row r="845" spans="1:13" ht="13" x14ac:dyDescent="0.15">
      <c r="A845" s="148"/>
      <c r="B845" s="148"/>
      <c r="C845" s="148"/>
      <c r="D845" s="148"/>
      <c r="E845" s="148"/>
      <c r="F845" s="148"/>
      <c r="G845" s="148"/>
      <c r="H845" s="148"/>
      <c r="I845" s="148"/>
      <c r="J845" s="148"/>
      <c r="K845" s="271"/>
      <c r="L845" s="148"/>
      <c r="M845" s="148"/>
    </row>
    <row r="846" spans="1:13" ht="13" x14ac:dyDescent="0.15">
      <c r="A846" s="148"/>
      <c r="B846" s="148"/>
      <c r="C846" s="148"/>
      <c r="D846" s="148"/>
      <c r="E846" s="148"/>
      <c r="F846" s="148"/>
      <c r="G846" s="148"/>
      <c r="H846" s="148"/>
      <c r="I846" s="148"/>
      <c r="J846" s="148"/>
      <c r="K846" s="271"/>
      <c r="L846" s="148"/>
      <c r="M846" s="148"/>
    </row>
    <row r="847" spans="1:13" ht="13" x14ac:dyDescent="0.15">
      <c r="A847" s="148"/>
      <c r="B847" s="148"/>
      <c r="C847" s="148"/>
      <c r="D847" s="148"/>
      <c r="E847" s="148"/>
      <c r="F847" s="148"/>
      <c r="G847" s="148"/>
      <c r="H847" s="148"/>
      <c r="I847" s="148"/>
      <c r="J847" s="148"/>
      <c r="K847" s="271"/>
      <c r="L847" s="148"/>
      <c r="M847" s="148"/>
    </row>
    <row r="848" spans="1:13" ht="13" x14ac:dyDescent="0.15">
      <c r="A848" s="148"/>
      <c r="B848" s="148"/>
      <c r="C848" s="148"/>
      <c r="D848" s="148"/>
      <c r="E848" s="148"/>
      <c r="F848" s="148"/>
      <c r="G848" s="148"/>
      <c r="H848" s="148"/>
      <c r="I848" s="148"/>
      <c r="J848" s="148"/>
      <c r="K848" s="271"/>
      <c r="L848" s="148"/>
      <c r="M848" s="148"/>
    </row>
    <row r="849" spans="1:13" ht="13" x14ac:dyDescent="0.15">
      <c r="A849" s="148"/>
      <c r="B849" s="148"/>
      <c r="C849" s="148"/>
      <c r="D849" s="148"/>
      <c r="E849" s="148"/>
      <c r="F849" s="148"/>
      <c r="G849" s="148"/>
      <c r="H849" s="148"/>
      <c r="I849" s="148"/>
      <c r="J849" s="148"/>
      <c r="K849" s="271"/>
      <c r="L849" s="148"/>
      <c r="M849" s="148"/>
    </row>
    <row r="850" spans="1:13" ht="13" x14ac:dyDescent="0.15">
      <c r="A850" s="148"/>
      <c r="B850" s="148"/>
      <c r="C850" s="148"/>
      <c r="D850" s="148"/>
      <c r="E850" s="148"/>
      <c r="F850" s="148"/>
      <c r="G850" s="148"/>
      <c r="H850" s="148"/>
      <c r="I850" s="148"/>
      <c r="J850" s="148"/>
      <c r="K850" s="271"/>
      <c r="L850" s="148"/>
      <c r="M850" s="148"/>
    </row>
    <row r="851" spans="1:13" ht="13" x14ac:dyDescent="0.15">
      <c r="A851" s="148"/>
      <c r="B851" s="148"/>
      <c r="C851" s="148"/>
      <c r="D851" s="148"/>
      <c r="E851" s="148"/>
      <c r="F851" s="148"/>
      <c r="G851" s="148"/>
      <c r="H851" s="148"/>
      <c r="I851" s="148"/>
      <c r="J851" s="148"/>
      <c r="K851" s="271"/>
      <c r="L851" s="148"/>
      <c r="M851" s="148"/>
    </row>
    <row r="852" spans="1:13" ht="13" x14ac:dyDescent="0.15">
      <c r="A852" s="148"/>
      <c r="B852" s="148"/>
      <c r="C852" s="148"/>
      <c r="D852" s="148"/>
      <c r="E852" s="148"/>
      <c r="F852" s="148"/>
      <c r="G852" s="148"/>
      <c r="H852" s="148"/>
      <c r="I852" s="148"/>
      <c r="J852" s="148"/>
      <c r="K852" s="271"/>
      <c r="L852" s="148"/>
      <c r="M852" s="148"/>
    </row>
    <row r="853" spans="1:13" ht="13" x14ac:dyDescent="0.15">
      <c r="A853" s="148"/>
      <c r="B853" s="148"/>
      <c r="C853" s="148"/>
      <c r="D853" s="148"/>
      <c r="E853" s="148"/>
      <c r="F853" s="148"/>
      <c r="G853" s="148"/>
      <c r="H853" s="148"/>
      <c r="I853" s="148"/>
      <c r="J853" s="148"/>
      <c r="K853" s="271"/>
      <c r="L853" s="148"/>
      <c r="M853" s="148"/>
    </row>
    <row r="854" spans="1:13" ht="13" x14ac:dyDescent="0.15">
      <c r="A854" s="148"/>
      <c r="B854" s="148"/>
      <c r="C854" s="148"/>
      <c r="D854" s="148"/>
      <c r="E854" s="148"/>
      <c r="F854" s="148"/>
      <c r="G854" s="148"/>
      <c r="H854" s="148"/>
      <c r="I854" s="148"/>
      <c r="J854" s="148"/>
      <c r="K854" s="271"/>
      <c r="L854" s="148"/>
      <c r="M854" s="148"/>
    </row>
    <row r="855" spans="1:13" ht="13" x14ac:dyDescent="0.15">
      <c r="A855" s="148"/>
      <c r="B855" s="148"/>
      <c r="C855" s="148"/>
      <c r="D855" s="148"/>
      <c r="E855" s="148"/>
      <c r="F855" s="148"/>
      <c r="G855" s="148"/>
      <c r="H855" s="148"/>
      <c r="I855" s="148"/>
      <c r="J855" s="148"/>
      <c r="K855" s="271"/>
      <c r="L855" s="148"/>
      <c r="M855" s="148"/>
    </row>
    <row r="856" spans="1:13" ht="13" x14ac:dyDescent="0.15">
      <c r="A856" s="148"/>
      <c r="B856" s="148"/>
      <c r="C856" s="148"/>
      <c r="D856" s="148"/>
      <c r="E856" s="148"/>
      <c r="F856" s="148"/>
      <c r="G856" s="148"/>
      <c r="H856" s="148"/>
      <c r="I856" s="148"/>
      <c r="J856" s="148"/>
      <c r="K856" s="271"/>
      <c r="L856" s="148"/>
      <c r="M856" s="148"/>
    </row>
    <row r="857" spans="1:13" ht="13" x14ac:dyDescent="0.15">
      <c r="A857" s="148"/>
      <c r="B857" s="148"/>
      <c r="C857" s="148"/>
      <c r="D857" s="148"/>
      <c r="E857" s="148"/>
      <c r="F857" s="148"/>
      <c r="G857" s="148"/>
      <c r="H857" s="148"/>
      <c r="I857" s="148"/>
      <c r="J857" s="148"/>
      <c r="K857" s="271"/>
      <c r="L857" s="148"/>
      <c r="M857" s="148"/>
    </row>
    <row r="858" spans="1:13" ht="13" x14ac:dyDescent="0.15">
      <c r="A858" s="148"/>
      <c r="B858" s="148"/>
      <c r="C858" s="148"/>
      <c r="D858" s="148"/>
      <c r="E858" s="148"/>
      <c r="F858" s="148"/>
      <c r="G858" s="148"/>
      <c r="H858" s="148"/>
      <c r="I858" s="148"/>
      <c r="J858" s="148"/>
      <c r="K858" s="271"/>
      <c r="L858" s="148"/>
      <c r="M858" s="148"/>
    </row>
    <row r="859" spans="1:13" ht="13" x14ac:dyDescent="0.15">
      <c r="A859" s="148"/>
      <c r="B859" s="148"/>
      <c r="C859" s="148"/>
      <c r="D859" s="148"/>
      <c r="E859" s="148"/>
      <c r="F859" s="148"/>
      <c r="G859" s="148"/>
      <c r="H859" s="148"/>
      <c r="I859" s="148"/>
      <c r="J859" s="148"/>
      <c r="K859" s="271"/>
      <c r="L859" s="148"/>
      <c r="M859" s="148"/>
    </row>
    <row r="860" spans="1:13" ht="13" x14ac:dyDescent="0.15">
      <c r="A860" s="148"/>
      <c r="B860" s="148"/>
      <c r="C860" s="148"/>
      <c r="D860" s="148"/>
      <c r="E860" s="148"/>
      <c r="F860" s="148"/>
      <c r="G860" s="148"/>
      <c r="H860" s="148"/>
      <c r="I860" s="148"/>
      <c r="J860" s="148"/>
      <c r="K860" s="271"/>
      <c r="L860" s="148"/>
      <c r="M860" s="148"/>
    </row>
    <row r="861" spans="1:13" ht="13" x14ac:dyDescent="0.15">
      <c r="A861" s="148"/>
      <c r="B861" s="148"/>
      <c r="C861" s="148"/>
      <c r="D861" s="148"/>
      <c r="E861" s="148"/>
      <c r="F861" s="148"/>
      <c r="G861" s="148"/>
      <c r="H861" s="148"/>
      <c r="I861" s="148"/>
      <c r="J861" s="148"/>
      <c r="K861" s="271"/>
      <c r="L861" s="148"/>
      <c r="M861" s="148"/>
    </row>
    <row r="862" spans="1:13" ht="13" x14ac:dyDescent="0.15">
      <c r="A862" s="148"/>
      <c r="B862" s="148"/>
      <c r="C862" s="148"/>
      <c r="D862" s="148"/>
      <c r="E862" s="148"/>
      <c r="F862" s="148"/>
      <c r="G862" s="148"/>
      <c r="H862" s="148"/>
      <c r="I862" s="148"/>
      <c r="J862" s="148"/>
      <c r="K862" s="271"/>
      <c r="L862" s="148"/>
      <c r="M862" s="148"/>
    </row>
    <row r="863" spans="1:13" ht="13" x14ac:dyDescent="0.15">
      <c r="A863" s="148"/>
      <c r="B863" s="148"/>
      <c r="C863" s="148"/>
      <c r="D863" s="148"/>
      <c r="E863" s="148"/>
      <c r="F863" s="148"/>
      <c r="G863" s="148"/>
      <c r="H863" s="148"/>
      <c r="I863" s="148"/>
      <c r="J863" s="148"/>
      <c r="K863" s="271"/>
      <c r="L863" s="148"/>
      <c r="M863" s="148"/>
    </row>
    <row r="864" spans="1:13" ht="13" x14ac:dyDescent="0.15">
      <c r="A864" s="148"/>
      <c r="B864" s="148"/>
      <c r="C864" s="148"/>
      <c r="D864" s="148"/>
      <c r="E864" s="148"/>
      <c r="F864" s="148"/>
      <c r="G864" s="148"/>
      <c r="H864" s="148"/>
      <c r="I864" s="148"/>
      <c r="J864" s="148"/>
      <c r="K864" s="271"/>
      <c r="L864" s="148"/>
      <c r="M864" s="148"/>
    </row>
    <row r="865" spans="1:13" ht="13" x14ac:dyDescent="0.15">
      <c r="A865" s="148"/>
      <c r="B865" s="148"/>
      <c r="C865" s="148"/>
      <c r="D865" s="148"/>
      <c r="E865" s="148"/>
      <c r="F865" s="148"/>
      <c r="G865" s="148"/>
      <c r="H865" s="148"/>
      <c r="I865" s="148"/>
      <c r="J865" s="148"/>
      <c r="K865" s="271"/>
      <c r="L865" s="148"/>
      <c r="M865" s="148"/>
    </row>
    <row r="866" spans="1:13" ht="13" x14ac:dyDescent="0.15">
      <c r="A866" s="148"/>
      <c r="B866" s="148"/>
      <c r="C866" s="148"/>
      <c r="D866" s="148"/>
      <c r="E866" s="148"/>
      <c r="F866" s="148"/>
      <c r="G866" s="148"/>
      <c r="H866" s="148"/>
      <c r="I866" s="148"/>
      <c r="J866" s="148"/>
      <c r="K866" s="271"/>
      <c r="L866" s="148"/>
      <c r="M866" s="148"/>
    </row>
    <row r="867" spans="1:13" ht="13" x14ac:dyDescent="0.15">
      <c r="A867" s="148"/>
      <c r="B867" s="148"/>
      <c r="C867" s="148"/>
      <c r="D867" s="148"/>
      <c r="E867" s="148"/>
      <c r="F867" s="148"/>
      <c r="G867" s="148"/>
      <c r="H867" s="148"/>
      <c r="I867" s="148"/>
      <c r="J867" s="148"/>
      <c r="K867" s="271"/>
      <c r="L867" s="148"/>
      <c r="M867" s="148"/>
    </row>
    <row r="868" spans="1:13" ht="13" x14ac:dyDescent="0.15">
      <c r="A868" s="148"/>
      <c r="B868" s="148"/>
      <c r="C868" s="148"/>
      <c r="D868" s="148"/>
      <c r="E868" s="148"/>
      <c r="F868" s="148"/>
      <c r="G868" s="148"/>
      <c r="H868" s="148"/>
      <c r="I868" s="148"/>
      <c r="J868" s="148"/>
      <c r="K868" s="271"/>
      <c r="L868" s="148"/>
      <c r="M868" s="148"/>
    </row>
    <row r="869" spans="1:13" ht="13" x14ac:dyDescent="0.15">
      <c r="A869" s="148"/>
      <c r="B869" s="148"/>
      <c r="C869" s="148"/>
      <c r="D869" s="148"/>
      <c r="E869" s="148"/>
      <c r="F869" s="148"/>
      <c r="G869" s="148"/>
      <c r="H869" s="148"/>
      <c r="I869" s="148"/>
      <c r="J869" s="148"/>
      <c r="K869" s="271"/>
      <c r="L869" s="148"/>
      <c r="M869" s="148"/>
    </row>
    <row r="870" spans="1:13" ht="13" x14ac:dyDescent="0.15">
      <c r="A870" s="148"/>
      <c r="B870" s="148"/>
      <c r="C870" s="148"/>
      <c r="D870" s="148"/>
      <c r="E870" s="148"/>
      <c r="F870" s="148"/>
      <c r="G870" s="148"/>
      <c r="H870" s="148"/>
      <c r="I870" s="148"/>
      <c r="J870" s="148"/>
      <c r="K870" s="271"/>
      <c r="L870" s="148"/>
      <c r="M870" s="148"/>
    </row>
    <row r="871" spans="1:13" ht="13" x14ac:dyDescent="0.15">
      <c r="A871" s="148"/>
      <c r="B871" s="148"/>
      <c r="C871" s="148"/>
      <c r="D871" s="148"/>
      <c r="E871" s="148"/>
      <c r="F871" s="148"/>
      <c r="G871" s="148"/>
      <c r="H871" s="148"/>
      <c r="I871" s="148"/>
      <c r="J871" s="148"/>
      <c r="K871" s="271"/>
      <c r="L871" s="148"/>
      <c r="M871" s="148"/>
    </row>
    <row r="872" spans="1:13" ht="13" x14ac:dyDescent="0.15">
      <c r="A872" s="148"/>
      <c r="B872" s="148"/>
      <c r="C872" s="148"/>
      <c r="D872" s="148"/>
      <c r="E872" s="148"/>
      <c r="F872" s="148"/>
      <c r="G872" s="148"/>
      <c r="H872" s="148"/>
      <c r="I872" s="148"/>
      <c r="J872" s="148"/>
      <c r="K872" s="271"/>
      <c r="L872" s="148"/>
      <c r="M872" s="148"/>
    </row>
    <row r="873" spans="1:13" ht="13" x14ac:dyDescent="0.15">
      <c r="A873" s="148"/>
      <c r="B873" s="148"/>
      <c r="C873" s="148"/>
      <c r="D873" s="148"/>
      <c r="E873" s="148"/>
      <c r="F873" s="148"/>
      <c r="G873" s="148"/>
      <c r="H873" s="148"/>
      <c r="I873" s="148"/>
      <c r="J873" s="148"/>
      <c r="K873" s="271"/>
      <c r="L873" s="148"/>
      <c r="M873" s="148"/>
    </row>
    <row r="874" spans="1:13" ht="13" x14ac:dyDescent="0.15">
      <c r="A874" s="148"/>
      <c r="B874" s="148"/>
      <c r="C874" s="148"/>
      <c r="D874" s="148"/>
      <c r="E874" s="148"/>
      <c r="F874" s="148"/>
      <c r="G874" s="148"/>
      <c r="H874" s="148"/>
      <c r="I874" s="148"/>
      <c r="J874" s="148"/>
      <c r="K874" s="271"/>
      <c r="L874" s="148"/>
      <c r="M874" s="148"/>
    </row>
    <row r="875" spans="1:13" ht="13" x14ac:dyDescent="0.15">
      <c r="A875" s="148"/>
      <c r="B875" s="148"/>
      <c r="C875" s="148"/>
      <c r="D875" s="148"/>
      <c r="E875" s="148"/>
      <c r="F875" s="148"/>
      <c r="G875" s="148"/>
      <c r="H875" s="148"/>
      <c r="I875" s="148"/>
      <c r="J875" s="148"/>
      <c r="K875" s="271"/>
      <c r="L875" s="148"/>
      <c r="M875" s="148"/>
    </row>
    <row r="876" spans="1:13" ht="13" x14ac:dyDescent="0.15">
      <c r="A876" s="148"/>
      <c r="B876" s="148"/>
      <c r="C876" s="148"/>
      <c r="D876" s="148"/>
      <c r="E876" s="148"/>
      <c r="F876" s="148"/>
      <c r="G876" s="148"/>
      <c r="H876" s="148"/>
      <c r="I876" s="148"/>
      <c r="J876" s="148"/>
      <c r="K876" s="271"/>
      <c r="L876" s="148"/>
      <c r="M876" s="148"/>
    </row>
    <row r="877" spans="1:13" ht="13" x14ac:dyDescent="0.15">
      <c r="A877" s="148"/>
      <c r="B877" s="148"/>
      <c r="C877" s="148"/>
      <c r="D877" s="148"/>
      <c r="E877" s="148"/>
      <c r="F877" s="148"/>
      <c r="G877" s="148"/>
      <c r="H877" s="148"/>
      <c r="I877" s="148"/>
      <c r="J877" s="148"/>
      <c r="K877" s="271"/>
      <c r="L877" s="148"/>
      <c r="M877" s="148"/>
    </row>
    <row r="878" spans="1:13" ht="13" x14ac:dyDescent="0.15">
      <c r="A878" s="148"/>
      <c r="B878" s="148"/>
      <c r="C878" s="148"/>
      <c r="D878" s="148"/>
      <c r="E878" s="148"/>
      <c r="F878" s="148"/>
      <c r="G878" s="148"/>
      <c r="H878" s="148"/>
      <c r="I878" s="148"/>
      <c r="J878" s="148"/>
      <c r="K878" s="271"/>
      <c r="L878" s="148"/>
      <c r="M878" s="148"/>
    </row>
    <row r="879" spans="1:13" ht="13" x14ac:dyDescent="0.15">
      <c r="A879" s="148"/>
      <c r="B879" s="148"/>
      <c r="C879" s="148"/>
      <c r="D879" s="148"/>
      <c r="E879" s="148"/>
      <c r="F879" s="148"/>
      <c r="G879" s="148"/>
      <c r="H879" s="148"/>
      <c r="I879" s="148"/>
      <c r="J879" s="148"/>
      <c r="K879" s="271"/>
      <c r="L879" s="148"/>
      <c r="M879" s="148"/>
    </row>
    <row r="880" spans="1:13" ht="13" x14ac:dyDescent="0.15">
      <c r="A880" s="148"/>
      <c r="B880" s="148"/>
      <c r="C880" s="148"/>
      <c r="D880" s="148"/>
      <c r="E880" s="148"/>
      <c r="F880" s="148"/>
      <c r="G880" s="148"/>
      <c r="H880" s="148"/>
      <c r="I880" s="148"/>
      <c r="J880" s="148"/>
      <c r="K880" s="271"/>
      <c r="L880" s="148"/>
      <c r="M880" s="148"/>
    </row>
    <row r="881" spans="1:13" ht="13" x14ac:dyDescent="0.15">
      <c r="A881" s="148"/>
      <c r="B881" s="148"/>
      <c r="C881" s="148"/>
      <c r="D881" s="148"/>
      <c r="E881" s="148"/>
      <c r="F881" s="148"/>
      <c r="G881" s="148"/>
      <c r="H881" s="148"/>
      <c r="I881" s="148"/>
      <c r="J881" s="148"/>
      <c r="K881" s="271"/>
      <c r="L881" s="148"/>
      <c r="M881" s="148"/>
    </row>
    <row r="882" spans="1:13" ht="13" x14ac:dyDescent="0.15">
      <c r="A882" s="148"/>
      <c r="B882" s="148"/>
      <c r="C882" s="148"/>
      <c r="D882" s="148"/>
      <c r="E882" s="148"/>
      <c r="F882" s="148"/>
      <c r="G882" s="148"/>
      <c r="H882" s="148"/>
      <c r="I882" s="148"/>
      <c r="J882" s="148"/>
      <c r="K882" s="271"/>
      <c r="L882" s="148"/>
      <c r="M882" s="148"/>
    </row>
    <row r="883" spans="1:13" ht="13" x14ac:dyDescent="0.15">
      <c r="A883" s="148"/>
      <c r="B883" s="148"/>
      <c r="C883" s="148"/>
      <c r="D883" s="148"/>
      <c r="E883" s="148"/>
      <c r="F883" s="148"/>
      <c r="G883" s="148"/>
      <c r="H883" s="148"/>
      <c r="I883" s="148"/>
      <c r="J883" s="148"/>
      <c r="K883" s="271"/>
      <c r="L883" s="148"/>
      <c r="M883" s="148"/>
    </row>
    <row r="884" spans="1:13" ht="13" x14ac:dyDescent="0.15">
      <c r="A884" s="148"/>
      <c r="B884" s="148"/>
      <c r="C884" s="148"/>
      <c r="D884" s="148"/>
      <c r="E884" s="148"/>
      <c r="F884" s="148"/>
      <c r="G884" s="148"/>
      <c r="H884" s="148"/>
      <c r="I884" s="148"/>
      <c r="J884" s="148"/>
      <c r="K884" s="271"/>
      <c r="L884" s="148"/>
      <c r="M884" s="148"/>
    </row>
    <row r="885" spans="1:13" ht="13" x14ac:dyDescent="0.15">
      <c r="A885" s="148"/>
      <c r="B885" s="148"/>
      <c r="C885" s="148"/>
      <c r="D885" s="148"/>
      <c r="E885" s="148"/>
      <c r="F885" s="148"/>
      <c r="G885" s="148"/>
      <c r="H885" s="148"/>
      <c r="I885" s="148"/>
      <c r="J885" s="148"/>
      <c r="K885" s="271"/>
      <c r="L885" s="148"/>
      <c r="M885" s="148"/>
    </row>
    <row r="886" spans="1:13" ht="13" x14ac:dyDescent="0.15">
      <c r="A886" s="148"/>
      <c r="B886" s="148"/>
      <c r="C886" s="148"/>
      <c r="D886" s="148"/>
      <c r="E886" s="148"/>
      <c r="F886" s="148"/>
      <c r="G886" s="148"/>
      <c r="H886" s="148"/>
      <c r="I886" s="148"/>
      <c r="J886" s="148"/>
      <c r="K886" s="271"/>
      <c r="L886" s="148"/>
      <c r="M886" s="148"/>
    </row>
    <row r="887" spans="1:13" ht="13" x14ac:dyDescent="0.15">
      <c r="A887" s="148"/>
      <c r="B887" s="148"/>
      <c r="C887" s="148"/>
      <c r="D887" s="148"/>
      <c r="E887" s="148"/>
      <c r="F887" s="148"/>
      <c r="G887" s="148"/>
      <c r="H887" s="148"/>
      <c r="I887" s="148"/>
      <c r="J887" s="148"/>
      <c r="K887" s="271"/>
      <c r="L887" s="148"/>
      <c r="M887" s="148"/>
    </row>
    <row r="888" spans="1:13" ht="13" x14ac:dyDescent="0.15">
      <c r="A888" s="148"/>
      <c r="B888" s="148"/>
      <c r="C888" s="148"/>
      <c r="D888" s="148"/>
      <c r="E888" s="148"/>
      <c r="F888" s="148"/>
      <c r="G888" s="148"/>
      <c r="H888" s="148"/>
      <c r="I888" s="148"/>
      <c r="J888" s="148"/>
      <c r="K888" s="271"/>
      <c r="L888" s="148"/>
      <c r="M888" s="148"/>
    </row>
    <row r="889" spans="1:13" ht="13" x14ac:dyDescent="0.15">
      <c r="A889" s="148"/>
      <c r="B889" s="148"/>
      <c r="C889" s="148"/>
      <c r="D889" s="148"/>
      <c r="E889" s="148"/>
      <c r="F889" s="148"/>
      <c r="G889" s="148"/>
      <c r="H889" s="148"/>
      <c r="I889" s="148"/>
      <c r="J889" s="148"/>
      <c r="K889" s="271"/>
      <c r="L889" s="148"/>
      <c r="M889" s="148"/>
    </row>
    <row r="890" spans="1:13" ht="13" x14ac:dyDescent="0.15">
      <c r="A890" s="148"/>
      <c r="B890" s="148"/>
      <c r="C890" s="148"/>
      <c r="D890" s="148"/>
      <c r="E890" s="148"/>
      <c r="F890" s="148"/>
      <c r="G890" s="148"/>
      <c r="H890" s="148"/>
      <c r="I890" s="148"/>
      <c r="J890" s="148"/>
      <c r="K890" s="271"/>
      <c r="L890" s="148"/>
      <c r="M890" s="148"/>
    </row>
    <row r="891" spans="1:13" ht="13" x14ac:dyDescent="0.15">
      <c r="A891" s="148"/>
      <c r="B891" s="148"/>
      <c r="C891" s="148"/>
      <c r="D891" s="148"/>
      <c r="E891" s="148"/>
      <c r="F891" s="148"/>
      <c r="G891" s="148"/>
      <c r="H891" s="148"/>
      <c r="I891" s="148"/>
      <c r="J891" s="148"/>
      <c r="K891" s="271"/>
      <c r="L891" s="148"/>
      <c r="M891" s="148"/>
    </row>
    <row r="892" spans="1:13" ht="13" x14ac:dyDescent="0.15">
      <c r="A892" s="148"/>
      <c r="B892" s="148"/>
      <c r="C892" s="148"/>
      <c r="D892" s="148"/>
      <c r="E892" s="148"/>
      <c r="F892" s="148"/>
      <c r="G892" s="148"/>
      <c r="H892" s="148"/>
      <c r="I892" s="148"/>
      <c r="J892" s="148"/>
      <c r="K892" s="271"/>
      <c r="L892" s="148"/>
      <c r="M892" s="148"/>
    </row>
    <row r="893" spans="1:13" ht="13" x14ac:dyDescent="0.15">
      <c r="A893" s="148"/>
      <c r="B893" s="148"/>
      <c r="C893" s="148"/>
      <c r="D893" s="148"/>
      <c r="E893" s="148"/>
      <c r="F893" s="148"/>
      <c r="G893" s="148"/>
      <c r="H893" s="148"/>
      <c r="I893" s="148"/>
      <c r="J893" s="148"/>
      <c r="K893" s="271"/>
      <c r="L893" s="148"/>
      <c r="M893" s="148"/>
    </row>
    <row r="894" spans="1:13" ht="13" x14ac:dyDescent="0.15">
      <c r="A894" s="148"/>
      <c r="B894" s="148"/>
      <c r="C894" s="148"/>
      <c r="D894" s="148"/>
      <c r="E894" s="148"/>
      <c r="F894" s="148"/>
      <c r="G894" s="148"/>
      <c r="H894" s="148"/>
      <c r="I894" s="148"/>
      <c r="J894" s="148"/>
      <c r="K894" s="271"/>
      <c r="L894" s="148"/>
      <c r="M894" s="148"/>
    </row>
    <row r="895" spans="1:13" ht="13" x14ac:dyDescent="0.15">
      <c r="A895" s="148"/>
      <c r="B895" s="148"/>
      <c r="C895" s="148"/>
      <c r="D895" s="148"/>
      <c r="E895" s="148"/>
      <c r="F895" s="148"/>
      <c r="G895" s="148"/>
      <c r="H895" s="148"/>
      <c r="I895" s="148"/>
      <c r="J895" s="148"/>
      <c r="K895" s="271"/>
      <c r="L895" s="148"/>
      <c r="M895" s="148"/>
    </row>
    <row r="896" spans="1:13" ht="13" x14ac:dyDescent="0.15">
      <c r="A896" s="148"/>
      <c r="B896" s="148"/>
      <c r="C896" s="148"/>
      <c r="D896" s="148"/>
      <c r="E896" s="148"/>
      <c r="F896" s="148"/>
      <c r="G896" s="148"/>
      <c r="H896" s="148"/>
      <c r="I896" s="148"/>
      <c r="J896" s="148"/>
      <c r="K896" s="271"/>
      <c r="L896" s="148"/>
      <c r="M896" s="148"/>
    </row>
    <row r="897" spans="1:13" ht="13" x14ac:dyDescent="0.15">
      <c r="A897" s="148"/>
      <c r="B897" s="148"/>
      <c r="C897" s="148"/>
      <c r="D897" s="148"/>
      <c r="E897" s="148"/>
      <c r="F897" s="148"/>
      <c r="G897" s="148"/>
      <c r="H897" s="148"/>
      <c r="I897" s="148"/>
      <c r="J897" s="148"/>
      <c r="K897" s="271"/>
      <c r="L897" s="148"/>
      <c r="M897" s="148"/>
    </row>
    <row r="898" spans="1:13" ht="13" x14ac:dyDescent="0.15">
      <c r="A898" s="148"/>
      <c r="B898" s="148"/>
      <c r="C898" s="148"/>
      <c r="D898" s="148"/>
      <c r="E898" s="148"/>
      <c r="F898" s="148"/>
      <c r="G898" s="148"/>
      <c r="H898" s="148"/>
      <c r="I898" s="148"/>
      <c r="J898" s="148"/>
      <c r="K898" s="271"/>
      <c r="L898" s="148"/>
      <c r="M898" s="148"/>
    </row>
    <row r="899" spans="1:13" ht="13" x14ac:dyDescent="0.15">
      <c r="A899" s="148"/>
      <c r="B899" s="148"/>
      <c r="C899" s="148"/>
      <c r="D899" s="148"/>
      <c r="E899" s="148"/>
      <c r="F899" s="148"/>
      <c r="G899" s="148"/>
      <c r="H899" s="148"/>
      <c r="I899" s="148"/>
      <c r="J899" s="148"/>
      <c r="K899" s="271"/>
      <c r="L899" s="148"/>
      <c r="M899" s="148"/>
    </row>
    <row r="900" spans="1:13" ht="13" x14ac:dyDescent="0.15">
      <c r="A900" s="148"/>
      <c r="B900" s="148"/>
      <c r="C900" s="148"/>
      <c r="D900" s="148"/>
      <c r="E900" s="148"/>
      <c r="F900" s="148"/>
      <c r="G900" s="148"/>
      <c r="H900" s="148"/>
      <c r="I900" s="148"/>
      <c r="J900" s="148"/>
      <c r="K900" s="271"/>
      <c r="L900" s="148"/>
      <c r="M900" s="148"/>
    </row>
    <row r="901" spans="1:13" ht="13" x14ac:dyDescent="0.15">
      <c r="A901" s="148"/>
      <c r="B901" s="148"/>
      <c r="C901" s="148"/>
      <c r="D901" s="148"/>
      <c r="E901" s="148"/>
      <c r="F901" s="148"/>
      <c r="G901" s="148"/>
      <c r="H901" s="148"/>
      <c r="I901" s="148"/>
      <c r="J901" s="148"/>
      <c r="K901" s="271"/>
      <c r="L901" s="148"/>
      <c r="M901" s="148"/>
    </row>
    <row r="902" spans="1:13" ht="13" x14ac:dyDescent="0.15">
      <c r="A902" s="148"/>
      <c r="B902" s="148"/>
      <c r="C902" s="148"/>
      <c r="D902" s="148"/>
      <c r="E902" s="148"/>
      <c r="F902" s="148"/>
      <c r="G902" s="148"/>
      <c r="H902" s="148"/>
      <c r="I902" s="148"/>
      <c r="J902" s="148"/>
      <c r="K902" s="271"/>
      <c r="L902" s="148"/>
      <c r="M902" s="148"/>
    </row>
    <row r="903" spans="1:13" ht="13" x14ac:dyDescent="0.15">
      <c r="A903" s="148"/>
      <c r="B903" s="148"/>
      <c r="C903" s="148"/>
      <c r="D903" s="148"/>
      <c r="E903" s="148"/>
      <c r="F903" s="148"/>
      <c r="G903" s="148"/>
      <c r="H903" s="148"/>
      <c r="I903" s="148"/>
      <c r="J903" s="148"/>
      <c r="K903" s="271"/>
      <c r="L903" s="148"/>
      <c r="M903" s="148"/>
    </row>
    <row r="904" spans="1:13" ht="13" x14ac:dyDescent="0.15">
      <c r="A904" s="148"/>
      <c r="B904" s="148"/>
      <c r="C904" s="148"/>
      <c r="D904" s="148"/>
      <c r="E904" s="148"/>
      <c r="F904" s="148"/>
      <c r="G904" s="148"/>
      <c r="H904" s="148"/>
      <c r="I904" s="148"/>
      <c r="J904" s="148"/>
      <c r="K904" s="271"/>
      <c r="L904" s="148"/>
      <c r="M904" s="148"/>
    </row>
    <row r="905" spans="1:13" ht="13" x14ac:dyDescent="0.15">
      <c r="A905" s="148"/>
      <c r="B905" s="148"/>
      <c r="C905" s="148"/>
      <c r="D905" s="148"/>
      <c r="E905" s="148"/>
      <c r="F905" s="148"/>
      <c r="G905" s="148"/>
      <c r="H905" s="148"/>
      <c r="I905" s="148"/>
      <c r="J905" s="148"/>
      <c r="K905" s="271"/>
      <c r="L905" s="148"/>
      <c r="M905" s="148"/>
    </row>
    <row r="906" spans="1:13" ht="13" x14ac:dyDescent="0.15">
      <c r="A906" s="148"/>
      <c r="B906" s="148"/>
      <c r="C906" s="148"/>
      <c r="D906" s="148"/>
      <c r="E906" s="148"/>
      <c r="F906" s="148"/>
      <c r="G906" s="148"/>
      <c r="H906" s="148"/>
      <c r="I906" s="148"/>
      <c r="J906" s="148"/>
      <c r="K906" s="271"/>
      <c r="L906" s="148"/>
      <c r="M906" s="148"/>
    </row>
    <row r="907" spans="1:13" ht="13" x14ac:dyDescent="0.15">
      <c r="A907" s="148"/>
      <c r="B907" s="148"/>
      <c r="C907" s="148"/>
      <c r="D907" s="148"/>
      <c r="E907" s="148"/>
      <c r="F907" s="148"/>
      <c r="G907" s="148"/>
      <c r="H907" s="148"/>
      <c r="I907" s="148"/>
      <c r="J907" s="148"/>
      <c r="K907" s="271"/>
      <c r="L907" s="148"/>
      <c r="M907" s="148"/>
    </row>
    <row r="908" spans="1:13" ht="13" x14ac:dyDescent="0.15">
      <c r="A908" s="148"/>
      <c r="B908" s="148"/>
      <c r="C908" s="148"/>
      <c r="D908" s="148"/>
      <c r="E908" s="148"/>
      <c r="F908" s="148"/>
      <c r="G908" s="148"/>
      <c r="H908" s="148"/>
      <c r="I908" s="148"/>
      <c r="J908" s="148"/>
      <c r="K908" s="271"/>
      <c r="L908" s="148"/>
      <c r="M908" s="148"/>
    </row>
    <row r="909" spans="1:13" ht="13" x14ac:dyDescent="0.15">
      <c r="A909" s="148"/>
      <c r="B909" s="148"/>
      <c r="C909" s="148"/>
      <c r="D909" s="148"/>
      <c r="E909" s="148"/>
      <c r="F909" s="148"/>
      <c r="G909" s="148"/>
      <c r="H909" s="148"/>
      <c r="I909" s="148"/>
      <c r="J909" s="148"/>
      <c r="K909" s="271"/>
      <c r="L909" s="148"/>
      <c r="M909" s="148"/>
    </row>
    <row r="910" spans="1:13" ht="13" x14ac:dyDescent="0.15">
      <c r="A910" s="148"/>
      <c r="B910" s="148"/>
      <c r="C910" s="148"/>
      <c r="D910" s="148"/>
      <c r="E910" s="148"/>
      <c r="F910" s="148"/>
      <c r="G910" s="148"/>
      <c r="H910" s="148"/>
      <c r="I910" s="148"/>
      <c r="J910" s="148"/>
      <c r="K910" s="271"/>
      <c r="L910" s="148"/>
      <c r="M910" s="148"/>
    </row>
    <row r="911" spans="1:13" ht="13" x14ac:dyDescent="0.15">
      <c r="A911" s="148"/>
      <c r="B911" s="148"/>
      <c r="C911" s="148"/>
      <c r="D911" s="148"/>
      <c r="E911" s="148"/>
      <c r="F911" s="148"/>
      <c r="G911" s="148"/>
      <c r="H911" s="148"/>
      <c r="I911" s="148"/>
      <c r="J911" s="148"/>
      <c r="K911" s="271"/>
      <c r="L911" s="148"/>
      <c r="M911" s="148"/>
    </row>
    <row r="912" spans="1:13" ht="13" x14ac:dyDescent="0.15">
      <c r="A912" s="148"/>
      <c r="B912" s="148"/>
      <c r="C912" s="148"/>
      <c r="D912" s="148"/>
      <c r="E912" s="148"/>
      <c r="F912" s="148"/>
      <c r="G912" s="148"/>
      <c r="H912" s="148"/>
      <c r="I912" s="148"/>
      <c r="J912" s="148"/>
      <c r="K912" s="271"/>
      <c r="L912" s="148"/>
      <c r="M912" s="148"/>
    </row>
    <row r="913" spans="1:13" ht="13" x14ac:dyDescent="0.15">
      <c r="A913" s="148"/>
      <c r="B913" s="148"/>
      <c r="C913" s="148"/>
      <c r="D913" s="148"/>
      <c r="E913" s="148"/>
      <c r="F913" s="148"/>
      <c r="G913" s="148"/>
      <c r="H913" s="148"/>
      <c r="I913" s="148"/>
      <c r="J913" s="148"/>
      <c r="K913" s="271"/>
      <c r="L913" s="148"/>
      <c r="M913" s="148"/>
    </row>
    <row r="914" spans="1:13" ht="13" x14ac:dyDescent="0.15">
      <c r="A914" s="148"/>
      <c r="B914" s="148"/>
      <c r="C914" s="148"/>
      <c r="D914" s="148"/>
      <c r="E914" s="148"/>
      <c r="F914" s="148"/>
      <c r="G914" s="148"/>
      <c r="H914" s="148"/>
      <c r="I914" s="148"/>
      <c r="J914" s="148"/>
      <c r="K914" s="271"/>
      <c r="L914" s="148"/>
      <c r="M914" s="148"/>
    </row>
    <row r="915" spans="1:13" ht="13" x14ac:dyDescent="0.15">
      <c r="A915" s="148"/>
      <c r="B915" s="148"/>
      <c r="C915" s="148"/>
      <c r="D915" s="148"/>
      <c r="E915" s="148"/>
      <c r="F915" s="148"/>
      <c r="G915" s="148"/>
      <c r="H915" s="148"/>
      <c r="I915" s="148"/>
      <c r="J915" s="148"/>
      <c r="K915" s="271"/>
      <c r="L915" s="148"/>
      <c r="M915" s="148"/>
    </row>
    <row r="916" spans="1:13" ht="13" x14ac:dyDescent="0.15">
      <c r="A916" s="148"/>
      <c r="B916" s="148"/>
      <c r="C916" s="148"/>
      <c r="D916" s="148"/>
      <c r="E916" s="148"/>
      <c r="F916" s="148"/>
      <c r="G916" s="148"/>
      <c r="H916" s="148"/>
      <c r="I916" s="148"/>
      <c r="J916" s="148"/>
      <c r="K916" s="271"/>
      <c r="L916" s="148"/>
      <c r="M916" s="148"/>
    </row>
    <row r="917" spans="1:13" ht="13" x14ac:dyDescent="0.15">
      <c r="A917" s="148"/>
      <c r="B917" s="148"/>
      <c r="C917" s="148"/>
      <c r="D917" s="148"/>
      <c r="E917" s="148"/>
      <c r="F917" s="148"/>
      <c r="G917" s="148"/>
      <c r="H917" s="148"/>
      <c r="I917" s="148"/>
      <c r="J917" s="148"/>
      <c r="K917" s="271"/>
      <c r="L917" s="148"/>
      <c r="M917" s="148"/>
    </row>
    <row r="918" spans="1:13" ht="13" x14ac:dyDescent="0.15">
      <c r="A918" s="148"/>
      <c r="B918" s="148"/>
      <c r="C918" s="148"/>
      <c r="D918" s="148"/>
      <c r="E918" s="148"/>
      <c r="F918" s="148"/>
      <c r="G918" s="148"/>
      <c r="H918" s="148"/>
      <c r="I918" s="148"/>
      <c r="J918" s="148"/>
      <c r="K918" s="271"/>
      <c r="L918" s="148"/>
      <c r="M918" s="148"/>
    </row>
    <row r="919" spans="1:13" ht="13" x14ac:dyDescent="0.15">
      <c r="A919" s="148"/>
      <c r="B919" s="148"/>
      <c r="C919" s="148"/>
      <c r="D919" s="148"/>
      <c r="E919" s="148"/>
      <c r="F919" s="148"/>
      <c r="G919" s="148"/>
      <c r="H919" s="148"/>
      <c r="I919" s="148"/>
      <c r="J919" s="148"/>
      <c r="K919" s="271"/>
      <c r="L919" s="148"/>
      <c r="M919" s="148"/>
    </row>
    <row r="920" spans="1:13" ht="13" x14ac:dyDescent="0.15">
      <c r="A920" s="148"/>
      <c r="B920" s="148"/>
      <c r="C920" s="148"/>
      <c r="D920" s="148"/>
      <c r="E920" s="148"/>
      <c r="F920" s="148"/>
      <c r="G920" s="148"/>
      <c r="H920" s="148"/>
      <c r="I920" s="148"/>
      <c r="J920" s="148"/>
      <c r="K920" s="271"/>
      <c r="L920" s="148"/>
      <c r="M920" s="148"/>
    </row>
    <row r="921" spans="1:13" ht="13" x14ac:dyDescent="0.15">
      <c r="A921" s="148"/>
      <c r="B921" s="148"/>
      <c r="C921" s="148"/>
      <c r="D921" s="148"/>
      <c r="E921" s="148"/>
      <c r="F921" s="148"/>
      <c r="G921" s="148"/>
      <c r="H921" s="148"/>
      <c r="I921" s="148"/>
      <c r="J921" s="148"/>
      <c r="K921" s="271"/>
      <c r="L921" s="148"/>
      <c r="M921" s="148"/>
    </row>
    <row r="922" spans="1:13" ht="13" x14ac:dyDescent="0.15">
      <c r="A922" s="148"/>
      <c r="B922" s="148"/>
      <c r="C922" s="148"/>
      <c r="D922" s="148"/>
      <c r="E922" s="148"/>
      <c r="F922" s="148"/>
      <c r="G922" s="148"/>
      <c r="H922" s="148"/>
      <c r="I922" s="148"/>
      <c r="J922" s="148"/>
      <c r="K922" s="271"/>
      <c r="L922" s="148"/>
      <c r="M922" s="148"/>
    </row>
    <row r="923" spans="1:13" ht="13" x14ac:dyDescent="0.15">
      <c r="A923" s="148"/>
      <c r="B923" s="148"/>
      <c r="C923" s="148"/>
      <c r="D923" s="148"/>
      <c r="E923" s="148"/>
      <c r="F923" s="148"/>
      <c r="G923" s="148"/>
      <c r="H923" s="148"/>
      <c r="I923" s="148"/>
      <c r="J923" s="148"/>
      <c r="K923" s="271"/>
      <c r="L923" s="148"/>
      <c r="M923" s="148"/>
    </row>
    <row r="924" spans="1:13" ht="13" x14ac:dyDescent="0.15">
      <c r="A924" s="148"/>
      <c r="B924" s="148"/>
      <c r="C924" s="148"/>
      <c r="D924" s="148"/>
      <c r="E924" s="148"/>
      <c r="F924" s="148"/>
      <c r="G924" s="148"/>
      <c r="H924" s="148"/>
      <c r="I924" s="148"/>
      <c r="J924" s="148"/>
      <c r="K924" s="271"/>
      <c r="L924" s="148"/>
      <c r="M924" s="148"/>
    </row>
    <row r="925" spans="1:13" ht="13" x14ac:dyDescent="0.15">
      <c r="A925" s="148"/>
      <c r="B925" s="148"/>
      <c r="C925" s="148"/>
      <c r="D925" s="148"/>
      <c r="E925" s="148"/>
      <c r="F925" s="148"/>
      <c r="G925" s="148"/>
      <c r="H925" s="148"/>
      <c r="I925" s="148"/>
      <c r="J925" s="148"/>
      <c r="K925" s="271"/>
      <c r="L925" s="148"/>
      <c r="M925" s="148"/>
    </row>
    <row r="926" spans="1:13" ht="13" x14ac:dyDescent="0.15">
      <c r="A926" s="148"/>
      <c r="B926" s="148"/>
      <c r="C926" s="148"/>
      <c r="D926" s="148"/>
      <c r="E926" s="148"/>
      <c r="F926" s="148"/>
      <c r="G926" s="148"/>
      <c r="H926" s="148"/>
      <c r="I926" s="148"/>
      <c r="J926" s="148"/>
      <c r="K926" s="271"/>
      <c r="L926" s="148"/>
      <c r="M926" s="148"/>
    </row>
    <row r="927" spans="1:13" ht="13" x14ac:dyDescent="0.15">
      <c r="A927" s="148"/>
      <c r="B927" s="148"/>
      <c r="C927" s="148"/>
      <c r="D927" s="148"/>
      <c r="E927" s="148"/>
      <c r="F927" s="148"/>
      <c r="G927" s="148"/>
      <c r="H927" s="148"/>
      <c r="I927" s="148"/>
      <c r="J927" s="148"/>
      <c r="K927" s="271"/>
      <c r="L927" s="148"/>
      <c r="M927" s="148"/>
    </row>
    <row r="928" spans="1:13" ht="13" x14ac:dyDescent="0.15">
      <c r="A928" s="148"/>
      <c r="B928" s="148"/>
      <c r="C928" s="148"/>
      <c r="D928" s="148"/>
      <c r="E928" s="148"/>
      <c r="F928" s="148"/>
      <c r="G928" s="148"/>
      <c r="H928" s="148"/>
      <c r="I928" s="148"/>
      <c r="J928" s="148"/>
      <c r="K928" s="271"/>
      <c r="L928" s="148"/>
      <c r="M928" s="148"/>
    </row>
    <row r="929" spans="1:13" ht="13" x14ac:dyDescent="0.15">
      <c r="A929" s="148"/>
      <c r="B929" s="148"/>
      <c r="C929" s="148"/>
      <c r="D929" s="148"/>
      <c r="E929" s="148"/>
      <c r="F929" s="148"/>
      <c r="G929" s="148"/>
      <c r="H929" s="148"/>
      <c r="I929" s="148"/>
      <c r="J929" s="148"/>
      <c r="K929" s="271"/>
      <c r="L929" s="148"/>
      <c r="M929" s="148"/>
    </row>
    <row r="930" spans="1:13" ht="13" x14ac:dyDescent="0.15">
      <c r="A930" s="148"/>
      <c r="B930" s="148"/>
      <c r="C930" s="148"/>
      <c r="D930" s="148"/>
      <c r="E930" s="148"/>
      <c r="F930" s="148"/>
      <c r="G930" s="148"/>
      <c r="H930" s="148"/>
      <c r="I930" s="148"/>
      <c r="J930" s="148"/>
      <c r="K930" s="271"/>
      <c r="L930" s="148"/>
      <c r="M930" s="148"/>
    </row>
    <row r="931" spans="1:13" ht="13" x14ac:dyDescent="0.15">
      <c r="A931" s="148"/>
      <c r="B931" s="148"/>
      <c r="C931" s="148"/>
      <c r="D931" s="148"/>
      <c r="E931" s="148"/>
      <c r="F931" s="148"/>
      <c r="G931" s="148"/>
      <c r="H931" s="148"/>
      <c r="I931" s="148"/>
      <c r="J931" s="148"/>
      <c r="K931" s="271"/>
      <c r="L931" s="148"/>
      <c r="M931" s="148"/>
    </row>
    <row r="932" spans="1:13" ht="13" x14ac:dyDescent="0.15">
      <c r="A932" s="148"/>
      <c r="B932" s="148"/>
      <c r="C932" s="148"/>
      <c r="D932" s="148"/>
      <c r="E932" s="148"/>
      <c r="F932" s="148"/>
      <c r="G932" s="148"/>
      <c r="H932" s="148"/>
      <c r="I932" s="148"/>
      <c r="J932" s="148"/>
      <c r="K932" s="271"/>
      <c r="L932" s="148"/>
      <c r="M932" s="148"/>
    </row>
    <row r="933" spans="1:13" ht="13" x14ac:dyDescent="0.15">
      <c r="A933" s="148"/>
      <c r="B933" s="148"/>
      <c r="C933" s="148"/>
      <c r="D933" s="148"/>
      <c r="E933" s="148"/>
      <c r="F933" s="148"/>
      <c r="G933" s="148"/>
      <c r="H933" s="148"/>
      <c r="I933" s="148"/>
      <c r="J933" s="148"/>
      <c r="K933" s="271"/>
      <c r="L933" s="148"/>
      <c r="M933" s="148"/>
    </row>
    <row r="934" spans="1:13" ht="13" x14ac:dyDescent="0.15">
      <c r="A934" s="148"/>
      <c r="B934" s="148"/>
      <c r="C934" s="148"/>
      <c r="D934" s="148"/>
      <c r="E934" s="148"/>
      <c r="F934" s="148"/>
      <c r="G934" s="148"/>
      <c r="H934" s="148"/>
      <c r="I934" s="148"/>
      <c r="J934" s="148"/>
      <c r="K934" s="271"/>
      <c r="L934" s="148"/>
      <c r="M934" s="148"/>
    </row>
    <row r="935" spans="1:13" ht="13" x14ac:dyDescent="0.15">
      <c r="A935" s="148"/>
      <c r="B935" s="148"/>
      <c r="C935" s="148"/>
      <c r="D935" s="148"/>
      <c r="E935" s="148"/>
      <c r="F935" s="148"/>
      <c r="G935" s="148"/>
      <c r="H935" s="148"/>
      <c r="I935" s="148"/>
      <c r="J935" s="148"/>
      <c r="K935" s="271"/>
      <c r="L935" s="148"/>
      <c r="M935" s="148"/>
    </row>
    <row r="936" spans="1:13" ht="13" x14ac:dyDescent="0.15">
      <c r="A936" s="148"/>
      <c r="B936" s="148"/>
      <c r="C936" s="148"/>
      <c r="D936" s="148"/>
      <c r="E936" s="148"/>
      <c r="F936" s="148"/>
      <c r="G936" s="148"/>
      <c r="H936" s="148"/>
      <c r="I936" s="148"/>
      <c r="J936" s="148"/>
      <c r="K936" s="271"/>
      <c r="L936" s="148"/>
      <c r="M936" s="148"/>
    </row>
    <row r="937" spans="1:13" ht="13" x14ac:dyDescent="0.15">
      <c r="A937" s="148"/>
      <c r="B937" s="148"/>
      <c r="C937" s="148"/>
      <c r="D937" s="148"/>
      <c r="E937" s="148"/>
      <c r="F937" s="148"/>
      <c r="G937" s="148"/>
      <c r="H937" s="148"/>
      <c r="I937" s="148"/>
      <c r="J937" s="148"/>
      <c r="K937" s="271"/>
      <c r="L937" s="148"/>
      <c r="M937" s="148"/>
    </row>
    <row r="938" spans="1:13" ht="13" x14ac:dyDescent="0.15">
      <c r="A938" s="148"/>
      <c r="B938" s="148"/>
      <c r="C938" s="148"/>
      <c r="D938" s="148"/>
      <c r="E938" s="148"/>
      <c r="F938" s="148"/>
      <c r="G938" s="148"/>
      <c r="H938" s="148"/>
      <c r="I938" s="148"/>
      <c r="J938" s="148"/>
      <c r="K938" s="271"/>
      <c r="L938" s="148"/>
      <c r="M938" s="148"/>
    </row>
    <row r="939" spans="1:13" ht="13" x14ac:dyDescent="0.15">
      <c r="A939" s="148"/>
      <c r="B939" s="148"/>
      <c r="C939" s="148"/>
      <c r="D939" s="148"/>
      <c r="E939" s="148"/>
      <c r="F939" s="148"/>
      <c r="G939" s="148"/>
      <c r="H939" s="148"/>
      <c r="I939" s="148"/>
      <c r="J939" s="148"/>
      <c r="K939" s="271"/>
      <c r="L939" s="148"/>
      <c r="M939" s="148"/>
    </row>
    <row r="940" spans="1:13" ht="13" x14ac:dyDescent="0.15">
      <c r="A940" s="148"/>
      <c r="B940" s="148"/>
      <c r="C940" s="148"/>
      <c r="D940" s="148"/>
      <c r="E940" s="148"/>
      <c r="F940" s="148"/>
      <c r="G940" s="148"/>
      <c r="H940" s="148"/>
      <c r="I940" s="148"/>
      <c r="J940" s="148"/>
      <c r="K940" s="271"/>
      <c r="L940" s="148"/>
      <c r="M940" s="148"/>
    </row>
    <row r="941" spans="1:13" ht="13" x14ac:dyDescent="0.15">
      <c r="A941" s="148"/>
      <c r="B941" s="148"/>
      <c r="C941" s="148"/>
      <c r="D941" s="148"/>
      <c r="E941" s="148"/>
      <c r="F941" s="148"/>
      <c r="G941" s="148"/>
      <c r="H941" s="148"/>
      <c r="I941" s="148"/>
      <c r="J941" s="148"/>
      <c r="K941" s="271"/>
      <c r="L941" s="148"/>
      <c r="M941" s="148"/>
    </row>
    <row r="942" spans="1:13" ht="13" x14ac:dyDescent="0.15">
      <c r="A942" s="148"/>
      <c r="B942" s="148"/>
      <c r="C942" s="148"/>
      <c r="D942" s="148"/>
      <c r="E942" s="148"/>
      <c r="F942" s="148"/>
      <c r="G942" s="148"/>
      <c r="H942" s="148"/>
      <c r="I942" s="148"/>
      <c r="J942" s="148"/>
      <c r="K942" s="271"/>
      <c r="L942" s="148"/>
      <c r="M942" s="148"/>
    </row>
    <row r="943" spans="1:13" ht="13" x14ac:dyDescent="0.15">
      <c r="A943" s="148"/>
      <c r="B943" s="148"/>
      <c r="C943" s="148"/>
      <c r="D943" s="148"/>
      <c r="E943" s="148"/>
      <c r="F943" s="148"/>
      <c r="G943" s="148"/>
      <c r="H943" s="148"/>
      <c r="I943" s="148"/>
      <c r="J943" s="148"/>
      <c r="K943" s="271"/>
      <c r="L943" s="148"/>
      <c r="M943" s="148"/>
    </row>
    <row r="944" spans="1:13" ht="13" x14ac:dyDescent="0.15">
      <c r="A944" s="148"/>
      <c r="B944" s="148"/>
      <c r="C944" s="148"/>
      <c r="D944" s="148"/>
      <c r="E944" s="148"/>
      <c r="F944" s="148"/>
      <c r="G944" s="148"/>
      <c r="H944" s="148"/>
      <c r="I944" s="148"/>
      <c r="J944" s="148"/>
      <c r="K944" s="271"/>
      <c r="L944" s="148"/>
      <c r="M944" s="148"/>
    </row>
    <row r="945" spans="1:13" ht="13" x14ac:dyDescent="0.15">
      <c r="A945" s="148"/>
      <c r="B945" s="148"/>
      <c r="C945" s="148"/>
      <c r="D945" s="148"/>
      <c r="E945" s="148"/>
      <c r="F945" s="148"/>
      <c r="G945" s="148"/>
      <c r="H945" s="148"/>
      <c r="I945" s="148"/>
      <c r="J945" s="148"/>
      <c r="K945" s="271"/>
      <c r="L945" s="148"/>
      <c r="M945" s="148"/>
    </row>
    <row r="946" spans="1:13" ht="13" x14ac:dyDescent="0.15">
      <c r="A946" s="148"/>
      <c r="B946" s="148"/>
      <c r="C946" s="148"/>
      <c r="D946" s="148"/>
      <c r="E946" s="148"/>
      <c r="F946" s="148"/>
      <c r="G946" s="148"/>
      <c r="H946" s="148"/>
      <c r="I946" s="148"/>
      <c r="J946" s="148"/>
      <c r="K946" s="271"/>
      <c r="L946" s="148"/>
      <c r="M946" s="148"/>
    </row>
    <row r="947" spans="1:13" ht="13" x14ac:dyDescent="0.15">
      <c r="A947" s="148"/>
      <c r="B947" s="148"/>
      <c r="C947" s="148"/>
      <c r="D947" s="148"/>
      <c r="E947" s="148"/>
      <c r="F947" s="148"/>
      <c r="G947" s="148"/>
      <c r="H947" s="148"/>
      <c r="I947" s="148"/>
      <c r="J947" s="148"/>
      <c r="K947" s="271"/>
      <c r="L947" s="148"/>
      <c r="M947" s="148"/>
    </row>
    <row r="948" spans="1:13" ht="13" x14ac:dyDescent="0.15">
      <c r="A948" s="148"/>
      <c r="B948" s="148"/>
      <c r="C948" s="148"/>
      <c r="D948" s="148"/>
      <c r="E948" s="148"/>
      <c r="F948" s="148"/>
      <c r="G948" s="148"/>
      <c r="H948" s="148"/>
      <c r="I948" s="148"/>
      <c r="J948" s="148"/>
      <c r="K948" s="271"/>
      <c r="L948" s="148"/>
      <c r="M948" s="148"/>
    </row>
    <row r="949" spans="1:13" ht="13" x14ac:dyDescent="0.15">
      <c r="A949" s="148"/>
      <c r="B949" s="148"/>
      <c r="C949" s="148"/>
      <c r="D949" s="148"/>
      <c r="E949" s="148"/>
      <c r="F949" s="148"/>
      <c r="G949" s="148"/>
      <c r="H949" s="148"/>
      <c r="I949" s="148"/>
      <c r="J949" s="148"/>
      <c r="K949" s="271"/>
      <c r="L949" s="148"/>
      <c r="M949" s="148"/>
    </row>
    <row r="950" spans="1:13" ht="13" x14ac:dyDescent="0.15">
      <c r="A950" s="148"/>
      <c r="B950" s="148"/>
      <c r="C950" s="148"/>
      <c r="D950" s="148"/>
      <c r="E950" s="148"/>
      <c r="F950" s="148"/>
      <c r="G950" s="148"/>
      <c r="H950" s="148"/>
      <c r="I950" s="148"/>
      <c r="J950" s="148"/>
      <c r="K950" s="271"/>
      <c r="L950" s="148"/>
      <c r="M950" s="148"/>
    </row>
    <row r="951" spans="1:13" ht="13" x14ac:dyDescent="0.15">
      <c r="A951" s="148"/>
      <c r="B951" s="148"/>
      <c r="C951" s="148"/>
      <c r="D951" s="148"/>
      <c r="E951" s="148"/>
      <c r="F951" s="148"/>
      <c r="G951" s="148"/>
      <c r="H951" s="148"/>
      <c r="I951" s="148"/>
      <c r="J951" s="148"/>
      <c r="K951" s="271"/>
      <c r="L951" s="148"/>
      <c r="M951" s="148"/>
    </row>
    <row r="952" spans="1:13" ht="13" x14ac:dyDescent="0.15">
      <c r="A952" s="148"/>
      <c r="B952" s="148"/>
      <c r="C952" s="148"/>
      <c r="D952" s="148"/>
      <c r="E952" s="148"/>
      <c r="F952" s="148"/>
      <c r="G952" s="148"/>
      <c r="H952" s="148"/>
      <c r="I952" s="148"/>
      <c r="J952" s="148"/>
      <c r="K952" s="271"/>
      <c r="L952" s="148"/>
      <c r="M952" s="148"/>
    </row>
    <row r="953" spans="1:13" ht="13" x14ac:dyDescent="0.15">
      <c r="A953" s="148"/>
      <c r="B953" s="148"/>
      <c r="C953" s="148"/>
      <c r="D953" s="148"/>
      <c r="E953" s="148"/>
      <c r="F953" s="148"/>
      <c r="G953" s="148"/>
      <c r="H953" s="148"/>
      <c r="I953" s="148"/>
      <c r="J953" s="148"/>
      <c r="K953" s="271"/>
      <c r="L953" s="148"/>
      <c r="M953" s="148"/>
    </row>
    <row r="954" spans="1:13" ht="13" x14ac:dyDescent="0.15">
      <c r="A954" s="148"/>
      <c r="B954" s="148"/>
      <c r="C954" s="148"/>
      <c r="D954" s="148"/>
      <c r="E954" s="148"/>
      <c r="F954" s="148"/>
      <c r="G954" s="148"/>
      <c r="H954" s="148"/>
      <c r="I954" s="148"/>
      <c r="J954" s="148"/>
      <c r="K954" s="271"/>
      <c r="L954" s="148"/>
      <c r="M954" s="148"/>
    </row>
    <row r="955" spans="1:13" ht="13" x14ac:dyDescent="0.15">
      <c r="A955" s="148"/>
      <c r="B955" s="148"/>
      <c r="C955" s="148"/>
      <c r="D955" s="148"/>
      <c r="E955" s="148"/>
      <c r="F955" s="148"/>
      <c r="G955" s="148"/>
      <c r="H955" s="148"/>
      <c r="I955" s="148"/>
      <c r="J955" s="148"/>
      <c r="K955" s="271"/>
      <c r="L955" s="148"/>
      <c r="M955" s="148"/>
    </row>
    <row r="956" spans="1:13" ht="13" x14ac:dyDescent="0.15">
      <c r="A956" s="148"/>
      <c r="B956" s="148"/>
      <c r="C956" s="148"/>
      <c r="D956" s="148"/>
      <c r="E956" s="148"/>
      <c r="F956" s="148"/>
      <c r="G956" s="148"/>
      <c r="H956" s="148"/>
      <c r="I956" s="148"/>
      <c r="J956" s="148"/>
      <c r="K956" s="271"/>
      <c r="L956" s="148"/>
      <c r="M956" s="148"/>
    </row>
    <row r="957" spans="1:13" ht="13" x14ac:dyDescent="0.15">
      <c r="A957" s="148"/>
      <c r="B957" s="148"/>
      <c r="C957" s="148"/>
      <c r="D957" s="148"/>
      <c r="E957" s="148"/>
      <c r="F957" s="148"/>
      <c r="G957" s="148"/>
      <c r="H957" s="148"/>
      <c r="I957" s="148"/>
      <c r="J957" s="148"/>
      <c r="K957" s="271"/>
      <c r="L957" s="148"/>
      <c r="M957" s="148"/>
    </row>
    <row r="958" spans="1:13" ht="13" x14ac:dyDescent="0.15">
      <c r="A958" s="148"/>
      <c r="B958" s="148"/>
      <c r="C958" s="148"/>
      <c r="D958" s="148"/>
      <c r="E958" s="148"/>
      <c r="F958" s="148"/>
      <c r="G958" s="148"/>
      <c r="H958" s="148"/>
      <c r="I958" s="148"/>
      <c r="J958" s="148"/>
      <c r="K958" s="271"/>
      <c r="L958" s="148"/>
      <c r="M958" s="148"/>
    </row>
    <row r="959" spans="1:13" ht="13" x14ac:dyDescent="0.15">
      <c r="A959" s="148"/>
      <c r="B959" s="148"/>
      <c r="C959" s="148"/>
      <c r="D959" s="148"/>
      <c r="E959" s="148"/>
      <c r="F959" s="148"/>
      <c r="G959" s="148"/>
      <c r="H959" s="148"/>
      <c r="I959" s="148"/>
      <c r="J959" s="148"/>
      <c r="K959" s="271"/>
      <c r="L959" s="148"/>
      <c r="M959" s="148"/>
    </row>
    <row r="960" spans="1:13" ht="13" x14ac:dyDescent="0.15">
      <c r="A960" s="148"/>
      <c r="B960" s="148"/>
      <c r="C960" s="148"/>
      <c r="D960" s="148"/>
      <c r="E960" s="148"/>
      <c r="F960" s="148"/>
      <c r="G960" s="148"/>
      <c r="H960" s="148"/>
      <c r="I960" s="148"/>
      <c r="J960" s="148"/>
      <c r="K960" s="271"/>
      <c r="L960" s="148"/>
      <c r="M960" s="148"/>
    </row>
    <row r="961" spans="1:13" ht="13" x14ac:dyDescent="0.15">
      <c r="A961" s="148"/>
      <c r="B961" s="148"/>
      <c r="C961" s="148"/>
      <c r="D961" s="148"/>
      <c r="E961" s="148"/>
      <c r="F961" s="148"/>
      <c r="G961" s="148"/>
      <c r="H961" s="148"/>
      <c r="I961" s="148"/>
      <c r="J961" s="148"/>
      <c r="K961" s="271"/>
      <c r="L961" s="148"/>
      <c r="M961" s="148"/>
    </row>
    <row r="962" spans="1:13" ht="13" x14ac:dyDescent="0.15">
      <c r="A962" s="148"/>
      <c r="B962" s="148"/>
      <c r="C962" s="148"/>
      <c r="D962" s="148"/>
      <c r="E962" s="148"/>
      <c r="F962" s="148"/>
      <c r="G962" s="148"/>
      <c r="H962" s="148"/>
      <c r="I962" s="148"/>
      <c r="J962" s="148"/>
      <c r="K962" s="271"/>
      <c r="L962" s="148"/>
      <c r="M962" s="148"/>
    </row>
    <row r="963" spans="1:13" ht="13" x14ac:dyDescent="0.15">
      <c r="A963" s="148"/>
      <c r="B963" s="148"/>
      <c r="C963" s="148"/>
      <c r="D963" s="148"/>
      <c r="E963" s="148"/>
      <c r="F963" s="148"/>
      <c r="G963" s="148"/>
      <c r="H963" s="148"/>
      <c r="I963" s="148"/>
      <c r="J963" s="148"/>
      <c r="K963" s="271"/>
      <c r="L963" s="148"/>
      <c r="M963" s="148"/>
    </row>
    <row r="964" spans="1:13" ht="13" x14ac:dyDescent="0.15">
      <c r="A964" s="148"/>
      <c r="B964" s="148"/>
      <c r="C964" s="148"/>
      <c r="D964" s="148"/>
      <c r="E964" s="148"/>
      <c r="F964" s="148"/>
      <c r="G964" s="148"/>
      <c r="H964" s="148"/>
      <c r="I964" s="148"/>
      <c r="J964" s="148"/>
      <c r="K964" s="271"/>
      <c r="L964" s="148"/>
      <c r="M964" s="148"/>
    </row>
    <row r="965" spans="1:13" ht="13" x14ac:dyDescent="0.15">
      <c r="A965" s="148"/>
      <c r="B965" s="148"/>
      <c r="C965" s="148"/>
      <c r="D965" s="148"/>
      <c r="E965" s="148"/>
      <c r="F965" s="148"/>
      <c r="G965" s="148"/>
      <c r="H965" s="148"/>
      <c r="I965" s="148"/>
      <c r="J965" s="148"/>
      <c r="K965" s="271"/>
      <c r="L965" s="148"/>
      <c r="M965" s="148"/>
    </row>
    <row r="966" spans="1:13" ht="13" x14ac:dyDescent="0.15">
      <c r="A966" s="148"/>
      <c r="B966" s="148"/>
      <c r="C966" s="148"/>
      <c r="D966" s="148"/>
      <c r="E966" s="148"/>
      <c r="F966" s="148"/>
      <c r="G966" s="148"/>
      <c r="H966" s="148"/>
      <c r="I966" s="148"/>
      <c r="J966" s="148"/>
      <c r="K966" s="271"/>
      <c r="L966" s="148"/>
      <c r="M966" s="148"/>
    </row>
    <row r="967" spans="1:13" ht="13" x14ac:dyDescent="0.15">
      <c r="A967" s="148"/>
      <c r="B967" s="148"/>
      <c r="C967" s="148"/>
      <c r="D967" s="148"/>
      <c r="E967" s="148"/>
      <c r="F967" s="148"/>
      <c r="G967" s="148"/>
      <c r="H967" s="148"/>
      <c r="I967" s="148"/>
      <c r="J967" s="148"/>
      <c r="K967" s="271"/>
      <c r="L967" s="148"/>
      <c r="M967" s="148"/>
    </row>
    <row r="968" spans="1:13" ht="13" x14ac:dyDescent="0.15">
      <c r="A968" s="148"/>
      <c r="B968" s="148"/>
      <c r="C968" s="148"/>
      <c r="D968" s="148"/>
      <c r="E968" s="148"/>
      <c r="F968" s="148"/>
      <c r="G968" s="148"/>
      <c r="H968" s="148"/>
      <c r="I968" s="148"/>
      <c r="J968" s="148"/>
      <c r="K968" s="271"/>
      <c r="L968" s="148"/>
      <c r="M968" s="148"/>
    </row>
    <row r="969" spans="1:13" ht="13" x14ac:dyDescent="0.15">
      <c r="A969" s="148"/>
      <c r="B969" s="148"/>
      <c r="C969" s="148"/>
      <c r="D969" s="148"/>
      <c r="E969" s="148"/>
      <c r="F969" s="148"/>
      <c r="G969" s="148"/>
      <c r="H969" s="148"/>
      <c r="I969" s="148"/>
      <c r="J969" s="148"/>
      <c r="K969" s="271"/>
      <c r="L969" s="148"/>
      <c r="M969" s="148"/>
    </row>
    <row r="970" spans="1:13" ht="13" x14ac:dyDescent="0.15">
      <c r="A970" s="148"/>
      <c r="B970" s="148"/>
      <c r="C970" s="148"/>
      <c r="D970" s="148"/>
      <c r="E970" s="148"/>
      <c r="F970" s="148"/>
      <c r="G970" s="148"/>
      <c r="H970" s="148"/>
      <c r="I970" s="148"/>
      <c r="J970" s="148"/>
      <c r="K970" s="271"/>
      <c r="L970" s="148"/>
      <c r="M970" s="148"/>
    </row>
    <row r="971" spans="1:13" ht="13" x14ac:dyDescent="0.15">
      <c r="A971" s="148"/>
      <c r="B971" s="148"/>
      <c r="C971" s="148"/>
      <c r="D971" s="148"/>
      <c r="E971" s="148"/>
      <c r="F971" s="148"/>
      <c r="G971" s="148"/>
      <c r="H971" s="148"/>
      <c r="I971" s="148"/>
      <c r="J971" s="148"/>
      <c r="K971" s="271"/>
      <c r="L971" s="148"/>
      <c r="M971" s="148"/>
    </row>
    <row r="972" spans="1:13" ht="13" x14ac:dyDescent="0.15">
      <c r="A972" s="148"/>
      <c r="B972" s="148"/>
      <c r="C972" s="148"/>
      <c r="D972" s="148"/>
      <c r="E972" s="148"/>
      <c r="F972" s="148"/>
      <c r="G972" s="148"/>
      <c r="H972" s="148"/>
      <c r="I972" s="148"/>
      <c r="J972" s="148"/>
      <c r="K972" s="271"/>
      <c r="L972" s="148"/>
      <c r="M972" s="148"/>
    </row>
    <row r="973" spans="1:13" ht="13" x14ac:dyDescent="0.15">
      <c r="A973" s="148"/>
      <c r="B973" s="148"/>
      <c r="C973" s="148"/>
      <c r="D973" s="148"/>
      <c r="E973" s="148"/>
      <c r="F973" s="148"/>
      <c r="G973" s="148"/>
      <c r="H973" s="148"/>
      <c r="I973" s="148"/>
      <c r="J973" s="148"/>
      <c r="K973" s="271"/>
      <c r="L973" s="148"/>
      <c r="M973" s="148"/>
    </row>
    <row r="974" spans="1:13" ht="13" x14ac:dyDescent="0.15">
      <c r="A974" s="148"/>
      <c r="B974" s="148"/>
      <c r="C974" s="148"/>
      <c r="D974" s="148"/>
      <c r="E974" s="148"/>
      <c r="F974" s="148"/>
      <c r="G974" s="148"/>
      <c r="H974" s="148"/>
      <c r="I974" s="148"/>
      <c r="J974" s="148"/>
      <c r="K974" s="271"/>
      <c r="L974" s="148"/>
      <c r="M974" s="148"/>
    </row>
    <row r="975" spans="1:13" ht="13" x14ac:dyDescent="0.15">
      <c r="A975" s="148"/>
      <c r="B975" s="148"/>
      <c r="C975" s="148"/>
      <c r="D975" s="148"/>
      <c r="E975" s="148"/>
      <c r="F975" s="148"/>
      <c r="G975" s="148"/>
      <c r="H975" s="148"/>
      <c r="I975" s="148"/>
      <c r="J975" s="148"/>
      <c r="K975" s="271"/>
      <c r="L975" s="148"/>
      <c r="M975" s="148"/>
    </row>
    <row r="976" spans="1:13" ht="13" x14ac:dyDescent="0.15">
      <c r="A976" s="148"/>
      <c r="B976" s="148"/>
      <c r="C976" s="148"/>
      <c r="D976" s="148"/>
      <c r="E976" s="148"/>
      <c r="F976" s="148"/>
      <c r="G976" s="148"/>
      <c r="H976" s="148"/>
      <c r="I976" s="148"/>
      <c r="J976" s="148"/>
      <c r="K976" s="271"/>
      <c r="L976" s="148"/>
      <c r="M976" s="148"/>
    </row>
    <row r="977" spans="1:13" ht="13" x14ac:dyDescent="0.15">
      <c r="A977" s="148"/>
      <c r="B977" s="148"/>
      <c r="C977" s="148"/>
      <c r="D977" s="148"/>
      <c r="E977" s="148"/>
      <c r="F977" s="148"/>
      <c r="G977" s="148"/>
      <c r="H977" s="148"/>
      <c r="I977" s="148"/>
      <c r="J977" s="148"/>
      <c r="K977" s="271"/>
      <c r="L977" s="148"/>
      <c r="M977" s="148"/>
    </row>
    <row r="978" spans="1:13" ht="13" x14ac:dyDescent="0.15">
      <c r="A978" s="148"/>
      <c r="B978" s="148"/>
      <c r="C978" s="148"/>
      <c r="D978" s="148"/>
      <c r="E978" s="148"/>
      <c r="F978" s="148"/>
      <c r="G978" s="148"/>
      <c r="H978" s="148"/>
      <c r="I978" s="148"/>
      <c r="J978" s="148"/>
      <c r="K978" s="271"/>
      <c r="L978" s="148"/>
      <c r="M978" s="148"/>
    </row>
    <row r="979" spans="1:13" ht="13" x14ac:dyDescent="0.15">
      <c r="A979" s="148"/>
      <c r="B979" s="148"/>
      <c r="C979" s="148"/>
      <c r="D979" s="148"/>
      <c r="E979" s="148"/>
      <c r="F979" s="148"/>
      <c r="G979" s="148"/>
      <c r="H979" s="148"/>
      <c r="I979" s="148"/>
      <c r="J979" s="148"/>
      <c r="K979" s="271"/>
      <c r="L979" s="148"/>
      <c r="M979" s="148"/>
    </row>
    <row r="980" spans="1:13" ht="13" x14ac:dyDescent="0.15">
      <c r="A980" s="148"/>
      <c r="B980" s="148"/>
      <c r="C980" s="148"/>
      <c r="D980" s="148"/>
      <c r="E980" s="148"/>
      <c r="F980" s="148"/>
      <c r="G980" s="148"/>
      <c r="H980" s="148"/>
      <c r="I980" s="148"/>
      <c r="J980" s="148"/>
      <c r="K980" s="271"/>
      <c r="L980" s="148"/>
      <c r="M980" s="148"/>
    </row>
    <row r="981" spans="1:13" ht="13" x14ac:dyDescent="0.15">
      <c r="A981" s="148"/>
      <c r="B981" s="148"/>
      <c r="C981" s="148"/>
      <c r="D981" s="148"/>
      <c r="E981" s="148"/>
      <c r="F981" s="148"/>
      <c r="G981" s="148"/>
      <c r="H981" s="148"/>
      <c r="I981" s="148"/>
      <c r="J981" s="148"/>
      <c r="K981" s="271"/>
      <c r="L981" s="148"/>
      <c r="M981" s="148"/>
    </row>
    <row r="982" spans="1:13" ht="13" x14ac:dyDescent="0.15">
      <c r="A982" s="148"/>
      <c r="B982" s="148"/>
      <c r="C982" s="148"/>
      <c r="D982" s="148"/>
      <c r="E982" s="148"/>
      <c r="F982" s="148"/>
      <c r="G982" s="148"/>
      <c r="H982" s="148"/>
      <c r="I982" s="148"/>
      <c r="J982" s="148"/>
      <c r="K982" s="271"/>
      <c r="L982" s="148"/>
      <c r="M982" s="148"/>
    </row>
    <row r="983" spans="1:13" ht="13" x14ac:dyDescent="0.15">
      <c r="A983" s="148"/>
      <c r="B983" s="148"/>
      <c r="C983" s="148"/>
      <c r="D983" s="148"/>
      <c r="E983" s="148"/>
      <c r="F983" s="148"/>
      <c r="G983" s="148"/>
      <c r="H983" s="148"/>
      <c r="I983" s="148"/>
      <c r="J983" s="148"/>
      <c r="K983" s="271"/>
      <c r="L983" s="148"/>
      <c r="M983" s="148"/>
    </row>
    <row r="984" spans="1:13" ht="13" x14ac:dyDescent="0.15">
      <c r="A984" s="148"/>
      <c r="B984" s="148"/>
      <c r="C984" s="148"/>
      <c r="D984" s="148"/>
      <c r="E984" s="148"/>
      <c r="F984" s="148"/>
      <c r="G984" s="148"/>
      <c r="H984" s="148"/>
      <c r="I984" s="148"/>
      <c r="J984" s="148"/>
      <c r="K984" s="271"/>
      <c r="L984" s="148"/>
      <c r="M984" s="148"/>
    </row>
    <row r="985" spans="1:13" ht="13" x14ac:dyDescent="0.15">
      <c r="A985" s="148"/>
      <c r="B985" s="148"/>
      <c r="C985" s="148"/>
      <c r="D985" s="148"/>
      <c r="E985" s="148"/>
      <c r="F985" s="148"/>
      <c r="G985" s="148"/>
      <c r="H985" s="148"/>
      <c r="I985" s="148"/>
      <c r="J985" s="148"/>
      <c r="K985" s="271"/>
      <c r="L985" s="148"/>
      <c r="M985" s="148"/>
    </row>
    <row r="986" spans="1:13" ht="13" x14ac:dyDescent="0.15">
      <c r="A986" s="148"/>
      <c r="B986" s="148"/>
      <c r="C986" s="148"/>
      <c r="D986" s="148"/>
      <c r="E986" s="148"/>
      <c r="F986" s="148"/>
      <c r="G986" s="148"/>
      <c r="H986" s="148"/>
      <c r="I986" s="148"/>
      <c r="J986" s="148"/>
      <c r="K986" s="271"/>
      <c r="L986" s="148"/>
      <c r="M986" s="148"/>
    </row>
    <row r="987" spans="1:13" ht="13" x14ac:dyDescent="0.15">
      <c r="A987" s="148"/>
      <c r="B987" s="148"/>
      <c r="C987" s="148"/>
      <c r="D987" s="148"/>
      <c r="E987" s="148"/>
      <c r="F987" s="148"/>
      <c r="G987" s="148"/>
      <c r="H987" s="148"/>
      <c r="I987" s="148"/>
      <c r="J987" s="148"/>
      <c r="K987" s="271"/>
      <c r="L987" s="148"/>
      <c r="M987" s="148"/>
    </row>
    <row r="988" spans="1:13" ht="13" x14ac:dyDescent="0.15">
      <c r="A988" s="148"/>
      <c r="B988" s="148"/>
      <c r="C988" s="148"/>
      <c r="D988" s="148"/>
      <c r="E988" s="148"/>
      <c r="F988" s="148"/>
      <c r="G988" s="148"/>
      <c r="H988" s="148"/>
      <c r="I988" s="148"/>
      <c r="J988" s="148"/>
      <c r="K988" s="271"/>
      <c r="L988" s="148"/>
      <c r="M988" s="148"/>
    </row>
    <row r="989" spans="1:13" ht="13" x14ac:dyDescent="0.15">
      <c r="A989" s="148"/>
      <c r="B989" s="148"/>
      <c r="C989" s="148"/>
      <c r="D989" s="148"/>
      <c r="E989" s="148"/>
      <c r="F989" s="148"/>
      <c r="G989" s="148"/>
      <c r="H989" s="148"/>
      <c r="I989" s="148"/>
      <c r="J989" s="148"/>
      <c r="K989" s="271"/>
      <c r="L989" s="148"/>
      <c r="M989" s="148"/>
    </row>
    <row r="990" spans="1:13" ht="13" x14ac:dyDescent="0.15">
      <c r="A990" s="148"/>
      <c r="B990" s="148"/>
      <c r="C990" s="148"/>
      <c r="D990" s="148"/>
      <c r="E990" s="148"/>
      <c r="F990" s="148"/>
      <c r="G990" s="148"/>
      <c r="H990" s="148"/>
      <c r="I990" s="148"/>
      <c r="J990" s="148"/>
      <c r="K990" s="271"/>
      <c r="L990" s="148"/>
      <c r="M990" s="148"/>
    </row>
    <row r="991" spans="1:13" ht="13" x14ac:dyDescent="0.15">
      <c r="A991" s="148"/>
      <c r="B991" s="148"/>
      <c r="C991" s="148"/>
      <c r="D991" s="148"/>
      <c r="E991" s="148"/>
      <c r="F991" s="148"/>
      <c r="G991" s="148"/>
      <c r="H991" s="148"/>
      <c r="I991" s="148"/>
      <c r="J991" s="148"/>
      <c r="K991" s="271"/>
      <c r="L991" s="148"/>
      <c r="M991" s="148"/>
    </row>
    <row r="992" spans="1:13" ht="13" x14ac:dyDescent="0.15">
      <c r="A992" s="148"/>
      <c r="B992" s="148"/>
      <c r="C992" s="148"/>
      <c r="D992" s="148"/>
      <c r="E992" s="148"/>
      <c r="F992" s="148"/>
      <c r="G992" s="148"/>
      <c r="H992" s="148"/>
      <c r="I992" s="148"/>
      <c r="J992" s="148"/>
      <c r="K992" s="271"/>
      <c r="L992" s="148"/>
      <c r="M992" s="148"/>
    </row>
    <row r="993" spans="1:13" ht="13" x14ac:dyDescent="0.15">
      <c r="A993" s="148"/>
      <c r="B993" s="148"/>
      <c r="C993" s="148"/>
      <c r="D993" s="148"/>
      <c r="E993" s="148"/>
      <c r="F993" s="148"/>
      <c r="G993" s="148"/>
      <c r="H993" s="148"/>
      <c r="I993" s="148"/>
      <c r="J993" s="148"/>
      <c r="K993" s="271"/>
      <c r="L993" s="148"/>
      <c r="M993" s="148"/>
    </row>
    <row r="994" spans="1:13" ht="13" x14ac:dyDescent="0.15">
      <c r="A994" s="148"/>
      <c r="B994" s="148"/>
      <c r="C994" s="148"/>
      <c r="D994" s="148"/>
      <c r="E994" s="148"/>
      <c r="F994" s="148"/>
      <c r="G994" s="148"/>
      <c r="H994" s="148"/>
      <c r="I994" s="148"/>
      <c r="J994" s="148"/>
      <c r="K994" s="271"/>
      <c r="L994" s="148"/>
      <c r="M994" s="148"/>
    </row>
    <row r="995" spans="1:13" ht="13" x14ac:dyDescent="0.15">
      <c r="A995" s="148"/>
      <c r="B995" s="148"/>
      <c r="C995" s="148"/>
      <c r="D995" s="148"/>
      <c r="E995" s="148"/>
      <c r="F995" s="148"/>
      <c r="G995" s="148"/>
      <c r="H995" s="148"/>
      <c r="I995" s="148"/>
      <c r="J995" s="148"/>
      <c r="K995" s="271"/>
      <c r="L995" s="148"/>
      <c r="M995" s="148"/>
    </row>
    <row r="996" spans="1:13" ht="13" x14ac:dyDescent="0.15">
      <c r="A996" s="148"/>
      <c r="B996" s="148"/>
      <c r="C996" s="148"/>
      <c r="D996" s="148"/>
      <c r="E996" s="148"/>
      <c r="F996" s="148"/>
      <c r="G996" s="148"/>
      <c r="H996" s="148"/>
      <c r="I996" s="148"/>
      <c r="J996" s="148"/>
      <c r="K996" s="271"/>
      <c r="L996" s="148"/>
      <c r="M996" s="148"/>
    </row>
    <row r="997" spans="1:13" ht="13" x14ac:dyDescent="0.15">
      <c r="A997" s="148"/>
      <c r="B997" s="148"/>
      <c r="C997" s="148"/>
      <c r="D997" s="148"/>
      <c r="E997" s="148"/>
      <c r="F997" s="148"/>
      <c r="G997" s="148"/>
      <c r="H997" s="148"/>
      <c r="I997" s="148"/>
      <c r="J997" s="148"/>
      <c r="K997" s="271"/>
      <c r="L997" s="148"/>
      <c r="M997" s="148"/>
    </row>
    <row r="998" spans="1:13" ht="13" x14ac:dyDescent="0.15">
      <c r="A998" s="148"/>
      <c r="B998" s="148"/>
      <c r="C998" s="148"/>
      <c r="D998" s="148"/>
      <c r="E998" s="148"/>
      <c r="F998" s="148"/>
      <c r="G998" s="148"/>
      <c r="H998" s="148"/>
      <c r="I998" s="148"/>
      <c r="J998" s="148"/>
      <c r="K998" s="271"/>
      <c r="L998" s="148"/>
      <c r="M998" s="148"/>
    </row>
    <row r="999" spans="1:13" ht="13" x14ac:dyDescent="0.15">
      <c r="A999" s="148"/>
      <c r="B999" s="148"/>
      <c r="C999" s="148"/>
      <c r="D999" s="148"/>
      <c r="E999" s="148"/>
      <c r="F999" s="148"/>
      <c r="G999" s="148"/>
      <c r="H999" s="148"/>
      <c r="I999" s="148"/>
      <c r="J999" s="148"/>
      <c r="K999" s="271"/>
      <c r="L999" s="148"/>
      <c r="M999" s="148"/>
    </row>
    <row r="1000" spans="1:13" ht="13" x14ac:dyDescent="0.15">
      <c r="A1000" s="148"/>
      <c r="B1000" s="148"/>
      <c r="C1000" s="148"/>
      <c r="D1000" s="148"/>
      <c r="E1000" s="148"/>
      <c r="F1000" s="148"/>
      <c r="G1000" s="148"/>
      <c r="H1000" s="148"/>
      <c r="I1000" s="148"/>
      <c r="J1000" s="148"/>
      <c r="K1000" s="271"/>
      <c r="L1000" s="148"/>
      <c r="M1000" s="148"/>
    </row>
    <row r="1001" spans="1:13" ht="13" x14ac:dyDescent="0.15">
      <c r="A1001" s="148"/>
      <c r="B1001" s="148"/>
      <c r="C1001" s="148"/>
      <c r="D1001" s="148"/>
      <c r="E1001" s="148"/>
      <c r="F1001" s="148"/>
      <c r="G1001" s="148"/>
      <c r="H1001" s="148"/>
      <c r="I1001" s="148"/>
      <c r="J1001" s="148"/>
      <c r="K1001" s="271"/>
      <c r="L1001" s="148"/>
      <c r="M1001" s="148"/>
    </row>
    <row r="1002" spans="1:13" ht="13" x14ac:dyDescent="0.15">
      <c r="A1002" s="148"/>
      <c r="B1002" s="148"/>
      <c r="C1002" s="148"/>
      <c r="D1002" s="148"/>
      <c r="E1002" s="148"/>
      <c r="F1002" s="148"/>
      <c r="G1002" s="148"/>
      <c r="H1002" s="148"/>
      <c r="I1002" s="148"/>
      <c r="J1002" s="148"/>
      <c r="K1002" s="271"/>
      <c r="L1002" s="148"/>
      <c r="M1002" s="148"/>
    </row>
    <row r="1003" spans="1:13" ht="13" x14ac:dyDescent="0.15">
      <c r="A1003" s="148"/>
      <c r="B1003" s="148"/>
      <c r="C1003" s="148"/>
      <c r="D1003" s="148"/>
      <c r="E1003" s="148"/>
      <c r="F1003" s="148"/>
      <c r="G1003" s="148"/>
      <c r="H1003" s="148"/>
      <c r="I1003" s="148"/>
      <c r="J1003" s="148"/>
      <c r="K1003" s="271"/>
      <c r="L1003" s="148"/>
      <c r="M1003" s="148"/>
    </row>
    <row r="1004" spans="1:13" ht="13" x14ac:dyDescent="0.15">
      <c r="A1004" s="148"/>
      <c r="B1004" s="148"/>
      <c r="C1004" s="148"/>
      <c r="D1004" s="148"/>
      <c r="E1004" s="148"/>
      <c r="F1004" s="148"/>
      <c r="G1004" s="148"/>
      <c r="H1004" s="148"/>
      <c r="I1004" s="148"/>
      <c r="J1004" s="148"/>
      <c r="K1004" s="271"/>
      <c r="L1004" s="148"/>
      <c r="M1004" s="148"/>
    </row>
    <row r="1005" spans="1:13" ht="13" x14ac:dyDescent="0.15">
      <c r="A1005" s="148"/>
      <c r="B1005" s="148"/>
      <c r="C1005" s="148"/>
      <c r="D1005" s="148"/>
      <c r="E1005" s="148"/>
      <c r="F1005" s="148"/>
      <c r="G1005" s="148"/>
      <c r="H1005" s="148"/>
      <c r="I1005" s="148"/>
      <c r="J1005" s="148"/>
      <c r="K1005" s="271"/>
      <c r="L1005" s="148"/>
      <c r="M1005" s="148"/>
    </row>
    <row r="1006" spans="1:13" ht="13" x14ac:dyDescent="0.15">
      <c r="A1006" s="148"/>
      <c r="B1006" s="148"/>
      <c r="C1006" s="148"/>
      <c r="D1006" s="148"/>
      <c r="E1006" s="148"/>
      <c r="F1006" s="148"/>
      <c r="G1006" s="148"/>
      <c r="H1006" s="148"/>
      <c r="I1006" s="148"/>
      <c r="J1006" s="148"/>
      <c r="K1006" s="271"/>
      <c r="L1006" s="148"/>
      <c r="M1006" s="148"/>
    </row>
    <row r="1007" spans="1:13" ht="13" x14ac:dyDescent="0.15">
      <c r="A1007" s="148"/>
      <c r="B1007" s="148"/>
      <c r="C1007" s="148"/>
      <c r="D1007" s="148"/>
      <c r="E1007" s="148"/>
      <c r="F1007" s="148"/>
      <c r="G1007" s="148"/>
      <c r="H1007" s="148"/>
      <c r="I1007" s="148"/>
      <c r="J1007" s="148"/>
      <c r="K1007" s="271"/>
      <c r="L1007" s="148"/>
      <c r="M1007" s="148"/>
    </row>
    <row r="1008" spans="1:13" ht="13" x14ac:dyDescent="0.15">
      <c r="A1008" s="148"/>
      <c r="B1008" s="148"/>
      <c r="C1008" s="148"/>
      <c r="D1008" s="148"/>
      <c r="E1008" s="148"/>
      <c r="F1008" s="148"/>
      <c r="G1008" s="148"/>
      <c r="H1008" s="148"/>
      <c r="I1008" s="148"/>
      <c r="J1008" s="148"/>
      <c r="K1008" s="271"/>
      <c r="L1008" s="148"/>
      <c r="M1008" s="148"/>
    </row>
    <row r="1009" spans="1:13" ht="13" x14ac:dyDescent="0.15">
      <c r="A1009" s="148"/>
      <c r="B1009" s="148"/>
      <c r="C1009" s="148"/>
      <c r="D1009" s="148"/>
      <c r="E1009" s="148"/>
      <c r="F1009" s="148"/>
      <c r="G1009" s="148"/>
      <c r="H1009" s="148"/>
      <c r="I1009" s="148"/>
      <c r="J1009" s="148"/>
      <c r="K1009" s="271"/>
      <c r="L1009" s="148"/>
      <c r="M1009" s="148"/>
    </row>
    <row r="1010" spans="1:13" ht="13" x14ac:dyDescent="0.15">
      <c r="A1010" s="148"/>
      <c r="B1010" s="148"/>
      <c r="C1010" s="148"/>
      <c r="D1010" s="148"/>
      <c r="E1010" s="148"/>
      <c r="F1010" s="148"/>
      <c r="G1010" s="148"/>
      <c r="H1010" s="148"/>
      <c r="I1010" s="148"/>
      <c r="J1010" s="148"/>
      <c r="K1010" s="271"/>
      <c r="L1010" s="148"/>
      <c r="M1010" s="148"/>
    </row>
    <row r="1011" spans="1:13" ht="13" x14ac:dyDescent="0.15">
      <c r="A1011" s="148"/>
      <c r="B1011" s="148"/>
      <c r="C1011" s="148"/>
      <c r="D1011" s="148"/>
      <c r="E1011" s="148"/>
      <c r="F1011" s="148"/>
      <c r="G1011" s="148"/>
      <c r="H1011" s="148"/>
      <c r="I1011" s="148"/>
      <c r="J1011" s="148"/>
      <c r="K1011" s="271"/>
      <c r="L1011" s="148"/>
      <c r="M1011" s="148"/>
    </row>
    <row r="1012" spans="1:13" ht="13" x14ac:dyDescent="0.15">
      <c r="A1012" s="148"/>
      <c r="B1012" s="148"/>
      <c r="C1012" s="148"/>
      <c r="D1012" s="148"/>
      <c r="E1012" s="148"/>
      <c r="F1012" s="148"/>
      <c r="G1012" s="148"/>
      <c r="H1012" s="148"/>
      <c r="I1012" s="148"/>
      <c r="J1012" s="148"/>
      <c r="K1012" s="271"/>
      <c r="L1012" s="148"/>
      <c r="M1012" s="148"/>
    </row>
    <row r="1013" spans="1:13" ht="13" x14ac:dyDescent="0.15">
      <c r="A1013" s="148"/>
      <c r="B1013" s="148"/>
      <c r="C1013" s="148"/>
      <c r="D1013" s="148"/>
      <c r="E1013" s="148"/>
      <c r="F1013" s="148"/>
      <c r="G1013" s="148"/>
      <c r="H1013" s="148"/>
      <c r="I1013" s="148"/>
      <c r="J1013" s="148"/>
      <c r="K1013" s="271"/>
      <c r="L1013" s="148"/>
      <c r="M1013" s="148"/>
    </row>
    <row r="1014" spans="1:13" ht="13" x14ac:dyDescent="0.15">
      <c r="A1014" s="148"/>
      <c r="B1014" s="148"/>
      <c r="C1014" s="148"/>
      <c r="D1014" s="148"/>
      <c r="E1014" s="148"/>
      <c r="F1014" s="148"/>
      <c r="G1014" s="148"/>
      <c r="H1014" s="148"/>
      <c r="I1014" s="148"/>
      <c r="J1014" s="148"/>
      <c r="K1014" s="271"/>
      <c r="L1014" s="148"/>
      <c r="M1014" s="148"/>
    </row>
    <row r="1015" spans="1:13" ht="13" x14ac:dyDescent="0.15">
      <c r="A1015" s="148"/>
      <c r="B1015" s="148"/>
      <c r="C1015" s="148"/>
      <c r="D1015" s="148"/>
      <c r="E1015" s="148"/>
      <c r="F1015" s="148"/>
      <c r="G1015" s="148"/>
      <c r="H1015" s="148"/>
      <c r="I1015" s="148"/>
      <c r="J1015" s="148"/>
      <c r="K1015" s="271"/>
      <c r="L1015" s="148"/>
      <c r="M1015" s="148"/>
    </row>
    <row r="1016" spans="1:13" ht="13" x14ac:dyDescent="0.15">
      <c r="A1016" s="148"/>
      <c r="B1016" s="148"/>
      <c r="C1016" s="148"/>
      <c r="D1016" s="148"/>
      <c r="E1016" s="148"/>
      <c r="F1016" s="148"/>
      <c r="G1016" s="148"/>
      <c r="H1016" s="148"/>
      <c r="I1016" s="148"/>
      <c r="J1016" s="148"/>
      <c r="K1016" s="271"/>
      <c r="L1016" s="148"/>
      <c r="M1016" s="148"/>
    </row>
    <row r="1017" spans="1:13" ht="13" x14ac:dyDescent="0.15">
      <c r="A1017" s="148"/>
      <c r="B1017" s="148"/>
      <c r="C1017" s="148"/>
      <c r="D1017" s="148"/>
      <c r="E1017" s="148"/>
      <c r="F1017" s="148"/>
      <c r="G1017" s="148"/>
      <c r="H1017" s="148"/>
      <c r="I1017" s="148"/>
      <c r="J1017" s="148"/>
      <c r="K1017" s="271"/>
      <c r="L1017" s="148"/>
      <c r="M1017" s="148"/>
    </row>
    <row r="1018" spans="1:13" ht="13" x14ac:dyDescent="0.15">
      <c r="A1018" s="148"/>
      <c r="B1018" s="148"/>
      <c r="C1018" s="148"/>
      <c r="D1018" s="148"/>
      <c r="E1018" s="148"/>
      <c r="F1018" s="148"/>
      <c r="G1018" s="148"/>
      <c r="H1018" s="148"/>
      <c r="I1018" s="148"/>
      <c r="J1018" s="148"/>
      <c r="K1018" s="271"/>
      <c r="L1018" s="148"/>
      <c r="M1018" s="148"/>
    </row>
    <row r="1019" spans="1:13" ht="13" x14ac:dyDescent="0.15">
      <c r="A1019" s="148"/>
      <c r="B1019" s="148"/>
      <c r="C1019" s="148"/>
      <c r="D1019" s="148"/>
      <c r="E1019" s="148"/>
      <c r="F1019" s="148"/>
      <c r="G1019" s="148"/>
      <c r="H1019" s="148"/>
      <c r="I1019" s="148"/>
      <c r="J1019" s="148"/>
      <c r="K1019" s="271"/>
      <c r="L1019" s="148"/>
      <c r="M1019" s="148"/>
    </row>
    <row r="1020" spans="1:13" ht="13" x14ac:dyDescent="0.15">
      <c r="A1020" s="148"/>
      <c r="B1020" s="148"/>
      <c r="C1020" s="148"/>
      <c r="D1020" s="148"/>
      <c r="E1020" s="148"/>
      <c r="F1020" s="148"/>
      <c r="G1020" s="148"/>
      <c r="H1020" s="148"/>
      <c r="I1020" s="148"/>
      <c r="J1020" s="148"/>
      <c r="K1020" s="271"/>
      <c r="L1020" s="148"/>
      <c r="M1020" s="148"/>
    </row>
    <row r="1021" spans="1:13" ht="13" x14ac:dyDescent="0.15">
      <c r="A1021" s="148"/>
      <c r="B1021" s="148"/>
      <c r="C1021" s="148"/>
      <c r="D1021" s="148"/>
      <c r="E1021" s="148"/>
      <c r="F1021" s="148"/>
      <c r="G1021" s="148"/>
      <c r="H1021" s="148"/>
      <c r="I1021" s="148"/>
      <c r="J1021" s="148"/>
      <c r="K1021" s="271"/>
      <c r="L1021" s="148"/>
      <c r="M1021" s="148"/>
    </row>
    <row r="1022" spans="1:13" ht="13" x14ac:dyDescent="0.15">
      <c r="A1022" s="148"/>
      <c r="B1022" s="148"/>
      <c r="C1022" s="148"/>
      <c r="D1022" s="148"/>
      <c r="E1022" s="148"/>
      <c r="F1022" s="148"/>
      <c r="G1022" s="148"/>
      <c r="H1022" s="148"/>
      <c r="I1022" s="148"/>
      <c r="J1022" s="148"/>
      <c r="K1022" s="271"/>
      <c r="L1022" s="148"/>
      <c r="M1022" s="148"/>
    </row>
    <row r="1023" spans="1:13" ht="13" x14ac:dyDescent="0.15">
      <c r="A1023" s="148"/>
      <c r="B1023" s="148"/>
      <c r="C1023" s="148"/>
      <c r="D1023" s="148"/>
      <c r="E1023" s="148"/>
      <c r="F1023" s="148"/>
      <c r="G1023" s="148"/>
      <c r="H1023" s="148"/>
      <c r="I1023" s="148"/>
      <c r="J1023" s="148"/>
      <c r="K1023" s="271"/>
      <c r="L1023" s="148"/>
      <c r="M1023" s="148"/>
    </row>
    <row r="1024" spans="1:13" ht="13" x14ac:dyDescent="0.15">
      <c r="A1024" s="148"/>
      <c r="B1024" s="148"/>
      <c r="C1024" s="148"/>
      <c r="D1024" s="148"/>
      <c r="E1024" s="148"/>
      <c r="F1024" s="148"/>
      <c r="G1024" s="148"/>
      <c r="H1024" s="148"/>
      <c r="I1024" s="148"/>
      <c r="J1024" s="148"/>
      <c r="K1024" s="271"/>
      <c r="L1024" s="148"/>
      <c r="M1024" s="148"/>
    </row>
    <row r="1025" spans="1:13" ht="13" x14ac:dyDescent="0.15">
      <c r="A1025" s="148"/>
      <c r="B1025" s="148"/>
      <c r="C1025" s="148"/>
      <c r="D1025" s="148"/>
      <c r="E1025" s="148"/>
      <c r="F1025" s="148"/>
      <c r="G1025" s="148"/>
      <c r="H1025" s="148"/>
      <c r="I1025" s="148"/>
      <c r="J1025" s="148"/>
      <c r="K1025" s="271"/>
      <c r="L1025" s="148"/>
      <c r="M1025" s="148"/>
    </row>
    <row r="1026" spans="1:13" ht="13" x14ac:dyDescent="0.15">
      <c r="A1026" s="148"/>
      <c r="B1026" s="148"/>
      <c r="C1026" s="148"/>
      <c r="D1026" s="148"/>
      <c r="E1026" s="148"/>
      <c r="F1026" s="148"/>
      <c r="G1026" s="148"/>
      <c r="H1026" s="148"/>
      <c r="I1026" s="148"/>
      <c r="J1026" s="148"/>
      <c r="K1026" s="271"/>
      <c r="L1026" s="148"/>
      <c r="M1026" s="148"/>
    </row>
    <row r="1027" spans="1:13" ht="13" x14ac:dyDescent="0.15">
      <c r="A1027" s="148"/>
      <c r="B1027" s="148"/>
      <c r="C1027" s="148"/>
      <c r="D1027" s="148"/>
      <c r="E1027" s="148"/>
      <c r="F1027" s="148"/>
      <c r="G1027" s="148"/>
      <c r="H1027" s="148"/>
      <c r="I1027" s="148"/>
      <c r="J1027" s="148"/>
      <c r="K1027" s="271"/>
      <c r="L1027" s="148"/>
      <c r="M1027" s="148"/>
    </row>
    <row r="1028" spans="1:13" ht="13" x14ac:dyDescent="0.15">
      <c r="A1028" s="148"/>
      <c r="B1028" s="148"/>
      <c r="C1028" s="148"/>
      <c r="D1028" s="148"/>
      <c r="E1028" s="148"/>
      <c r="F1028" s="148"/>
      <c r="G1028" s="148"/>
      <c r="H1028" s="148"/>
      <c r="I1028" s="148"/>
      <c r="J1028" s="148"/>
      <c r="K1028" s="271"/>
      <c r="L1028" s="148"/>
      <c r="M1028" s="148"/>
    </row>
    <row r="1029" spans="1:13" ht="13" x14ac:dyDescent="0.15">
      <c r="A1029" s="148"/>
      <c r="B1029" s="148"/>
      <c r="C1029" s="148"/>
      <c r="D1029" s="148"/>
      <c r="E1029" s="148"/>
      <c r="F1029" s="148"/>
      <c r="G1029" s="148"/>
      <c r="H1029" s="148"/>
      <c r="I1029" s="148"/>
      <c r="J1029" s="148"/>
      <c r="K1029" s="271"/>
      <c r="L1029" s="148"/>
      <c r="M1029" s="148"/>
    </row>
    <row r="1030" spans="1:13" ht="13" x14ac:dyDescent="0.15">
      <c r="A1030" s="148"/>
      <c r="B1030" s="148"/>
      <c r="C1030" s="148"/>
      <c r="D1030" s="148"/>
      <c r="E1030" s="148"/>
      <c r="F1030" s="148"/>
      <c r="G1030" s="148"/>
      <c r="H1030" s="148"/>
      <c r="I1030" s="148"/>
      <c r="J1030" s="148"/>
      <c r="K1030" s="271"/>
      <c r="L1030" s="148"/>
      <c r="M1030" s="148"/>
    </row>
    <row r="1031" spans="1:13" ht="13" x14ac:dyDescent="0.15">
      <c r="A1031" s="148"/>
      <c r="B1031" s="148"/>
      <c r="C1031" s="148"/>
      <c r="D1031" s="148"/>
      <c r="E1031" s="148"/>
      <c r="F1031" s="148"/>
      <c r="G1031" s="148"/>
      <c r="H1031" s="148"/>
      <c r="I1031" s="148"/>
      <c r="J1031" s="148"/>
      <c r="K1031" s="271"/>
      <c r="L1031" s="148"/>
      <c r="M1031" s="148"/>
    </row>
    <row r="1032" spans="1:13" ht="13" x14ac:dyDescent="0.15">
      <c r="A1032" s="148"/>
      <c r="B1032" s="148"/>
      <c r="C1032" s="148"/>
      <c r="D1032" s="148"/>
      <c r="E1032" s="148"/>
      <c r="F1032" s="148"/>
      <c r="G1032" s="148"/>
      <c r="H1032" s="148"/>
      <c r="I1032" s="148"/>
      <c r="J1032" s="148"/>
      <c r="K1032" s="271"/>
      <c r="L1032" s="148"/>
      <c r="M1032" s="148"/>
    </row>
    <row r="1033" spans="1:13" ht="13" x14ac:dyDescent="0.15">
      <c r="A1033" s="148"/>
      <c r="B1033" s="148"/>
      <c r="C1033" s="148"/>
      <c r="D1033" s="148"/>
      <c r="E1033" s="148"/>
      <c r="F1033" s="148"/>
      <c r="G1033" s="148"/>
      <c r="H1033" s="148"/>
      <c r="I1033" s="148"/>
      <c r="J1033" s="148"/>
      <c r="K1033" s="271"/>
      <c r="L1033" s="148"/>
      <c r="M1033" s="148"/>
    </row>
    <row r="1034" spans="1:13" ht="13" x14ac:dyDescent="0.15">
      <c r="A1034" s="148"/>
      <c r="B1034" s="148"/>
      <c r="C1034" s="148"/>
      <c r="D1034" s="148"/>
      <c r="E1034" s="148"/>
      <c r="F1034" s="148"/>
      <c r="G1034" s="148"/>
      <c r="H1034" s="148"/>
      <c r="I1034" s="148"/>
      <c r="J1034" s="148"/>
      <c r="K1034" s="271"/>
      <c r="L1034" s="148"/>
      <c r="M1034" s="148"/>
    </row>
    <row r="1035" spans="1:13" ht="13" x14ac:dyDescent="0.15">
      <c r="A1035" s="148"/>
      <c r="B1035" s="148"/>
      <c r="C1035" s="148"/>
      <c r="D1035" s="148"/>
      <c r="E1035" s="148"/>
      <c r="F1035" s="148"/>
      <c r="G1035" s="148"/>
      <c r="H1035" s="148"/>
      <c r="I1035" s="148"/>
      <c r="J1035" s="148"/>
      <c r="K1035" s="271"/>
      <c r="L1035" s="148"/>
      <c r="M1035" s="148"/>
    </row>
    <row r="1036" spans="1:13" ht="13" x14ac:dyDescent="0.15">
      <c r="A1036" s="148"/>
      <c r="B1036" s="148"/>
      <c r="C1036" s="148"/>
      <c r="D1036" s="148"/>
      <c r="E1036" s="148"/>
      <c r="F1036" s="148"/>
      <c r="G1036" s="148"/>
      <c r="H1036" s="148"/>
      <c r="I1036" s="148"/>
      <c r="J1036" s="148"/>
      <c r="K1036" s="271"/>
      <c r="L1036" s="148"/>
      <c r="M1036" s="148"/>
    </row>
    <row r="1037" spans="1:13" ht="13" x14ac:dyDescent="0.15">
      <c r="A1037" s="148"/>
      <c r="B1037" s="148"/>
      <c r="C1037" s="148"/>
      <c r="D1037" s="148"/>
      <c r="E1037" s="148"/>
      <c r="F1037" s="148"/>
      <c r="G1037" s="148"/>
      <c r="H1037" s="148"/>
      <c r="I1037" s="148"/>
      <c r="J1037" s="148"/>
      <c r="K1037" s="271"/>
      <c r="L1037" s="148"/>
      <c r="M1037" s="148"/>
    </row>
    <row r="1038" spans="1:13" ht="13" x14ac:dyDescent="0.15">
      <c r="A1038" s="148"/>
      <c r="B1038" s="148"/>
      <c r="C1038" s="148"/>
      <c r="D1038" s="148"/>
      <c r="E1038" s="148"/>
      <c r="F1038" s="148"/>
      <c r="G1038" s="148"/>
      <c r="H1038" s="148"/>
      <c r="I1038" s="148"/>
      <c r="J1038" s="148"/>
      <c r="K1038" s="271"/>
      <c r="L1038" s="148"/>
      <c r="M1038" s="148"/>
    </row>
    <row r="1039" spans="1:13" ht="13" x14ac:dyDescent="0.15">
      <c r="A1039" s="148"/>
      <c r="B1039" s="148"/>
      <c r="C1039" s="148"/>
      <c r="D1039" s="148"/>
      <c r="E1039" s="148"/>
      <c r="F1039" s="148"/>
      <c r="G1039" s="148"/>
      <c r="H1039" s="148"/>
      <c r="I1039" s="148"/>
      <c r="J1039" s="148"/>
      <c r="K1039" s="271"/>
      <c r="L1039" s="148"/>
      <c r="M1039" s="148"/>
    </row>
    <row r="1040" spans="1:13" ht="13" x14ac:dyDescent="0.15">
      <c r="A1040" s="148"/>
      <c r="B1040" s="148"/>
      <c r="C1040" s="148"/>
      <c r="D1040" s="148"/>
      <c r="E1040" s="148"/>
      <c r="F1040" s="148"/>
      <c r="G1040" s="148"/>
      <c r="H1040" s="148"/>
      <c r="I1040" s="148"/>
      <c r="J1040" s="148"/>
      <c r="K1040" s="271"/>
      <c r="L1040" s="148"/>
      <c r="M1040" s="148"/>
    </row>
    <row r="1041" spans="1:13" ht="13" x14ac:dyDescent="0.15">
      <c r="A1041" s="148"/>
      <c r="B1041" s="148"/>
      <c r="C1041" s="148"/>
      <c r="D1041" s="148"/>
      <c r="E1041" s="148"/>
      <c r="F1041" s="148"/>
      <c r="G1041" s="148"/>
      <c r="H1041" s="148"/>
      <c r="I1041" s="148"/>
      <c r="J1041" s="148"/>
      <c r="K1041" s="271"/>
      <c r="L1041" s="148"/>
      <c r="M1041" s="148"/>
    </row>
    <row r="1042" spans="1:13" ht="13" x14ac:dyDescent="0.15">
      <c r="A1042" s="148"/>
      <c r="B1042" s="148"/>
      <c r="C1042" s="148"/>
      <c r="D1042" s="148"/>
      <c r="E1042" s="148"/>
      <c r="F1042" s="148"/>
      <c r="G1042" s="148"/>
      <c r="H1042" s="148"/>
      <c r="I1042" s="148"/>
      <c r="J1042" s="148"/>
      <c r="K1042" s="271"/>
      <c r="L1042" s="148"/>
      <c r="M1042" s="148"/>
    </row>
    <row r="1043" spans="1:13" ht="13" x14ac:dyDescent="0.15">
      <c r="A1043" s="148"/>
      <c r="B1043" s="148"/>
      <c r="C1043" s="148"/>
      <c r="D1043" s="148"/>
      <c r="E1043" s="148"/>
      <c r="F1043" s="148"/>
      <c r="G1043" s="148"/>
      <c r="H1043" s="148"/>
      <c r="I1043" s="148"/>
      <c r="J1043" s="148"/>
      <c r="K1043" s="271"/>
      <c r="L1043" s="148"/>
      <c r="M1043" s="148"/>
    </row>
    <row r="1044" spans="1:13" ht="13" x14ac:dyDescent="0.15">
      <c r="A1044" s="148"/>
      <c r="B1044" s="148"/>
      <c r="C1044" s="148"/>
      <c r="D1044" s="148"/>
      <c r="E1044" s="148"/>
      <c r="F1044" s="148"/>
      <c r="G1044" s="148"/>
      <c r="H1044" s="148"/>
      <c r="I1044" s="148"/>
      <c r="J1044" s="148"/>
      <c r="K1044" s="271"/>
      <c r="L1044" s="148"/>
      <c r="M1044" s="148"/>
    </row>
    <row r="1045" spans="1:13" ht="13" x14ac:dyDescent="0.15">
      <c r="A1045" s="148"/>
      <c r="B1045" s="148"/>
      <c r="C1045" s="148"/>
      <c r="D1045" s="148"/>
      <c r="E1045" s="148"/>
      <c r="F1045" s="148"/>
      <c r="G1045" s="148"/>
      <c r="H1045" s="148"/>
      <c r="I1045" s="148"/>
      <c r="J1045" s="148"/>
      <c r="K1045" s="271"/>
      <c r="L1045" s="148"/>
      <c r="M1045" s="148"/>
    </row>
    <row r="1046" spans="1:13" ht="13" x14ac:dyDescent="0.15">
      <c r="A1046" s="148"/>
      <c r="B1046" s="148"/>
      <c r="C1046" s="148"/>
      <c r="D1046" s="148"/>
      <c r="E1046" s="148"/>
      <c r="F1046" s="148"/>
      <c r="G1046" s="148"/>
      <c r="H1046" s="148"/>
      <c r="I1046" s="148"/>
      <c r="J1046" s="148"/>
      <c r="K1046" s="271"/>
      <c r="L1046" s="148"/>
      <c r="M1046" s="148"/>
    </row>
    <row r="1047" spans="1:13" ht="13" x14ac:dyDescent="0.15">
      <c r="A1047" s="148"/>
      <c r="B1047" s="148"/>
      <c r="C1047" s="148"/>
      <c r="D1047" s="148"/>
      <c r="E1047" s="148"/>
      <c r="F1047" s="148"/>
      <c r="G1047" s="148"/>
      <c r="H1047" s="148"/>
      <c r="I1047" s="148"/>
      <c r="J1047" s="148"/>
      <c r="K1047" s="271"/>
      <c r="L1047" s="148"/>
      <c r="M1047" s="148"/>
    </row>
    <row r="1048" spans="1:13" ht="13" x14ac:dyDescent="0.15">
      <c r="A1048" s="148"/>
      <c r="B1048" s="148"/>
      <c r="C1048" s="148"/>
      <c r="D1048" s="148"/>
      <c r="E1048" s="148"/>
      <c r="F1048" s="148"/>
      <c r="G1048" s="148"/>
      <c r="H1048" s="148"/>
      <c r="I1048" s="148"/>
      <c r="J1048" s="148"/>
      <c r="K1048" s="271"/>
      <c r="L1048" s="148"/>
      <c r="M1048" s="148"/>
    </row>
    <row r="1049" spans="1:13" ht="13" x14ac:dyDescent="0.15">
      <c r="A1049" s="148"/>
      <c r="B1049" s="148"/>
      <c r="C1049" s="148"/>
      <c r="D1049" s="148"/>
      <c r="E1049" s="148"/>
      <c r="F1049" s="148"/>
      <c r="G1049" s="148"/>
      <c r="H1049" s="148"/>
      <c r="I1049" s="148"/>
      <c r="J1049" s="148"/>
      <c r="K1049" s="271"/>
      <c r="L1049" s="148"/>
      <c r="M1049" s="148"/>
    </row>
    <row r="1050" spans="1:13" ht="13" x14ac:dyDescent="0.15">
      <c r="A1050" s="148"/>
      <c r="B1050" s="148"/>
      <c r="C1050" s="148"/>
      <c r="D1050" s="148"/>
      <c r="E1050" s="148"/>
      <c r="F1050" s="148"/>
      <c r="G1050" s="148"/>
      <c r="H1050" s="148"/>
      <c r="I1050" s="148"/>
      <c r="J1050" s="148"/>
      <c r="K1050" s="271"/>
      <c r="L1050" s="148"/>
      <c r="M1050" s="148"/>
    </row>
    <row r="1051" spans="1:13" ht="13" x14ac:dyDescent="0.15">
      <c r="A1051" s="148"/>
      <c r="B1051" s="148"/>
      <c r="C1051" s="148"/>
      <c r="D1051" s="148"/>
      <c r="E1051" s="148"/>
      <c r="F1051" s="148"/>
      <c r="G1051" s="148"/>
      <c r="H1051" s="148"/>
      <c r="I1051" s="148"/>
      <c r="J1051" s="148"/>
      <c r="K1051" s="271"/>
      <c r="L1051" s="148"/>
      <c r="M1051" s="148"/>
    </row>
    <row r="1052" spans="1:13" ht="13" x14ac:dyDescent="0.15">
      <c r="A1052" s="148"/>
      <c r="B1052" s="148"/>
      <c r="C1052" s="148"/>
      <c r="D1052" s="148"/>
      <c r="E1052" s="148"/>
      <c r="F1052" s="148"/>
      <c r="G1052" s="148"/>
      <c r="H1052" s="148"/>
      <c r="I1052" s="148"/>
      <c r="J1052" s="148"/>
      <c r="K1052" s="271"/>
      <c r="L1052" s="148"/>
      <c r="M1052" s="148"/>
    </row>
    <row r="1053" spans="1:13" ht="13" x14ac:dyDescent="0.15">
      <c r="A1053" s="148"/>
      <c r="B1053" s="148"/>
      <c r="C1053" s="148"/>
      <c r="D1053" s="148"/>
      <c r="E1053" s="148"/>
      <c r="F1053" s="148"/>
      <c r="G1053" s="148"/>
      <c r="H1053" s="148"/>
      <c r="I1053" s="148"/>
      <c r="J1053" s="148"/>
      <c r="K1053" s="271"/>
      <c r="L1053" s="148"/>
      <c r="M1053" s="148"/>
    </row>
    <row r="1054" spans="1:13" ht="13" x14ac:dyDescent="0.15">
      <c r="A1054" s="148"/>
      <c r="B1054" s="148"/>
      <c r="C1054" s="148"/>
      <c r="D1054" s="148"/>
      <c r="E1054" s="148"/>
      <c r="F1054" s="148"/>
      <c r="G1054" s="148"/>
      <c r="H1054" s="148"/>
      <c r="I1054" s="148"/>
      <c r="J1054" s="148"/>
      <c r="K1054" s="271"/>
      <c r="L1054" s="148"/>
      <c r="M1054" s="148"/>
    </row>
    <row r="1055" spans="1:13" ht="13" x14ac:dyDescent="0.15">
      <c r="A1055" s="148"/>
      <c r="B1055" s="148"/>
      <c r="C1055" s="148"/>
      <c r="D1055" s="148"/>
      <c r="E1055" s="148"/>
      <c r="F1055" s="148"/>
      <c r="G1055" s="148"/>
      <c r="H1055" s="148"/>
      <c r="I1055" s="148"/>
      <c r="J1055" s="148"/>
      <c r="K1055" s="271"/>
      <c r="L1055" s="148"/>
      <c r="M1055" s="148"/>
    </row>
    <row r="1056" spans="1:13" ht="13" x14ac:dyDescent="0.15">
      <c r="A1056" s="148"/>
      <c r="B1056" s="148"/>
      <c r="C1056" s="148"/>
      <c r="D1056" s="148"/>
      <c r="E1056" s="148"/>
      <c r="F1056" s="148"/>
      <c r="G1056" s="148"/>
      <c r="H1056" s="148"/>
      <c r="I1056" s="148"/>
      <c r="J1056" s="148"/>
      <c r="K1056" s="271"/>
      <c r="L1056" s="148"/>
      <c r="M1056" s="148"/>
    </row>
    <row r="1057" spans="1:13" ht="13" x14ac:dyDescent="0.15">
      <c r="A1057" s="148"/>
      <c r="B1057" s="148"/>
      <c r="C1057" s="148"/>
      <c r="D1057" s="148"/>
      <c r="E1057" s="148"/>
      <c r="F1057" s="148"/>
      <c r="G1057" s="148"/>
      <c r="H1057" s="148"/>
      <c r="I1057" s="148"/>
      <c r="J1057" s="148"/>
      <c r="K1057" s="271"/>
      <c r="L1057" s="148"/>
      <c r="M1057" s="148"/>
    </row>
    <row r="1058" spans="1:13" ht="13" x14ac:dyDescent="0.15">
      <c r="A1058" s="148"/>
      <c r="B1058" s="148"/>
      <c r="C1058" s="148"/>
      <c r="D1058" s="148"/>
      <c r="E1058" s="148"/>
      <c r="F1058" s="148"/>
      <c r="G1058" s="148"/>
      <c r="H1058" s="148"/>
      <c r="I1058" s="148"/>
      <c r="J1058" s="148"/>
      <c r="K1058" s="271"/>
      <c r="L1058" s="148"/>
      <c r="M1058" s="148"/>
    </row>
    <row r="1059" spans="1:13" ht="13" x14ac:dyDescent="0.15">
      <c r="A1059" s="148"/>
      <c r="B1059" s="148"/>
      <c r="C1059" s="148"/>
      <c r="D1059" s="148"/>
      <c r="E1059" s="148"/>
      <c r="F1059" s="148"/>
      <c r="G1059" s="148"/>
      <c r="H1059" s="148"/>
      <c r="I1059" s="148"/>
      <c r="J1059" s="148"/>
      <c r="K1059" s="271"/>
      <c r="L1059" s="148"/>
      <c r="M1059" s="148"/>
    </row>
    <row r="1060" spans="1:13" ht="13" x14ac:dyDescent="0.15">
      <c r="A1060" s="148"/>
      <c r="B1060" s="148"/>
      <c r="C1060" s="148"/>
      <c r="D1060" s="148"/>
      <c r="E1060" s="148"/>
      <c r="F1060" s="148"/>
      <c r="G1060" s="148"/>
      <c r="H1060" s="148"/>
      <c r="I1060" s="148"/>
      <c r="J1060" s="148"/>
      <c r="K1060" s="271"/>
      <c r="L1060" s="148"/>
      <c r="M1060" s="148"/>
    </row>
    <row r="1061" spans="1:13" ht="13" x14ac:dyDescent="0.15">
      <c r="A1061" s="148"/>
      <c r="B1061" s="148"/>
      <c r="C1061" s="148"/>
      <c r="D1061" s="148"/>
      <c r="E1061" s="148"/>
      <c r="F1061" s="148"/>
      <c r="G1061" s="148"/>
      <c r="H1061" s="148"/>
      <c r="I1061" s="148"/>
      <c r="J1061" s="148"/>
      <c r="K1061" s="271"/>
      <c r="L1061" s="148"/>
      <c r="M1061" s="148"/>
    </row>
    <row r="1062" spans="1:13" ht="13" x14ac:dyDescent="0.15">
      <c r="A1062" s="148"/>
      <c r="B1062" s="148"/>
      <c r="C1062" s="148"/>
      <c r="D1062" s="148"/>
      <c r="E1062" s="148"/>
      <c r="F1062" s="148"/>
      <c r="G1062" s="148"/>
      <c r="H1062" s="148"/>
      <c r="I1062" s="148"/>
      <c r="J1062" s="148"/>
      <c r="K1062" s="271"/>
      <c r="L1062" s="148"/>
      <c r="M1062" s="148"/>
    </row>
    <row r="1063" spans="1:13" ht="13" x14ac:dyDescent="0.15">
      <c r="A1063" s="148"/>
      <c r="B1063" s="148"/>
      <c r="C1063" s="148"/>
      <c r="D1063" s="148"/>
      <c r="E1063" s="148"/>
      <c r="F1063" s="148"/>
      <c r="G1063" s="148"/>
      <c r="H1063" s="148"/>
      <c r="I1063" s="148"/>
      <c r="J1063" s="148"/>
      <c r="K1063" s="271"/>
      <c r="L1063" s="148"/>
      <c r="M1063" s="148"/>
    </row>
    <row r="1064" spans="1:13" ht="13" x14ac:dyDescent="0.15">
      <c r="A1064" s="148"/>
      <c r="B1064" s="148"/>
      <c r="C1064" s="148"/>
      <c r="D1064" s="148"/>
      <c r="E1064" s="148"/>
      <c r="F1064" s="148"/>
      <c r="G1064" s="148"/>
      <c r="H1064" s="148"/>
      <c r="I1064" s="148"/>
      <c r="J1064" s="148"/>
      <c r="K1064" s="271"/>
      <c r="L1064" s="148"/>
      <c r="M1064" s="148"/>
    </row>
    <row r="1065" spans="1:13" ht="13" x14ac:dyDescent="0.15">
      <c r="A1065" s="148"/>
      <c r="B1065" s="148"/>
      <c r="C1065" s="148"/>
      <c r="D1065" s="148"/>
      <c r="E1065" s="148"/>
      <c r="F1065" s="148"/>
      <c r="G1065" s="148"/>
      <c r="H1065" s="148"/>
      <c r="I1065" s="148"/>
      <c r="J1065" s="148"/>
      <c r="K1065" s="271"/>
      <c r="L1065" s="148"/>
      <c r="M1065" s="148"/>
    </row>
    <row r="1066" spans="1:13" ht="13" x14ac:dyDescent="0.15">
      <c r="A1066" s="148"/>
      <c r="B1066" s="148"/>
      <c r="C1066" s="148"/>
      <c r="D1066" s="148"/>
      <c r="E1066" s="148"/>
      <c r="F1066" s="148"/>
      <c r="G1066" s="148"/>
      <c r="H1066" s="148"/>
      <c r="I1066" s="148"/>
      <c r="J1066" s="148"/>
      <c r="K1066" s="271"/>
      <c r="L1066" s="148"/>
      <c r="M1066" s="148"/>
    </row>
    <row r="1067" spans="1:13" ht="13" x14ac:dyDescent="0.15">
      <c r="A1067" s="148"/>
      <c r="B1067" s="148"/>
      <c r="C1067" s="148"/>
      <c r="D1067" s="148"/>
      <c r="E1067" s="148"/>
      <c r="F1067" s="148"/>
      <c r="G1067" s="148"/>
      <c r="H1067" s="148"/>
      <c r="I1067" s="148"/>
      <c r="J1067" s="148"/>
      <c r="K1067" s="271"/>
      <c r="L1067" s="148"/>
      <c r="M1067" s="148"/>
    </row>
    <row r="1068" spans="1:13" ht="13" x14ac:dyDescent="0.15">
      <c r="A1068" s="148"/>
      <c r="B1068" s="148"/>
      <c r="C1068" s="148"/>
      <c r="D1068" s="148"/>
      <c r="E1068" s="148"/>
      <c r="F1068" s="148"/>
      <c r="G1068" s="148"/>
      <c r="H1068" s="148"/>
      <c r="I1068" s="148"/>
      <c r="J1068" s="148"/>
      <c r="K1068" s="271"/>
      <c r="L1068" s="148"/>
      <c r="M1068" s="148"/>
    </row>
    <row r="1069" spans="1:13" ht="13" x14ac:dyDescent="0.15">
      <c r="A1069" s="148"/>
      <c r="B1069" s="148"/>
      <c r="C1069" s="148"/>
      <c r="D1069" s="148"/>
      <c r="E1069" s="148"/>
      <c r="F1069" s="148"/>
      <c r="G1069" s="148"/>
      <c r="H1069" s="148"/>
      <c r="I1069" s="148"/>
      <c r="J1069" s="148"/>
      <c r="K1069" s="271"/>
      <c r="L1069" s="148"/>
      <c r="M1069" s="148"/>
    </row>
    <row r="1070" spans="1:13" ht="13" x14ac:dyDescent="0.15">
      <c r="A1070" s="148"/>
      <c r="B1070" s="148"/>
      <c r="C1070" s="148"/>
      <c r="D1070" s="148"/>
      <c r="E1070" s="148"/>
      <c r="F1070" s="148"/>
      <c r="G1070" s="148"/>
      <c r="H1070" s="148"/>
      <c r="I1070" s="148"/>
      <c r="J1070" s="148"/>
      <c r="K1070" s="271"/>
      <c r="L1070" s="148"/>
      <c r="M1070" s="148"/>
    </row>
    <row r="1071" spans="1:13" ht="13" x14ac:dyDescent="0.15">
      <c r="A1071" s="148"/>
      <c r="B1071" s="148"/>
      <c r="C1071" s="148"/>
      <c r="D1071" s="148"/>
      <c r="E1071" s="148"/>
      <c r="F1071" s="148"/>
      <c r="G1071" s="148"/>
      <c r="H1071" s="148"/>
      <c r="I1071" s="148"/>
      <c r="J1071" s="148"/>
      <c r="K1071" s="271"/>
      <c r="L1071" s="148"/>
      <c r="M1071" s="148"/>
    </row>
    <row r="1072" spans="1:13" ht="13" x14ac:dyDescent="0.15">
      <c r="A1072" s="148"/>
      <c r="B1072" s="148"/>
      <c r="C1072" s="148"/>
      <c r="D1072" s="148"/>
      <c r="E1072" s="148"/>
      <c r="F1072" s="148"/>
      <c r="G1072" s="148"/>
      <c r="H1072" s="148"/>
      <c r="I1072" s="148"/>
      <c r="J1072" s="148"/>
      <c r="K1072" s="271"/>
      <c r="L1072" s="148"/>
      <c r="M1072" s="148"/>
    </row>
    <row r="1073" spans="1:13" ht="13" x14ac:dyDescent="0.15">
      <c r="A1073" s="148"/>
      <c r="B1073" s="148"/>
      <c r="C1073" s="148"/>
      <c r="D1073" s="148"/>
      <c r="E1073" s="148"/>
      <c r="F1073" s="148"/>
      <c r="G1073" s="148"/>
      <c r="H1073" s="148"/>
      <c r="I1073" s="148"/>
      <c r="J1073" s="148"/>
      <c r="K1073" s="271"/>
      <c r="L1073" s="148"/>
      <c r="M1073" s="148"/>
    </row>
    <row r="1074" spans="1:13" ht="13" x14ac:dyDescent="0.15">
      <c r="A1074" s="148"/>
      <c r="B1074" s="148"/>
      <c r="C1074" s="148"/>
      <c r="D1074" s="148"/>
      <c r="E1074" s="148"/>
      <c r="F1074" s="148"/>
      <c r="G1074" s="148"/>
      <c r="H1074" s="148"/>
      <c r="I1074" s="148"/>
      <c r="J1074" s="148"/>
      <c r="K1074" s="271"/>
      <c r="L1074" s="148"/>
      <c r="M1074" s="148"/>
    </row>
    <row r="1075" spans="1:13" ht="13" x14ac:dyDescent="0.15">
      <c r="A1075" s="148"/>
      <c r="B1075" s="148"/>
      <c r="C1075" s="148"/>
      <c r="D1075" s="148"/>
      <c r="E1075" s="148"/>
      <c r="F1075" s="148"/>
      <c r="G1075" s="148"/>
      <c r="H1075" s="148"/>
      <c r="I1075" s="148"/>
      <c r="J1075" s="148"/>
      <c r="K1075" s="271"/>
      <c r="L1075" s="148"/>
      <c r="M1075" s="148"/>
    </row>
    <row r="1076" spans="1:13" ht="13" x14ac:dyDescent="0.15">
      <c r="A1076" s="148"/>
      <c r="B1076" s="148"/>
      <c r="C1076" s="148"/>
      <c r="D1076" s="148"/>
      <c r="E1076" s="148"/>
      <c r="F1076" s="148"/>
      <c r="G1076" s="148"/>
      <c r="H1076" s="148"/>
      <c r="I1076" s="148"/>
      <c r="J1076" s="148"/>
      <c r="K1076" s="271"/>
      <c r="L1076" s="148"/>
      <c r="M1076" s="148"/>
    </row>
    <row r="1077" spans="1:13" ht="13" x14ac:dyDescent="0.15">
      <c r="A1077" s="148"/>
      <c r="B1077" s="148"/>
      <c r="C1077" s="148"/>
      <c r="D1077" s="148"/>
      <c r="E1077" s="148"/>
      <c r="F1077" s="148"/>
      <c r="G1077" s="148"/>
      <c r="H1077" s="148"/>
      <c r="I1077" s="148"/>
      <c r="J1077" s="148"/>
      <c r="K1077" s="271"/>
      <c r="L1077" s="148"/>
      <c r="M1077" s="148"/>
    </row>
    <row r="1078" spans="1:13" ht="13" x14ac:dyDescent="0.15">
      <c r="A1078" s="148"/>
      <c r="B1078" s="148"/>
      <c r="C1078" s="148"/>
      <c r="D1078" s="148"/>
      <c r="E1078" s="148"/>
      <c r="F1078" s="148"/>
      <c r="G1078" s="148"/>
      <c r="H1078" s="148"/>
      <c r="I1078" s="148"/>
      <c r="J1078" s="148"/>
      <c r="K1078" s="271"/>
      <c r="L1078" s="148"/>
      <c r="M1078" s="148"/>
    </row>
    <row r="1079" spans="1:13" ht="13" x14ac:dyDescent="0.15">
      <c r="A1079" s="148"/>
      <c r="B1079" s="148"/>
      <c r="C1079" s="148"/>
      <c r="D1079" s="148"/>
      <c r="E1079" s="148"/>
      <c r="F1079" s="148"/>
      <c r="G1079" s="148"/>
      <c r="H1079" s="148"/>
      <c r="I1079" s="148"/>
      <c r="J1079" s="148"/>
      <c r="K1079" s="271"/>
      <c r="L1079" s="148"/>
      <c r="M1079" s="148"/>
    </row>
    <row r="1080" spans="1:13" ht="13" x14ac:dyDescent="0.15">
      <c r="A1080" s="148"/>
      <c r="B1080" s="148"/>
      <c r="C1080" s="148"/>
      <c r="D1080" s="148"/>
      <c r="E1080" s="148"/>
      <c r="F1080" s="148"/>
      <c r="G1080" s="148"/>
      <c r="H1080" s="148"/>
      <c r="I1080" s="148"/>
      <c r="J1080" s="148"/>
      <c r="K1080" s="271"/>
      <c r="L1080" s="148"/>
      <c r="M1080" s="148"/>
    </row>
    <row r="1081" spans="1:13" ht="13" x14ac:dyDescent="0.15">
      <c r="A1081" s="148"/>
      <c r="B1081" s="148"/>
      <c r="C1081" s="148"/>
      <c r="D1081" s="148"/>
      <c r="E1081" s="148"/>
      <c r="F1081" s="148"/>
      <c r="G1081" s="148"/>
      <c r="H1081" s="148"/>
      <c r="I1081" s="148"/>
      <c r="J1081" s="148"/>
      <c r="K1081" s="271"/>
      <c r="L1081" s="148"/>
      <c r="M1081" s="148"/>
    </row>
    <row r="1082" spans="1:13" ht="13" x14ac:dyDescent="0.15">
      <c r="A1082" s="148"/>
      <c r="B1082" s="148"/>
      <c r="C1082" s="148"/>
      <c r="D1082" s="148"/>
      <c r="E1082" s="148"/>
      <c r="F1082" s="148"/>
      <c r="G1082" s="148"/>
      <c r="H1082" s="148"/>
      <c r="I1082" s="148"/>
      <c r="J1082" s="148"/>
      <c r="K1082" s="271"/>
      <c r="L1082" s="148"/>
      <c r="M1082" s="148"/>
    </row>
    <row r="1083" spans="1:13" ht="13" x14ac:dyDescent="0.15">
      <c r="A1083" s="148"/>
      <c r="B1083" s="148"/>
      <c r="C1083" s="148"/>
      <c r="D1083" s="148"/>
      <c r="E1083" s="148"/>
      <c r="F1083" s="148"/>
      <c r="G1083" s="148"/>
      <c r="H1083" s="148"/>
      <c r="I1083" s="148"/>
      <c r="J1083" s="148"/>
      <c r="K1083" s="271"/>
      <c r="L1083" s="148"/>
      <c r="M1083" s="148"/>
    </row>
    <row r="1084" spans="1:13" ht="13" x14ac:dyDescent="0.15">
      <c r="A1084" s="148"/>
      <c r="B1084" s="148"/>
      <c r="C1084" s="148"/>
      <c r="D1084" s="148"/>
      <c r="E1084" s="148"/>
      <c r="F1084" s="148"/>
      <c r="G1084" s="148"/>
      <c r="H1084" s="148"/>
      <c r="I1084" s="148"/>
      <c r="J1084" s="148"/>
      <c r="K1084" s="271"/>
      <c r="L1084" s="148"/>
      <c r="M1084" s="148"/>
    </row>
    <row r="1085" spans="1:13" ht="13" x14ac:dyDescent="0.15">
      <c r="A1085" s="148"/>
      <c r="B1085" s="148"/>
      <c r="C1085" s="148"/>
      <c r="D1085" s="148"/>
      <c r="E1085" s="148"/>
      <c r="F1085" s="148"/>
      <c r="G1085" s="148"/>
      <c r="H1085" s="148"/>
      <c r="I1085" s="148"/>
      <c r="J1085" s="148"/>
      <c r="K1085" s="271"/>
      <c r="L1085" s="148"/>
      <c r="M1085" s="148"/>
    </row>
    <row r="1086" spans="1:13" ht="13" x14ac:dyDescent="0.15">
      <c r="A1086" s="148"/>
      <c r="B1086" s="148"/>
      <c r="C1086" s="148"/>
      <c r="D1086" s="148"/>
      <c r="E1086" s="148"/>
      <c r="F1086" s="148"/>
      <c r="G1086" s="148"/>
      <c r="H1086" s="148"/>
      <c r="I1086" s="148"/>
      <c r="J1086" s="148"/>
      <c r="K1086" s="271"/>
      <c r="L1086" s="148"/>
      <c r="M1086" s="148"/>
    </row>
    <row r="1087" spans="1:13" ht="13" x14ac:dyDescent="0.15">
      <c r="A1087" s="148"/>
      <c r="B1087" s="148"/>
      <c r="C1087" s="148"/>
      <c r="D1087" s="148"/>
      <c r="E1087" s="148"/>
      <c r="F1087" s="148"/>
      <c r="G1087" s="148"/>
      <c r="H1087" s="148"/>
      <c r="I1087" s="148"/>
      <c r="J1087" s="148"/>
      <c r="K1087" s="271"/>
      <c r="L1087" s="148"/>
      <c r="M1087" s="148"/>
    </row>
    <row r="1088" spans="1:13" ht="13" x14ac:dyDescent="0.15">
      <c r="A1088" s="148"/>
      <c r="B1088" s="148"/>
      <c r="C1088" s="148"/>
      <c r="D1088" s="148"/>
      <c r="E1088" s="148"/>
      <c r="F1088" s="148"/>
      <c r="G1088" s="148"/>
      <c r="H1088" s="148"/>
      <c r="I1088" s="148"/>
      <c r="J1088" s="148"/>
      <c r="K1088" s="271"/>
      <c r="L1088" s="148"/>
      <c r="M1088" s="148"/>
    </row>
    <row r="1089" spans="1:13" ht="13" x14ac:dyDescent="0.15">
      <c r="A1089" s="148"/>
      <c r="B1089" s="148"/>
      <c r="C1089" s="148"/>
      <c r="D1089" s="148"/>
      <c r="E1089" s="148"/>
      <c r="F1089" s="148"/>
      <c r="G1089" s="148"/>
      <c r="H1089" s="148"/>
      <c r="I1089" s="148"/>
      <c r="J1089" s="148"/>
      <c r="K1089" s="271"/>
      <c r="L1089" s="148"/>
      <c r="M1089" s="148"/>
    </row>
    <row r="1090" spans="1:13" ht="13" x14ac:dyDescent="0.15">
      <c r="A1090" s="148"/>
      <c r="B1090" s="148"/>
      <c r="C1090" s="148"/>
      <c r="D1090" s="148"/>
      <c r="E1090" s="148"/>
      <c r="F1090" s="148"/>
      <c r="G1090" s="148"/>
      <c r="H1090" s="148"/>
      <c r="I1090" s="148"/>
      <c r="J1090" s="148"/>
      <c r="K1090" s="271"/>
      <c r="L1090" s="148"/>
      <c r="M1090" s="148"/>
    </row>
    <row r="1091" spans="1:13" ht="13" x14ac:dyDescent="0.15">
      <c r="A1091" s="148"/>
      <c r="B1091" s="148"/>
      <c r="C1091" s="148"/>
      <c r="D1091" s="148"/>
      <c r="E1091" s="148"/>
      <c r="F1091" s="148"/>
      <c r="G1091" s="148"/>
      <c r="H1091" s="148"/>
      <c r="I1091" s="148"/>
      <c r="J1091" s="148"/>
      <c r="K1091" s="271"/>
      <c r="L1091" s="148"/>
      <c r="M1091" s="148"/>
    </row>
    <row r="1092" spans="1:13" ht="13" x14ac:dyDescent="0.15">
      <c r="A1092" s="148"/>
      <c r="B1092" s="148"/>
      <c r="C1092" s="148"/>
      <c r="D1092" s="148"/>
      <c r="E1092" s="148"/>
      <c r="F1092" s="148"/>
      <c r="G1092" s="148"/>
      <c r="H1092" s="148"/>
      <c r="I1092" s="148"/>
      <c r="J1092" s="148"/>
      <c r="K1092" s="271"/>
      <c r="L1092" s="148"/>
      <c r="M1092" s="148"/>
    </row>
    <row r="1093" spans="1:13" ht="13" x14ac:dyDescent="0.15">
      <c r="A1093" s="148"/>
      <c r="B1093" s="148"/>
      <c r="C1093" s="148"/>
      <c r="D1093" s="148"/>
      <c r="E1093" s="148"/>
      <c r="F1093" s="148"/>
      <c r="G1093" s="148"/>
      <c r="H1093" s="148"/>
      <c r="I1093" s="148"/>
      <c r="J1093" s="148"/>
      <c r="K1093" s="271"/>
      <c r="L1093" s="148"/>
      <c r="M1093" s="148"/>
    </row>
    <row r="1094" spans="1:13" ht="13" x14ac:dyDescent="0.15">
      <c r="A1094" s="148"/>
      <c r="B1094" s="148"/>
      <c r="C1094" s="148"/>
      <c r="D1094" s="148"/>
      <c r="E1094" s="148"/>
      <c r="F1094" s="148"/>
      <c r="G1094" s="148"/>
      <c r="H1094" s="148"/>
      <c r="I1094" s="148"/>
      <c r="J1094" s="148"/>
      <c r="K1094" s="271"/>
      <c r="L1094" s="148"/>
      <c r="M1094" s="148"/>
    </row>
    <row r="1095" spans="1:13" ht="13" x14ac:dyDescent="0.15">
      <c r="A1095" s="148"/>
      <c r="B1095" s="148"/>
      <c r="C1095" s="148"/>
      <c r="D1095" s="148"/>
      <c r="E1095" s="148"/>
      <c r="F1095" s="148"/>
      <c r="G1095" s="148"/>
      <c r="H1095" s="148"/>
      <c r="I1095" s="148"/>
      <c r="J1095" s="148"/>
      <c r="K1095" s="271"/>
      <c r="L1095" s="148"/>
      <c r="M1095" s="148"/>
    </row>
    <row r="1096" spans="1:13" ht="13" x14ac:dyDescent="0.15">
      <c r="A1096" s="148"/>
      <c r="B1096" s="148"/>
      <c r="C1096" s="148"/>
      <c r="D1096" s="148"/>
      <c r="E1096" s="148"/>
      <c r="F1096" s="148"/>
      <c r="G1096" s="148"/>
      <c r="H1096" s="148"/>
      <c r="I1096" s="148"/>
      <c r="J1096" s="148"/>
      <c r="K1096" s="271"/>
      <c r="L1096" s="148"/>
      <c r="M1096" s="148"/>
    </row>
    <row r="1097" spans="1:13" ht="13" x14ac:dyDescent="0.15">
      <c r="A1097" s="148"/>
      <c r="B1097" s="148"/>
      <c r="C1097" s="148"/>
      <c r="D1097" s="148"/>
      <c r="E1097" s="148"/>
      <c r="F1097" s="148"/>
      <c r="G1097" s="148"/>
      <c r="H1097" s="148"/>
      <c r="I1097" s="148"/>
      <c r="J1097" s="148"/>
      <c r="K1097" s="271"/>
      <c r="L1097" s="148"/>
      <c r="M1097" s="148"/>
    </row>
    <row r="1098" spans="1:13" ht="13" x14ac:dyDescent="0.15">
      <c r="A1098" s="148"/>
      <c r="B1098" s="148"/>
      <c r="C1098" s="148"/>
      <c r="D1098" s="148"/>
      <c r="E1098" s="148"/>
      <c r="F1098" s="148"/>
      <c r="G1098" s="148"/>
      <c r="H1098" s="148"/>
      <c r="I1098" s="148"/>
      <c r="J1098" s="148"/>
      <c r="K1098" s="271"/>
      <c r="L1098" s="148"/>
      <c r="M1098" s="148"/>
    </row>
    <row r="1099" spans="1:13" ht="13" x14ac:dyDescent="0.15">
      <c r="A1099" s="148"/>
      <c r="B1099" s="148"/>
      <c r="C1099" s="148"/>
      <c r="D1099" s="148"/>
      <c r="E1099" s="148"/>
      <c r="F1099" s="148"/>
      <c r="G1099" s="148"/>
      <c r="H1099" s="148"/>
      <c r="I1099" s="148"/>
      <c r="J1099" s="148"/>
      <c r="K1099" s="271"/>
      <c r="L1099" s="148"/>
      <c r="M1099" s="148"/>
    </row>
    <row r="1100" spans="1:13" ht="13" x14ac:dyDescent="0.15">
      <c r="A1100" s="148"/>
      <c r="B1100" s="148"/>
      <c r="C1100" s="148"/>
      <c r="D1100" s="148"/>
      <c r="E1100" s="148"/>
      <c r="F1100" s="148"/>
      <c r="G1100" s="148"/>
      <c r="H1100" s="148"/>
      <c r="I1100" s="148"/>
      <c r="J1100" s="148"/>
      <c r="K1100" s="271"/>
      <c r="L1100" s="148"/>
      <c r="M1100" s="148"/>
    </row>
    <row r="1101" spans="1:13" ht="13" x14ac:dyDescent="0.15">
      <c r="A1101" s="148"/>
      <c r="B1101" s="148"/>
      <c r="C1101" s="148"/>
      <c r="D1101" s="148"/>
      <c r="E1101" s="148"/>
      <c r="F1101" s="148"/>
      <c r="G1101" s="148"/>
      <c r="H1101" s="148"/>
      <c r="I1101" s="148"/>
      <c r="J1101" s="148"/>
      <c r="K1101" s="271"/>
      <c r="L1101" s="148"/>
      <c r="M1101" s="148"/>
    </row>
    <row r="1102" spans="1:13" ht="13" x14ac:dyDescent="0.15">
      <c r="A1102" s="148"/>
      <c r="B1102" s="148"/>
      <c r="C1102" s="148"/>
      <c r="D1102" s="148"/>
      <c r="E1102" s="148"/>
      <c r="F1102" s="148"/>
      <c r="G1102" s="148"/>
      <c r="H1102" s="148"/>
      <c r="I1102" s="148"/>
      <c r="J1102" s="148"/>
      <c r="K1102" s="271"/>
      <c r="L1102" s="148"/>
      <c r="M1102" s="148"/>
    </row>
    <row r="1103" spans="1:13" ht="13" x14ac:dyDescent="0.15">
      <c r="A1103" s="148"/>
      <c r="B1103" s="148"/>
      <c r="C1103" s="148"/>
      <c r="D1103" s="148"/>
      <c r="E1103" s="148"/>
      <c r="F1103" s="148"/>
      <c r="G1103" s="148"/>
      <c r="H1103" s="148"/>
      <c r="I1103" s="148"/>
      <c r="J1103" s="148"/>
      <c r="K1103" s="271"/>
      <c r="L1103" s="148"/>
      <c r="M1103" s="148"/>
    </row>
    <row r="1104" spans="1:13" ht="13" x14ac:dyDescent="0.15">
      <c r="A1104" s="148"/>
      <c r="B1104" s="148"/>
      <c r="C1104" s="148"/>
      <c r="D1104" s="148"/>
      <c r="E1104" s="148"/>
      <c r="F1104" s="148"/>
      <c r="G1104" s="148"/>
      <c r="H1104" s="148"/>
      <c r="I1104" s="148"/>
      <c r="J1104" s="148"/>
      <c r="K1104" s="271"/>
      <c r="L1104" s="148"/>
      <c r="M1104" s="148"/>
    </row>
    <row r="1105" spans="1:13" ht="13" x14ac:dyDescent="0.15">
      <c r="A1105" s="148"/>
      <c r="B1105" s="148"/>
      <c r="C1105" s="148"/>
      <c r="D1105" s="148"/>
      <c r="E1105" s="148"/>
      <c r="F1105" s="148"/>
      <c r="G1105" s="148"/>
      <c r="H1105" s="148"/>
      <c r="I1105" s="148"/>
      <c r="J1105" s="148"/>
      <c r="K1105" s="271"/>
      <c r="L1105" s="148"/>
      <c r="M1105" s="148"/>
    </row>
    <row r="1106" spans="1:13" ht="13" x14ac:dyDescent="0.15">
      <c r="A1106" s="148"/>
      <c r="B1106" s="148"/>
      <c r="C1106" s="148"/>
      <c r="D1106" s="148"/>
      <c r="E1106" s="148"/>
      <c r="F1106" s="148"/>
      <c r="G1106" s="148"/>
      <c r="H1106" s="148"/>
      <c r="I1106" s="148"/>
      <c r="J1106" s="148"/>
      <c r="K1106" s="271"/>
      <c r="L1106" s="148"/>
      <c r="M1106" s="148"/>
    </row>
    <row r="1107" spans="1:13" ht="13" x14ac:dyDescent="0.15">
      <c r="A1107" s="148"/>
      <c r="B1107" s="148"/>
      <c r="C1107" s="148"/>
      <c r="D1107" s="148"/>
      <c r="E1107" s="148"/>
      <c r="F1107" s="148"/>
      <c r="G1107" s="148"/>
      <c r="H1107" s="148"/>
      <c r="I1107" s="148"/>
      <c r="J1107" s="148"/>
      <c r="K1107" s="271"/>
      <c r="L1107" s="148"/>
      <c r="M1107" s="148"/>
    </row>
    <row r="1108" spans="1:13" ht="13" x14ac:dyDescent="0.15">
      <c r="A1108" s="148"/>
      <c r="B1108" s="148"/>
      <c r="C1108" s="148"/>
      <c r="D1108" s="148"/>
      <c r="E1108" s="148"/>
      <c r="F1108" s="148"/>
      <c r="G1108" s="148"/>
      <c r="H1108" s="148"/>
      <c r="I1108" s="148"/>
      <c r="J1108" s="148"/>
      <c r="K1108" s="271"/>
      <c r="L1108" s="148"/>
      <c r="M1108" s="148"/>
    </row>
    <row r="1109" spans="1:13" ht="13" x14ac:dyDescent="0.15">
      <c r="A1109" s="148"/>
      <c r="B1109" s="148"/>
      <c r="C1109" s="148"/>
      <c r="D1109" s="148"/>
      <c r="E1109" s="148"/>
      <c r="F1109" s="148"/>
      <c r="G1109" s="148"/>
      <c r="H1109" s="148"/>
      <c r="I1109" s="148"/>
      <c r="J1109" s="148"/>
      <c r="K1109" s="271"/>
      <c r="L1109" s="148"/>
      <c r="M1109" s="148"/>
    </row>
    <row r="1110" spans="1:13" ht="13" x14ac:dyDescent="0.15">
      <c r="A1110" s="148"/>
      <c r="B1110" s="148"/>
      <c r="C1110" s="148"/>
      <c r="D1110" s="148"/>
      <c r="E1110" s="148"/>
      <c r="F1110" s="148"/>
      <c r="G1110" s="148"/>
      <c r="H1110" s="148"/>
      <c r="I1110" s="148"/>
      <c r="J1110" s="148"/>
      <c r="K1110" s="271"/>
      <c r="L1110" s="148"/>
      <c r="M1110" s="148"/>
    </row>
    <row r="1111" spans="1:13" ht="13" x14ac:dyDescent="0.15">
      <c r="A1111" s="148"/>
      <c r="B1111" s="148"/>
      <c r="C1111" s="148"/>
      <c r="D1111" s="148"/>
      <c r="E1111" s="148"/>
      <c r="F1111" s="148"/>
      <c r="G1111" s="148"/>
      <c r="H1111" s="148"/>
      <c r="I1111" s="148"/>
      <c r="J1111" s="148"/>
      <c r="K1111" s="271"/>
      <c r="L1111" s="148"/>
      <c r="M1111" s="148"/>
    </row>
    <row r="1112" spans="1:13" ht="13" x14ac:dyDescent="0.15">
      <c r="A1112" s="148"/>
      <c r="B1112" s="148"/>
      <c r="C1112" s="148"/>
      <c r="D1112" s="148"/>
      <c r="E1112" s="148"/>
      <c r="F1112" s="148"/>
      <c r="G1112" s="148"/>
      <c r="H1112" s="148"/>
      <c r="I1112" s="148"/>
      <c r="J1112" s="148"/>
      <c r="K1112" s="271"/>
      <c r="L1112" s="148"/>
      <c r="M1112" s="148"/>
    </row>
    <row r="1113" spans="1:13" ht="13" x14ac:dyDescent="0.15">
      <c r="A1113" s="148"/>
      <c r="B1113" s="148"/>
      <c r="C1113" s="148"/>
      <c r="D1113" s="148"/>
      <c r="E1113" s="148"/>
      <c r="F1113" s="148"/>
      <c r="G1113" s="148"/>
      <c r="H1113" s="148"/>
      <c r="I1113" s="148"/>
      <c r="J1113" s="148"/>
      <c r="K1113" s="271"/>
      <c r="L1113" s="148"/>
      <c r="M1113" s="148"/>
    </row>
    <row r="1114" spans="1:13" ht="13" x14ac:dyDescent="0.15">
      <c r="A1114" s="148"/>
      <c r="B1114" s="148"/>
      <c r="C1114" s="148"/>
      <c r="D1114" s="148"/>
      <c r="E1114" s="148"/>
      <c r="F1114" s="148"/>
      <c r="G1114" s="148"/>
      <c r="H1114" s="148"/>
      <c r="I1114" s="148"/>
      <c r="J1114" s="148"/>
      <c r="K1114" s="271"/>
      <c r="L1114" s="148"/>
      <c r="M1114" s="148"/>
    </row>
    <row r="1115" spans="1:13" ht="13" x14ac:dyDescent="0.15">
      <c r="A1115" s="148"/>
      <c r="B1115" s="148"/>
      <c r="C1115" s="148"/>
      <c r="D1115" s="148"/>
      <c r="E1115" s="148"/>
      <c r="F1115" s="148"/>
      <c r="G1115" s="148"/>
      <c r="H1115" s="148"/>
      <c r="I1115" s="148"/>
      <c r="J1115" s="148"/>
      <c r="K1115" s="271"/>
      <c r="L1115" s="148"/>
      <c r="M1115" s="148"/>
    </row>
    <row r="1116" spans="1:13" ht="13" x14ac:dyDescent="0.15">
      <c r="A1116" s="148"/>
      <c r="B1116" s="148"/>
      <c r="C1116" s="148"/>
      <c r="D1116" s="148"/>
      <c r="E1116" s="148"/>
      <c r="F1116" s="148"/>
      <c r="G1116" s="148"/>
      <c r="H1116" s="148"/>
      <c r="I1116" s="148"/>
      <c r="J1116" s="148"/>
      <c r="K1116" s="271"/>
      <c r="L1116" s="148"/>
      <c r="M1116" s="148"/>
    </row>
    <row r="1117" spans="1:13" ht="13" x14ac:dyDescent="0.15">
      <c r="A1117" s="148"/>
      <c r="B1117" s="148"/>
      <c r="C1117" s="148"/>
      <c r="D1117" s="148"/>
      <c r="E1117" s="148"/>
      <c r="F1117" s="148"/>
      <c r="G1117" s="148"/>
      <c r="H1117" s="148"/>
      <c r="I1117" s="148"/>
      <c r="J1117" s="148"/>
      <c r="K1117" s="271"/>
      <c r="L1117" s="148"/>
      <c r="M1117" s="148"/>
    </row>
    <row r="1118" spans="1:13" ht="13" x14ac:dyDescent="0.15">
      <c r="A1118" s="148"/>
      <c r="B1118" s="148"/>
      <c r="C1118" s="148"/>
      <c r="D1118" s="148"/>
      <c r="E1118" s="148"/>
      <c r="F1118" s="148"/>
      <c r="G1118" s="148"/>
      <c r="H1118" s="148"/>
      <c r="I1118" s="148"/>
      <c r="J1118" s="148"/>
      <c r="K1118" s="271"/>
      <c r="L1118" s="148"/>
      <c r="M1118" s="148"/>
    </row>
    <row r="1119" spans="1:13" ht="13" x14ac:dyDescent="0.15">
      <c r="A1119" s="148"/>
      <c r="B1119" s="148"/>
      <c r="C1119" s="148"/>
      <c r="D1119" s="148"/>
      <c r="E1119" s="148"/>
      <c r="F1119" s="148"/>
      <c r="G1119" s="148"/>
      <c r="H1119" s="148"/>
      <c r="I1119" s="148"/>
      <c r="J1119" s="148"/>
      <c r="K1119" s="271"/>
      <c r="L1119" s="148"/>
      <c r="M1119" s="148"/>
    </row>
    <row r="1120" spans="1:13" ht="13" x14ac:dyDescent="0.15">
      <c r="A1120" s="148"/>
      <c r="B1120" s="148"/>
      <c r="C1120" s="148"/>
      <c r="D1120" s="148"/>
      <c r="E1120" s="148"/>
      <c r="F1120" s="148"/>
      <c r="G1120" s="148"/>
      <c r="H1120" s="148"/>
      <c r="I1120" s="148"/>
      <c r="J1120" s="148"/>
      <c r="K1120" s="271"/>
      <c r="L1120" s="148"/>
      <c r="M1120" s="148"/>
    </row>
    <row r="1121" spans="1:13" ht="13" x14ac:dyDescent="0.15">
      <c r="A1121" s="148"/>
      <c r="B1121" s="148"/>
      <c r="C1121" s="148"/>
      <c r="D1121" s="148"/>
      <c r="E1121" s="148"/>
      <c r="F1121" s="148"/>
      <c r="G1121" s="148"/>
      <c r="H1121" s="148"/>
      <c r="I1121" s="148"/>
      <c r="J1121" s="148"/>
      <c r="K1121" s="271"/>
      <c r="L1121" s="148"/>
      <c r="M1121" s="148"/>
    </row>
    <row r="1122" spans="1:13" ht="13" x14ac:dyDescent="0.15">
      <c r="A1122" s="148"/>
      <c r="B1122" s="148"/>
      <c r="C1122" s="148"/>
      <c r="D1122" s="148"/>
      <c r="E1122" s="148"/>
      <c r="F1122" s="148"/>
      <c r="G1122" s="148"/>
      <c r="H1122" s="148"/>
      <c r="I1122" s="148"/>
      <c r="J1122" s="148"/>
      <c r="K1122" s="271"/>
      <c r="L1122" s="148"/>
      <c r="M1122" s="148"/>
    </row>
    <row r="1123" spans="1:13" ht="13" x14ac:dyDescent="0.15">
      <c r="A1123" s="148"/>
      <c r="B1123" s="148"/>
      <c r="C1123" s="148"/>
      <c r="D1123" s="148"/>
      <c r="E1123" s="148"/>
      <c r="F1123" s="148"/>
      <c r="G1123" s="148"/>
      <c r="H1123" s="148"/>
      <c r="I1123" s="148"/>
      <c r="J1123" s="148"/>
      <c r="K1123" s="271"/>
      <c r="L1123" s="148"/>
      <c r="M1123" s="148"/>
    </row>
    <row r="1124" spans="1:13" ht="13" x14ac:dyDescent="0.15">
      <c r="A1124" s="148"/>
      <c r="B1124" s="148"/>
      <c r="C1124" s="148"/>
      <c r="D1124" s="148"/>
      <c r="E1124" s="148"/>
      <c r="F1124" s="148"/>
      <c r="G1124" s="148"/>
      <c r="H1124" s="148"/>
      <c r="I1124" s="148"/>
      <c r="J1124" s="148"/>
      <c r="K1124" s="271"/>
      <c r="L1124" s="148"/>
      <c r="M1124" s="148"/>
    </row>
    <row r="1125" spans="1:13" ht="13" x14ac:dyDescent="0.15">
      <c r="A1125" s="148"/>
      <c r="B1125" s="148"/>
      <c r="C1125" s="148"/>
      <c r="D1125" s="148"/>
      <c r="E1125" s="148"/>
      <c r="F1125" s="148"/>
      <c r="G1125" s="148"/>
      <c r="H1125" s="148"/>
      <c r="I1125" s="148"/>
      <c r="J1125" s="148"/>
      <c r="K1125" s="271"/>
      <c r="L1125" s="148"/>
      <c r="M1125" s="148"/>
    </row>
    <row r="1126" spans="1:13" ht="13" x14ac:dyDescent="0.15">
      <c r="A1126" s="148"/>
      <c r="B1126" s="148"/>
      <c r="C1126" s="148"/>
      <c r="D1126" s="148"/>
      <c r="E1126" s="148"/>
      <c r="F1126" s="148"/>
      <c r="G1126" s="148"/>
      <c r="H1126" s="148"/>
      <c r="I1126" s="148"/>
      <c r="J1126" s="148"/>
      <c r="K1126" s="271"/>
      <c r="L1126" s="148"/>
      <c r="M1126" s="148"/>
    </row>
  </sheetData>
  <autoFilter ref="A10:S153"/>
  <mergeCells count="175">
    <mergeCell ref="E19:G19"/>
    <mergeCell ref="K9:L9"/>
    <mergeCell ref="E43:G43"/>
    <mergeCell ref="E12:G12"/>
    <mergeCell ref="E17:G17"/>
    <mergeCell ref="E20:G20"/>
    <mergeCell ref="E28:G28"/>
    <mergeCell ref="E21:G21"/>
    <mergeCell ref="E22:G22"/>
    <mergeCell ref="E23:G23"/>
    <mergeCell ref="E24:G24"/>
    <mergeCell ref="E10:G10"/>
    <mergeCell ref="E11:G11"/>
    <mergeCell ref="E13:G13"/>
    <mergeCell ref="E14:G14"/>
    <mergeCell ref="E27:G27"/>
    <mergeCell ref="E30:G30"/>
    <mergeCell ref="E29:G29"/>
    <mergeCell ref="E26:G26"/>
    <mergeCell ref="E25:G25"/>
    <mergeCell ref="E38:G38"/>
    <mergeCell ref="E33:G33"/>
    <mergeCell ref="E35:G35"/>
    <mergeCell ref="E16:G16"/>
    <mergeCell ref="E15:G15"/>
    <mergeCell ref="E120:G120"/>
    <mergeCell ref="E115:G115"/>
    <mergeCell ref="E119:G119"/>
    <mergeCell ref="E118:G118"/>
    <mergeCell ref="E117:G117"/>
    <mergeCell ref="E116:G116"/>
    <mergeCell ref="E114:G114"/>
    <mergeCell ref="E113:G113"/>
    <mergeCell ref="E56:G56"/>
    <mergeCell ref="E49:G49"/>
    <mergeCell ref="E50:G50"/>
    <mergeCell ref="E66:G66"/>
    <mergeCell ref="E65:G65"/>
    <mergeCell ref="E64:G64"/>
    <mergeCell ref="E67:G67"/>
    <mergeCell ref="E68:G68"/>
    <mergeCell ref="E48:G48"/>
    <mergeCell ref="E52:G52"/>
    <mergeCell ref="E51:G51"/>
    <mergeCell ref="E31:G31"/>
    <mergeCell ref="E37:G37"/>
    <mergeCell ref="E18:G18"/>
    <mergeCell ref="E148:G148"/>
    <mergeCell ref="E142:G142"/>
    <mergeCell ref="E121:G121"/>
    <mergeCell ref="E112:G112"/>
    <mergeCell ref="A53:B53"/>
    <mergeCell ref="A57:B57"/>
    <mergeCell ref="A84:B84"/>
    <mergeCell ref="A78:B78"/>
    <mergeCell ref="A100:B100"/>
    <mergeCell ref="A93:B93"/>
    <mergeCell ref="A94:B94"/>
    <mergeCell ref="A89:B89"/>
    <mergeCell ref="A62:B62"/>
    <mergeCell ref="A61:B61"/>
    <mergeCell ref="A74:B74"/>
    <mergeCell ref="E143:G143"/>
    <mergeCell ref="E141:G141"/>
    <mergeCell ref="A142:B142"/>
    <mergeCell ref="E145:G145"/>
    <mergeCell ref="E144:G144"/>
    <mergeCell ref="A12:B12"/>
    <mergeCell ref="A11:B11"/>
    <mergeCell ref="A7:B7"/>
    <mergeCell ref="A6:B6"/>
    <mergeCell ref="A5:B5"/>
    <mergeCell ref="A4:B4"/>
    <mergeCell ref="A3:B3"/>
    <mergeCell ref="A2:B2"/>
    <mergeCell ref="A1:E1"/>
    <mergeCell ref="A17:B17"/>
    <mergeCell ref="E137:G137"/>
    <mergeCell ref="E140:G140"/>
    <mergeCell ref="E138:G138"/>
    <mergeCell ref="E139:G139"/>
    <mergeCell ref="E136:G136"/>
    <mergeCell ref="E135:G135"/>
    <mergeCell ref="A135:B135"/>
    <mergeCell ref="A138:B138"/>
    <mergeCell ref="A114:B114"/>
    <mergeCell ref="A108:B108"/>
    <mergeCell ref="E63:G63"/>
    <mergeCell ref="E58:G58"/>
    <mergeCell ref="E59:G59"/>
    <mergeCell ref="E60:G60"/>
    <mergeCell ref="E61:G61"/>
    <mergeCell ref="E62:G62"/>
    <mergeCell ref="E57:G57"/>
    <mergeCell ref="E73:G73"/>
    <mergeCell ref="E72:G72"/>
    <mergeCell ref="E32:G32"/>
    <mergeCell ref="A51:B51"/>
    <mergeCell ref="E34:G34"/>
    <mergeCell ref="A44:B44"/>
    <mergeCell ref="A131:B131"/>
    <mergeCell ref="A118:B118"/>
    <mergeCell ref="A119:B119"/>
    <mergeCell ref="E132:G132"/>
    <mergeCell ref="E129:G129"/>
    <mergeCell ref="A34:B34"/>
    <mergeCell ref="A47:B47"/>
    <mergeCell ref="A45:B45"/>
    <mergeCell ref="A49:B49"/>
    <mergeCell ref="E36:G36"/>
    <mergeCell ref="E92:G92"/>
    <mergeCell ref="E91:G91"/>
    <mergeCell ref="E90:G90"/>
    <mergeCell ref="E93:G93"/>
    <mergeCell ref="E96:G96"/>
    <mergeCell ref="E95:G95"/>
    <mergeCell ref="E85:G85"/>
    <mergeCell ref="E147:G147"/>
    <mergeCell ref="E146:G146"/>
    <mergeCell ref="E134:G134"/>
    <mergeCell ref="E133:G133"/>
    <mergeCell ref="E131:G131"/>
    <mergeCell ref="E130:G130"/>
    <mergeCell ref="E78:G78"/>
    <mergeCell ref="E80:G80"/>
    <mergeCell ref="E79:G79"/>
    <mergeCell ref="E77:G77"/>
    <mergeCell ref="E74:G74"/>
    <mergeCell ref="E86:G86"/>
    <mergeCell ref="E87:G87"/>
    <mergeCell ref="E88:G88"/>
    <mergeCell ref="E89:G89"/>
    <mergeCell ref="E83:G83"/>
    <mergeCell ref="E82:G82"/>
    <mergeCell ref="E81:G81"/>
    <mergeCell ref="E84:G84"/>
    <mergeCell ref="E76:G76"/>
    <mergeCell ref="E75:G75"/>
    <mergeCell ref="E42:G42"/>
    <mergeCell ref="E41:G41"/>
    <mergeCell ref="E44:G44"/>
    <mergeCell ref="E45:G45"/>
    <mergeCell ref="E40:G40"/>
    <mergeCell ref="E39:G39"/>
    <mergeCell ref="E53:G53"/>
    <mergeCell ref="E54:G54"/>
    <mergeCell ref="E71:G71"/>
    <mergeCell ref="E70:G70"/>
    <mergeCell ref="E69:G69"/>
    <mergeCell ref="E47:G47"/>
    <mergeCell ref="E46:G46"/>
    <mergeCell ref="E55:G55"/>
    <mergeCell ref="E97:G97"/>
    <mergeCell ref="E94:G94"/>
    <mergeCell ref="E128:G128"/>
    <mergeCell ref="E126:G126"/>
    <mergeCell ref="E122:G122"/>
    <mergeCell ref="E110:G110"/>
    <mergeCell ref="E111:G111"/>
    <mergeCell ref="E107:G107"/>
    <mergeCell ref="E106:G106"/>
    <mergeCell ref="E105:G105"/>
    <mergeCell ref="E104:G104"/>
    <mergeCell ref="E98:G98"/>
    <mergeCell ref="E99:G99"/>
    <mergeCell ref="E101:G101"/>
    <mergeCell ref="E100:G100"/>
    <mergeCell ref="E102:G102"/>
    <mergeCell ref="E125:G125"/>
    <mergeCell ref="E123:G123"/>
    <mergeCell ref="E124:G124"/>
    <mergeCell ref="E127:G127"/>
    <mergeCell ref="E103:G103"/>
    <mergeCell ref="E109:G109"/>
    <mergeCell ref="E108:G108"/>
  </mergeCells>
  <phoneticPr fontId="60"/>
  <conditionalFormatting sqref="H63:I73 H75:I77 H79:I83 H85:I88 H90:I92">
    <cfRule type="cellIs" dxfId="51" priority="1" operator="equal">
      <formula>"PASS"</formula>
    </cfRule>
  </conditionalFormatting>
  <conditionalFormatting sqref="H63:I73 H75:I77 H79:I83 H85:I88 H90:I92">
    <cfRule type="cellIs" dxfId="50" priority="2" operator="equal">
      <formula>"FAIL"</formula>
    </cfRule>
  </conditionalFormatting>
  <conditionalFormatting sqref="H63:I73 H75:I77 H79:I83 H85:I88 H90:I92">
    <cfRule type="cellIs" dxfId="49" priority="3" operator="equal">
      <formula>"Not Done"</formula>
    </cfRule>
  </conditionalFormatting>
  <conditionalFormatting sqref="I46:I48 I50 I52 I54:I56 I58:I60">
    <cfRule type="cellIs" dxfId="48" priority="4" operator="equal">
      <formula>"Not Applicable"</formula>
    </cfRule>
  </conditionalFormatting>
  <conditionalFormatting sqref="H63:I73 H75:I77 H79:I83 H85:I88 H90:I92">
    <cfRule type="cellIs" dxfId="47" priority="5" operator="equal">
      <formula>"Not Applicable"</formula>
    </cfRule>
  </conditionalFormatting>
  <conditionalFormatting sqref="H63:I73 H75:I77 H79:I83 H85:I88 H90:I92">
    <cfRule type="containsText" dxfId="46" priority="6" operator="containsText" text="Not Testable">
      <formula>NOT(ISERROR(SEARCH(("Not Testable"),(H63))))</formula>
    </cfRule>
  </conditionalFormatting>
  <conditionalFormatting sqref="I13:I16 I18:I33">
    <cfRule type="cellIs" dxfId="45" priority="7" operator="equal">
      <formula>"FAIL"</formula>
    </cfRule>
  </conditionalFormatting>
  <conditionalFormatting sqref="I13:I16 I18:I33 I46:I48 I50 I52 I54:I56 I58:I60 I63:I73 I75:I77 I79:I83 I85:I88 I90:I92">
    <cfRule type="cellIs" dxfId="44" priority="8" operator="equal">
      <formula>"PASS"</formula>
    </cfRule>
  </conditionalFormatting>
  <conditionalFormatting sqref="I13:I16 I18:I33 I46:I48 I50 I52 I54:I56 I58:I60 I63:I73 I75:I77 I79:I83 I85:I88 I90:I92">
    <cfRule type="cellIs" dxfId="43" priority="9" operator="equal">
      <formula>"Not Testable"</formula>
    </cfRule>
  </conditionalFormatting>
  <conditionalFormatting sqref="I13:I16 I18:I33 I46:I48 I50 I52 I54:I56 I58:I60 I63:I73 I75:I77 I79:I83 I85:I88 I90:I92">
    <cfRule type="cellIs" dxfId="42" priority="10" operator="equal">
      <formula>"On Going"</formula>
    </cfRule>
  </conditionalFormatting>
  <conditionalFormatting sqref="I13:I16 I18:I33 I63:I73 I75:I77 I79:I83 I85:I88 I90:I92">
    <cfRule type="cellIs" dxfId="41" priority="11" operator="equal">
      <formula>"Not Applicable"</formula>
    </cfRule>
  </conditionalFormatting>
  <conditionalFormatting sqref="I95:I99 I101:I107 I109:I113 I115:I117 I119:I130 I132:I134 I136:I137 I139:I141 I143:I148">
    <cfRule type="cellIs" dxfId="40" priority="12" operator="equal">
      <formula>"FAIL"</formula>
    </cfRule>
  </conditionalFormatting>
  <conditionalFormatting sqref="I95:I99 I101:I107 I109:I113 I115:I117 I119:I130 I132:I134 I136:I137 I139:I141 I143:I148">
    <cfRule type="cellIs" dxfId="39" priority="13" operator="equal">
      <formula>"PASS"</formula>
    </cfRule>
  </conditionalFormatting>
  <conditionalFormatting sqref="I95:I99 I101:I107 I109:I113 I115:I117 I119:I130 I132:I134 I136:I137 I139:I141 I143:I148">
    <cfRule type="cellIs" dxfId="38" priority="14" operator="equal">
      <formula>"Not Testable"</formula>
    </cfRule>
  </conditionalFormatting>
  <conditionalFormatting sqref="I95:I99 I101:I107 I109:I113 I115:I117 I119:I130 I132:I134 I136:I137 I139:I141 I143:I148">
    <cfRule type="cellIs" dxfId="37" priority="15" operator="equal">
      <formula>"On Going"</formula>
    </cfRule>
  </conditionalFormatting>
  <conditionalFormatting sqref="I95:I99 I101:I107 I109:I113 I115:I117 I119:I130 I132:I134 I136:I137 I139:I141 I143:I148">
    <cfRule type="cellIs" dxfId="36" priority="16" operator="equal">
      <formula>"Not Applicable"</formula>
    </cfRule>
  </conditionalFormatting>
  <conditionalFormatting sqref="H95:I99 H101:I107 H109:I113 H115:I117 H119:I130 H132:I134 H136:I137 H139:I141 H143:I148">
    <cfRule type="containsText" dxfId="35" priority="17" operator="containsText" text="Not Testable">
      <formula>NOT(ISERROR(SEARCH(("Not Testable"),(H95))))</formula>
    </cfRule>
  </conditionalFormatting>
  <conditionalFormatting sqref="H25:I28 H35:I43 H46 H48 H50 H52 H56 H63:H73 H75:H77 H79:H83 H85:H88 H90:H92">
    <cfRule type="containsText" dxfId="34" priority="18" operator="containsText" text="Not Testable">
      <formula>NOT(ISERROR(SEARCH(("Not Testable"),(H25))))</formula>
    </cfRule>
  </conditionalFormatting>
  <conditionalFormatting sqref="I25:I28 I35:I43">
    <cfRule type="cellIs" dxfId="33" priority="19" operator="equal">
      <formula>"Not Applicable"</formula>
    </cfRule>
  </conditionalFormatting>
  <conditionalFormatting sqref="I25:I28 I35:I43">
    <cfRule type="cellIs" dxfId="32" priority="20" operator="equal">
      <formula>"PASS"</formula>
    </cfRule>
  </conditionalFormatting>
  <conditionalFormatting sqref="I25:I28 I35:I43">
    <cfRule type="cellIs" dxfId="31" priority="21" operator="equal">
      <formula>"Not Testable"</formula>
    </cfRule>
  </conditionalFormatting>
  <conditionalFormatting sqref="I25:I28 I35:I43">
    <cfRule type="cellIs" dxfId="30" priority="22" operator="equal">
      <formula>"On Going"</formula>
    </cfRule>
  </conditionalFormatting>
  <conditionalFormatting sqref="H26:I28 H43:I44">
    <cfRule type="containsText" dxfId="29" priority="23" operator="containsText" text="Not Testable">
      <formula>NOT(ISERROR(SEARCH(("Not Testable"),(H26))))</formula>
    </cfRule>
  </conditionalFormatting>
  <conditionalFormatting sqref="H61:I61">
    <cfRule type="containsText" dxfId="28" priority="24" operator="containsText" text="Not Testable">
      <formula>NOT(ISERROR(SEARCH(("Not Testable"),(H61))))</formula>
    </cfRule>
  </conditionalFormatting>
  <conditionalFormatting sqref="K34:L34 K44:L44 K61:L61 H86:I88 H90:I93 K93:L93 H118:I130 K118:L118 H132:I134 H136:I137 H139:I148 K142:L142">
    <cfRule type="containsText" dxfId="27" priority="25" operator="containsText" text="Not Testable">
      <formula>NOT(ISERROR(SEARCH(("Not Testable"),(K34))))</formula>
    </cfRule>
  </conditionalFormatting>
  <conditionalFormatting sqref="H46:I48 H50:I50 H52:I52 H54:I56 H58:I60">
    <cfRule type="containsText" dxfId="26" priority="26" operator="containsText" text="Not Testable">
      <formula>NOT(ISERROR(SEARCH(("Not Testable"),(H46))))</formula>
    </cfRule>
  </conditionalFormatting>
  <conditionalFormatting sqref="A13:I148 K17:L17 K34:L34 K44:L45 K47:L47 K49:L49 K51:L51 K53:L53 K57:L57 K61:L62 K74:L74 K78:L78 K84:L84 K89:L89 K93:L94 K100:L100 K108:L108 K114:L114 K118:L119 K131:L131 K135:L135 K138:L138 K142:L142">
    <cfRule type="expression" dxfId="25" priority="27">
      <formula>#REF!="Verify"</formula>
    </cfRule>
  </conditionalFormatting>
  <conditionalFormatting sqref="A13:I148 K17:L17 K34:L34 K44:L45 K47:L47 K49:L49 K51:L51 K53:L53 K57:L57 K61:L62 K74:L74 K78:L78 K84:L84 K89:L89 K93:L94 K100:L100 K108:L108 K114:L114 K118:L119 K131:L131 K135:L135 K138:L138 K142:L142">
    <cfRule type="expression" dxfId="24" priority="28">
      <formula>#REF!="統一"</formula>
    </cfRule>
  </conditionalFormatting>
  <dataValidations count="2">
    <dataValidation type="list" allowBlank="1" showErrorMessage="1" sqref="I13:I1126">
      <formula1>$F$2:$F$5</formula1>
    </dataValidation>
    <dataValidation type="list" allowBlank="1" showDropDown="1" sqref="F2:F5">
      <formula1>"PASS,FAIL,Not Done,Not Applicable,Not Testable"</formula1>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563C1"/>
    <outlinePr summaryBelow="0" summaryRight="0"/>
  </sheetPr>
  <dimension ref="A1:Q1123"/>
  <sheetViews>
    <sheetView workbookViewId="0"/>
  </sheetViews>
  <sheetFormatPr baseColWidth="12" defaultColWidth="17.33203125" defaultRowHeight="15" customHeight="1" x14ac:dyDescent="0.15"/>
  <cols>
    <col min="1" max="1" width="16.83203125" customWidth="1"/>
    <col min="2" max="2" width="31.5" customWidth="1"/>
    <col min="3" max="3" width="41.5" customWidth="1"/>
    <col min="4" max="4" width="42" customWidth="1"/>
    <col min="5" max="7" width="12.33203125" customWidth="1"/>
    <col min="8" max="8" width="14.5" customWidth="1"/>
    <col min="9" max="9" width="15.83203125" customWidth="1"/>
    <col min="10" max="10" width="4.33203125" customWidth="1"/>
    <col min="11" max="11" width="4.83203125" customWidth="1"/>
    <col min="12" max="12" width="12.5" customWidth="1"/>
    <col min="13" max="13" width="13" hidden="1" customWidth="1"/>
    <col min="14" max="14" width="52.1640625" customWidth="1"/>
  </cols>
  <sheetData>
    <row r="1" spans="1:17" ht="26.25" customHeight="1" x14ac:dyDescent="0.15">
      <c r="A1" s="453" t="s">
        <v>1302</v>
      </c>
      <c r="B1" s="454"/>
      <c r="C1" s="454"/>
      <c r="D1" s="454"/>
      <c r="E1" s="455"/>
      <c r="F1" s="9"/>
      <c r="G1" s="9"/>
      <c r="H1" s="10"/>
      <c r="I1" s="10"/>
      <c r="J1" s="12"/>
      <c r="K1" s="14"/>
    </row>
    <row r="2" spans="1:17" ht="18.75" customHeight="1" x14ac:dyDescent="0.15">
      <c r="D2" s="12"/>
      <c r="F2" s="191" t="s">
        <v>1310</v>
      </c>
      <c r="G2" s="157">
        <f>COUNTIF($H13:$H148,F2)</f>
        <v>0</v>
      </c>
      <c r="H2" s="192" t="s">
        <v>19</v>
      </c>
      <c r="I2" s="158" t="str">
        <f>IF(COUNTIF($H$13:$H$33,F3)&gt;0,"NG",IF(COUNTIF($H$13:$H$33,F4)=0,F2,F4))</f>
        <v>未完了</v>
      </c>
      <c r="J2" s="12"/>
      <c r="K2" s="14"/>
    </row>
    <row r="3" spans="1:17" ht="18.75" customHeight="1" x14ac:dyDescent="0.15">
      <c r="A3" s="489" t="s">
        <v>17</v>
      </c>
      <c r="B3" s="452"/>
      <c r="C3" s="190"/>
      <c r="D3" s="21"/>
      <c r="F3" s="194" t="s">
        <v>21</v>
      </c>
      <c r="G3" s="160">
        <f>COUNTIF($H13:$H148,F3)</f>
        <v>0</v>
      </c>
      <c r="H3" s="192" t="s">
        <v>22</v>
      </c>
      <c r="I3" s="158" t="str">
        <f>IF(COUNTIF($H$35:$H$43,F3)&gt;0,F3,IF(COUNTIF($H$35:$H$43,F4)=0,F2,F4))</f>
        <v>未完了</v>
      </c>
      <c r="J3" s="12"/>
      <c r="K3" s="14"/>
    </row>
    <row r="4" spans="1:17" ht="18.75" customHeight="1" x14ac:dyDescent="0.15">
      <c r="A4" s="489" t="s">
        <v>20</v>
      </c>
      <c r="B4" s="436"/>
      <c r="C4" s="193"/>
      <c r="D4" s="21"/>
      <c r="F4" s="195" t="s">
        <v>25</v>
      </c>
      <c r="G4" s="162">
        <f>COUNTIF($H13:$H$148,F4)</f>
        <v>110</v>
      </c>
      <c r="H4" s="196" t="s">
        <v>26</v>
      </c>
      <c r="I4" s="158" t="str">
        <f>IF(COUNTIF($H$46:$H$60,F3)&gt;0,F3,IF(COUNTIF($H$46:$H$60,F4)=0,F2,F4))</f>
        <v>未完了</v>
      </c>
      <c r="J4" s="12"/>
      <c r="K4" s="14"/>
    </row>
    <row r="5" spans="1:17" ht="18.75" customHeight="1" x14ac:dyDescent="0.15">
      <c r="A5" s="489" t="s">
        <v>23</v>
      </c>
      <c r="B5" s="436"/>
      <c r="C5" s="190"/>
      <c r="D5" s="21"/>
      <c r="F5" s="273" t="s">
        <v>28</v>
      </c>
      <c r="G5" s="232">
        <f>COUNTIF($H13:$H$148,F5)</f>
        <v>0</v>
      </c>
      <c r="H5" s="197" t="s">
        <v>29</v>
      </c>
      <c r="I5" s="158" t="str">
        <f>IF(COUNTIF($H$63:$H$92,F3)&gt;0,F3,IF(COUNTIF($H$63:$H$92,F4)=0,F2,F4))</f>
        <v>未完了</v>
      </c>
      <c r="J5" s="12"/>
      <c r="K5" s="14"/>
    </row>
    <row r="6" spans="1:17" ht="18.75" customHeight="1" x14ac:dyDescent="0.15">
      <c r="A6" s="489" t="s">
        <v>27</v>
      </c>
      <c r="B6" s="436"/>
      <c r="C6" s="190"/>
      <c r="D6" s="21"/>
      <c r="E6" s="34"/>
      <c r="F6" s="34"/>
      <c r="G6" s="34"/>
      <c r="H6" s="197" t="s">
        <v>31</v>
      </c>
      <c r="I6" s="158" t="str">
        <f>IF(COUNTIF($H$95:$H$117,F3)&gt;0,F3,IF(COUNTIF($H$95:$H$117,F4)=0,F2,F4))</f>
        <v>未完了</v>
      </c>
      <c r="J6" s="12"/>
      <c r="K6" s="14"/>
    </row>
    <row r="7" spans="1:17" ht="18.75" customHeight="1" x14ac:dyDescent="0.15">
      <c r="A7" s="489" t="s">
        <v>30</v>
      </c>
      <c r="B7" s="436"/>
      <c r="C7" s="190"/>
      <c r="D7" s="21"/>
      <c r="E7" s="12"/>
      <c r="F7" s="12"/>
      <c r="G7" s="12"/>
      <c r="H7" s="197" t="s">
        <v>34</v>
      </c>
      <c r="I7" s="158" t="str">
        <f>IF(COUNTIF($H$120:$H$141,F3)&gt;0,F3,IF(COUNTIF($H$120:$H$141,F4)=0,F2,F4))</f>
        <v>未完了</v>
      </c>
      <c r="J7" s="12"/>
      <c r="K7" s="14"/>
    </row>
    <row r="8" spans="1:17" ht="20.25" customHeight="1" x14ac:dyDescent="0.15">
      <c r="A8" s="489" t="s">
        <v>35</v>
      </c>
      <c r="B8" s="452"/>
      <c r="C8" s="190" t="s">
        <v>8</v>
      </c>
      <c r="D8" s="12"/>
      <c r="E8" s="12"/>
      <c r="F8" s="12"/>
      <c r="G8" s="12"/>
      <c r="H8" s="197" t="s">
        <v>36</v>
      </c>
      <c r="I8" s="158" t="str">
        <f>IF(COUNTIF($H$143:$H$149,F3)&gt;0,F3,IF(COUNTIF($H$143:$H$149,F4)=0,F2,F4))</f>
        <v>未完了</v>
      </c>
      <c r="J8" s="12"/>
      <c r="K8" s="14"/>
    </row>
    <row r="9" spans="1:17" ht="20.25" customHeight="1" x14ac:dyDescent="0.15">
      <c r="A9" s="12"/>
      <c r="B9" s="12"/>
      <c r="C9" s="12"/>
      <c r="D9" s="12"/>
      <c r="E9" s="12"/>
      <c r="F9" s="12"/>
      <c r="G9" s="12"/>
      <c r="H9" s="12"/>
      <c r="I9" s="12"/>
      <c r="J9" s="12"/>
      <c r="K9" s="14"/>
      <c r="L9" s="274" t="s">
        <v>66</v>
      </c>
    </row>
    <row r="10" spans="1:17" ht="31.5" customHeight="1" x14ac:dyDescent="0.15">
      <c r="A10" s="56" t="s">
        <v>69</v>
      </c>
      <c r="B10" s="56" t="s">
        <v>70</v>
      </c>
      <c r="C10" s="56" t="s">
        <v>71</v>
      </c>
      <c r="D10" s="56" t="s">
        <v>72</v>
      </c>
      <c r="E10" s="444" t="s">
        <v>73</v>
      </c>
      <c r="F10" s="436"/>
      <c r="G10" s="436"/>
      <c r="H10" s="56" t="s">
        <v>74</v>
      </c>
      <c r="I10" s="56" t="s">
        <v>76</v>
      </c>
      <c r="J10" s="57"/>
      <c r="K10" s="58"/>
      <c r="L10" s="255" t="s">
        <v>77</v>
      </c>
      <c r="M10" s="255" t="s">
        <v>1502</v>
      </c>
      <c r="N10" s="255" t="s">
        <v>78</v>
      </c>
      <c r="O10" s="60"/>
    </row>
    <row r="11" spans="1:17" ht="22.5" customHeight="1" x14ac:dyDescent="0.15">
      <c r="A11" s="493" t="s">
        <v>80</v>
      </c>
      <c r="B11" s="429"/>
      <c r="C11" s="198"/>
      <c r="D11" s="198"/>
      <c r="E11" s="457"/>
      <c r="F11" s="436"/>
      <c r="G11" s="429"/>
      <c r="H11" s="235"/>
      <c r="I11" s="235"/>
      <c r="J11" s="12"/>
      <c r="K11" s="14"/>
      <c r="L11" s="20"/>
      <c r="M11" s="275"/>
      <c r="N11" s="276"/>
    </row>
    <row r="12" spans="1:17" ht="19.5" customHeight="1" x14ac:dyDescent="0.15">
      <c r="A12" s="492" t="s">
        <v>83</v>
      </c>
      <c r="B12" s="429"/>
      <c r="C12" s="199"/>
      <c r="D12" s="199"/>
      <c r="E12" s="430"/>
      <c r="F12" s="436"/>
      <c r="G12" s="436"/>
      <c r="H12" s="237"/>
      <c r="I12" s="237"/>
      <c r="J12" s="12"/>
      <c r="K12" s="14"/>
      <c r="L12" s="277"/>
      <c r="M12" s="277"/>
      <c r="N12" s="278"/>
      <c r="O12" s="57"/>
      <c r="P12" s="57"/>
      <c r="Q12" s="57"/>
    </row>
    <row r="13" spans="1:17" ht="30" customHeight="1" x14ac:dyDescent="0.15">
      <c r="A13" s="77" t="s">
        <v>85</v>
      </c>
      <c r="B13" s="78" t="s">
        <v>86</v>
      </c>
      <c r="C13" s="78" t="s">
        <v>87</v>
      </c>
      <c r="D13" s="78" t="s">
        <v>1376</v>
      </c>
      <c r="E13" s="428" t="s">
        <v>6</v>
      </c>
      <c r="F13" s="436"/>
      <c r="G13" s="429"/>
      <c r="H13" s="79" t="s">
        <v>25</v>
      </c>
      <c r="I13" s="81"/>
      <c r="J13" s="39"/>
      <c r="K13" s="14"/>
      <c r="L13" s="20"/>
      <c r="M13" s="275"/>
      <c r="N13" s="276"/>
    </row>
    <row r="14" spans="1:17" ht="30" customHeight="1" x14ac:dyDescent="0.15">
      <c r="A14" s="77" t="s">
        <v>90</v>
      </c>
      <c r="B14" s="78" t="s">
        <v>91</v>
      </c>
      <c r="C14" s="78" t="s">
        <v>92</v>
      </c>
      <c r="D14" s="78" t="s">
        <v>767</v>
      </c>
      <c r="E14" s="428" t="s">
        <v>94</v>
      </c>
      <c r="F14" s="436"/>
      <c r="G14" s="429"/>
      <c r="H14" s="79" t="s">
        <v>25</v>
      </c>
      <c r="I14" s="81"/>
      <c r="J14" s="39"/>
      <c r="K14" s="14"/>
      <c r="L14" s="20"/>
      <c r="M14" s="275"/>
      <c r="N14" s="276"/>
    </row>
    <row r="15" spans="1:17" ht="30" customHeight="1" x14ac:dyDescent="0.15">
      <c r="A15" s="77" t="s">
        <v>95</v>
      </c>
      <c r="B15" s="78" t="s">
        <v>96</v>
      </c>
      <c r="C15" s="78" t="s">
        <v>97</v>
      </c>
      <c r="D15" s="78" t="s">
        <v>768</v>
      </c>
      <c r="E15" s="428" t="s">
        <v>99</v>
      </c>
      <c r="F15" s="436"/>
      <c r="G15" s="429"/>
      <c r="H15" s="79" t="s">
        <v>25</v>
      </c>
      <c r="I15" s="81"/>
      <c r="J15" s="39"/>
      <c r="K15" s="14"/>
      <c r="L15" s="20"/>
      <c r="M15" s="275"/>
      <c r="N15" s="276"/>
    </row>
    <row r="16" spans="1:17" ht="30" customHeight="1" x14ac:dyDescent="0.15">
      <c r="A16" s="77" t="s">
        <v>100</v>
      </c>
      <c r="B16" s="78" t="s">
        <v>101</v>
      </c>
      <c r="C16" s="78" t="s">
        <v>102</v>
      </c>
      <c r="D16" s="78" t="s">
        <v>769</v>
      </c>
      <c r="E16" s="428" t="s">
        <v>104</v>
      </c>
      <c r="F16" s="436"/>
      <c r="G16" s="429"/>
      <c r="H16" s="79" t="s">
        <v>25</v>
      </c>
      <c r="I16" s="81"/>
      <c r="J16" s="39"/>
      <c r="K16" s="14"/>
      <c r="L16" s="20"/>
      <c r="M16" s="275"/>
      <c r="N16" s="276"/>
    </row>
    <row r="17" spans="1:17" ht="19.5" customHeight="1" x14ac:dyDescent="0.15">
      <c r="A17" s="491" t="s">
        <v>114</v>
      </c>
      <c r="B17" s="429"/>
      <c r="C17" s="200"/>
      <c r="D17" s="200"/>
      <c r="E17" s="439"/>
      <c r="F17" s="436"/>
      <c r="G17" s="429"/>
      <c r="H17" s="240"/>
      <c r="I17" s="237"/>
      <c r="J17" s="12"/>
      <c r="K17" s="14"/>
      <c r="L17" s="277"/>
      <c r="M17" s="277"/>
      <c r="N17" s="278"/>
      <c r="O17" s="57"/>
      <c r="P17" s="57"/>
      <c r="Q17" s="57"/>
    </row>
    <row r="18" spans="1:17" ht="30" customHeight="1" x14ac:dyDescent="0.15">
      <c r="A18" s="77" t="s">
        <v>115</v>
      </c>
      <c r="B18" s="78" t="s">
        <v>116</v>
      </c>
      <c r="C18" s="78" t="s">
        <v>117</v>
      </c>
      <c r="D18" s="78" t="s">
        <v>772</v>
      </c>
      <c r="E18" s="428" t="s">
        <v>6</v>
      </c>
      <c r="F18" s="436"/>
      <c r="G18" s="429"/>
      <c r="H18" s="79" t="s">
        <v>25</v>
      </c>
      <c r="I18" s="81"/>
      <c r="J18" s="39"/>
      <c r="K18" s="14"/>
      <c r="L18" s="20"/>
      <c r="M18" s="275"/>
      <c r="N18" s="276"/>
    </row>
    <row r="19" spans="1:17" ht="30" customHeight="1" x14ac:dyDescent="0.15">
      <c r="A19" s="77" t="s">
        <v>121</v>
      </c>
      <c r="B19" s="78" t="s">
        <v>122</v>
      </c>
      <c r="C19" s="78" t="s">
        <v>123</v>
      </c>
      <c r="D19" s="78" t="s">
        <v>1378</v>
      </c>
      <c r="E19" s="428" t="s">
        <v>6</v>
      </c>
      <c r="F19" s="436"/>
      <c r="G19" s="429"/>
      <c r="H19" s="79" t="s">
        <v>25</v>
      </c>
      <c r="I19" s="81"/>
      <c r="J19" s="39"/>
      <c r="K19" s="14"/>
      <c r="L19" s="20"/>
      <c r="M19" s="275"/>
      <c r="N19" s="276"/>
    </row>
    <row r="20" spans="1:17" ht="30" customHeight="1" x14ac:dyDescent="0.15">
      <c r="A20" s="77" t="s">
        <v>127</v>
      </c>
      <c r="B20" s="78" t="s">
        <v>128</v>
      </c>
      <c r="C20" s="78" t="s">
        <v>129</v>
      </c>
      <c r="D20" s="78" t="s">
        <v>774</v>
      </c>
      <c r="E20" s="428" t="s">
        <v>131</v>
      </c>
      <c r="F20" s="436"/>
      <c r="G20" s="429"/>
      <c r="H20" s="79" t="s">
        <v>25</v>
      </c>
      <c r="I20" s="81"/>
      <c r="J20" s="39"/>
      <c r="K20" s="14"/>
      <c r="L20" s="20"/>
      <c r="M20" s="275"/>
      <c r="N20" s="276"/>
    </row>
    <row r="21" spans="1:17" ht="30" customHeight="1" x14ac:dyDescent="0.15">
      <c r="A21" s="77" t="s">
        <v>132</v>
      </c>
      <c r="B21" s="78" t="s">
        <v>133</v>
      </c>
      <c r="C21" s="78" t="s">
        <v>134</v>
      </c>
      <c r="D21" s="201" t="s">
        <v>1503</v>
      </c>
      <c r="E21" s="428" t="s">
        <v>6</v>
      </c>
      <c r="F21" s="436"/>
      <c r="G21" s="429"/>
      <c r="H21" s="79" t="s">
        <v>25</v>
      </c>
      <c r="I21" s="81"/>
      <c r="J21" s="39"/>
      <c r="K21" s="14"/>
      <c r="L21" s="20"/>
      <c r="M21" s="275"/>
      <c r="N21" s="276"/>
    </row>
    <row r="22" spans="1:17" ht="30" customHeight="1" x14ac:dyDescent="0.15">
      <c r="A22" s="77" t="s">
        <v>136</v>
      </c>
      <c r="B22" s="78" t="s">
        <v>141</v>
      </c>
      <c r="C22" s="78" t="s">
        <v>142</v>
      </c>
      <c r="D22" s="78" t="s">
        <v>776</v>
      </c>
      <c r="E22" s="428" t="s">
        <v>144</v>
      </c>
      <c r="F22" s="436"/>
      <c r="G22" s="429"/>
      <c r="H22" s="79" t="s">
        <v>25</v>
      </c>
      <c r="I22" s="81"/>
      <c r="J22" s="39"/>
      <c r="K22" s="14"/>
      <c r="L22" s="20"/>
      <c r="M22" s="275"/>
      <c r="N22" s="276"/>
    </row>
    <row r="23" spans="1:17" ht="30" customHeight="1" x14ac:dyDescent="0.15">
      <c r="A23" s="77" t="s">
        <v>140</v>
      </c>
      <c r="B23" s="78" t="s">
        <v>147</v>
      </c>
      <c r="C23" s="78" t="s">
        <v>148</v>
      </c>
      <c r="D23" s="78" t="s">
        <v>777</v>
      </c>
      <c r="E23" s="428" t="s">
        <v>144</v>
      </c>
      <c r="F23" s="436"/>
      <c r="G23" s="429"/>
      <c r="H23" s="79" t="s">
        <v>25</v>
      </c>
      <c r="I23" s="81"/>
      <c r="J23" s="39"/>
      <c r="K23" s="14"/>
      <c r="L23" s="20"/>
      <c r="M23" s="275"/>
      <c r="N23" s="276"/>
    </row>
    <row r="24" spans="1:17" ht="30" customHeight="1" x14ac:dyDescent="0.15">
      <c r="A24" s="77" t="s">
        <v>146</v>
      </c>
      <c r="B24" s="78" t="s">
        <v>151</v>
      </c>
      <c r="C24" s="78" t="s">
        <v>152</v>
      </c>
      <c r="D24" s="78" t="s">
        <v>778</v>
      </c>
      <c r="E24" s="428" t="s">
        <v>154</v>
      </c>
      <c r="F24" s="436"/>
      <c r="G24" s="429"/>
      <c r="H24" s="79" t="s">
        <v>25</v>
      </c>
      <c r="I24" s="81"/>
      <c r="J24" s="39"/>
      <c r="K24" s="14"/>
      <c r="L24" s="20"/>
      <c r="M24" s="275"/>
      <c r="N24" s="276"/>
    </row>
    <row r="25" spans="1:17" ht="30.75" customHeight="1" x14ac:dyDescent="0.15">
      <c r="A25" s="77" t="s">
        <v>150</v>
      </c>
      <c r="B25" s="92" t="s">
        <v>156</v>
      </c>
      <c r="C25" s="92" t="s">
        <v>6</v>
      </c>
      <c r="D25" s="92" t="s">
        <v>779</v>
      </c>
      <c r="E25" s="428" t="s">
        <v>158</v>
      </c>
      <c r="F25" s="436"/>
      <c r="G25" s="429"/>
      <c r="H25" s="79" t="s">
        <v>25</v>
      </c>
      <c r="I25" s="81"/>
      <c r="J25" s="39"/>
      <c r="K25" s="93"/>
      <c r="L25" s="20"/>
      <c r="M25" s="275"/>
      <c r="N25" s="276"/>
    </row>
    <row r="26" spans="1:17" ht="30.75" customHeight="1" x14ac:dyDescent="0.15">
      <c r="A26" s="77" t="s">
        <v>155</v>
      </c>
      <c r="B26" s="92" t="s">
        <v>160</v>
      </c>
      <c r="C26" s="92" t="s">
        <v>6</v>
      </c>
      <c r="D26" s="92" t="s">
        <v>780</v>
      </c>
      <c r="E26" s="428" t="s">
        <v>158</v>
      </c>
      <c r="F26" s="436"/>
      <c r="G26" s="429"/>
      <c r="H26" s="79" t="s">
        <v>25</v>
      </c>
      <c r="I26" s="81"/>
      <c r="J26" s="39"/>
      <c r="K26" s="93"/>
      <c r="L26" s="20"/>
      <c r="M26" s="275"/>
      <c r="N26" s="276"/>
    </row>
    <row r="27" spans="1:17" ht="30.75" customHeight="1" x14ac:dyDescent="0.15">
      <c r="A27" s="77" t="s">
        <v>159</v>
      </c>
      <c r="B27" s="92" t="s">
        <v>163</v>
      </c>
      <c r="C27" s="92" t="s">
        <v>6</v>
      </c>
      <c r="D27" s="92" t="s">
        <v>781</v>
      </c>
      <c r="E27" s="428" t="s">
        <v>158</v>
      </c>
      <c r="F27" s="436"/>
      <c r="G27" s="429"/>
      <c r="H27" s="79" t="s">
        <v>25</v>
      </c>
      <c r="I27" s="81"/>
      <c r="J27" s="39"/>
      <c r="K27" s="93"/>
      <c r="L27" s="20"/>
      <c r="M27" s="275"/>
      <c r="N27" s="276"/>
    </row>
    <row r="28" spans="1:17" ht="30.75" customHeight="1" x14ac:dyDescent="0.15">
      <c r="A28" s="77" t="s">
        <v>162</v>
      </c>
      <c r="B28" s="92" t="s">
        <v>166</v>
      </c>
      <c r="C28" s="92" t="s">
        <v>6</v>
      </c>
      <c r="D28" s="92" t="s">
        <v>782</v>
      </c>
      <c r="E28" s="428" t="s">
        <v>158</v>
      </c>
      <c r="F28" s="436"/>
      <c r="G28" s="429"/>
      <c r="H28" s="79" t="s">
        <v>25</v>
      </c>
      <c r="I28" s="81"/>
      <c r="J28" s="39"/>
      <c r="K28" s="93"/>
      <c r="L28" s="20"/>
      <c r="M28" s="275"/>
      <c r="N28" s="276"/>
    </row>
    <row r="29" spans="1:17" ht="30" customHeight="1" x14ac:dyDescent="0.15">
      <c r="A29" s="77" t="s">
        <v>165</v>
      </c>
      <c r="B29" s="78" t="s">
        <v>169</v>
      </c>
      <c r="C29" s="78" t="s">
        <v>170</v>
      </c>
      <c r="D29" s="78" t="s">
        <v>783</v>
      </c>
      <c r="E29" s="428" t="s">
        <v>6</v>
      </c>
      <c r="F29" s="436"/>
      <c r="G29" s="429"/>
      <c r="H29" s="79" t="s">
        <v>25</v>
      </c>
      <c r="I29" s="81"/>
      <c r="J29" s="39"/>
      <c r="K29" s="14"/>
      <c r="L29" s="20"/>
      <c r="M29" s="275"/>
      <c r="N29" s="276"/>
    </row>
    <row r="30" spans="1:17" ht="30" customHeight="1" x14ac:dyDescent="0.15">
      <c r="A30" s="77" t="s">
        <v>168</v>
      </c>
      <c r="B30" s="78" t="s">
        <v>173</v>
      </c>
      <c r="C30" s="78" t="s">
        <v>6</v>
      </c>
      <c r="D30" s="78" t="s">
        <v>784</v>
      </c>
      <c r="E30" s="428" t="s">
        <v>6</v>
      </c>
      <c r="F30" s="436"/>
      <c r="G30" s="429"/>
      <c r="H30" s="79" t="s">
        <v>25</v>
      </c>
      <c r="I30" s="81"/>
      <c r="J30" s="39"/>
      <c r="K30" s="14"/>
      <c r="L30" s="20"/>
      <c r="M30" s="275"/>
      <c r="N30" s="276"/>
    </row>
    <row r="31" spans="1:17" ht="30" customHeight="1" x14ac:dyDescent="0.15">
      <c r="A31" s="77" t="s">
        <v>172</v>
      </c>
      <c r="B31" s="78" t="s">
        <v>1504</v>
      </c>
      <c r="C31" s="78" t="s">
        <v>177</v>
      </c>
      <c r="D31" s="78" t="s">
        <v>785</v>
      </c>
      <c r="E31" s="428" t="s">
        <v>179</v>
      </c>
      <c r="F31" s="436"/>
      <c r="G31" s="429"/>
      <c r="H31" s="79" t="s">
        <v>25</v>
      </c>
      <c r="I31" s="81"/>
      <c r="J31" s="39"/>
      <c r="K31" s="14"/>
      <c r="L31" s="20"/>
      <c r="M31" s="275"/>
      <c r="N31" s="276"/>
    </row>
    <row r="32" spans="1:17" ht="30" customHeight="1" x14ac:dyDescent="0.15">
      <c r="A32" s="77" t="s">
        <v>175</v>
      </c>
      <c r="B32" s="78" t="s">
        <v>182</v>
      </c>
      <c r="C32" s="78" t="s">
        <v>6</v>
      </c>
      <c r="D32" s="78" t="s">
        <v>786</v>
      </c>
      <c r="E32" s="428" t="s">
        <v>6</v>
      </c>
      <c r="F32" s="436"/>
      <c r="G32" s="429"/>
      <c r="H32" s="79" t="s">
        <v>25</v>
      </c>
      <c r="I32" s="81"/>
      <c r="J32" s="39"/>
      <c r="K32" s="14"/>
      <c r="L32" s="20"/>
      <c r="M32" s="275"/>
      <c r="N32" s="276"/>
    </row>
    <row r="33" spans="1:17" ht="30" customHeight="1" x14ac:dyDescent="0.15">
      <c r="A33" s="77" t="s">
        <v>181</v>
      </c>
      <c r="B33" s="78" t="s">
        <v>185</v>
      </c>
      <c r="C33" s="78" t="s">
        <v>6</v>
      </c>
      <c r="D33" s="78" t="s">
        <v>787</v>
      </c>
      <c r="E33" s="428" t="s">
        <v>764</v>
      </c>
      <c r="F33" s="436"/>
      <c r="G33" s="429"/>
      <c r="H33" s="79" t="s">
        <v>25</v>
      </c>
      <c r="I33" s="81"/>
      <c r="J33" s="39"/>
      <c r="K33" s="14"/>
      <c r="L33" s="20"/>
      <c r="M33" s="275"/>
      <c r="N33" s="276"/>
    </row>
    <row r="34" spans="1:17" ht="22.5" customHeight="1" x14ac:dyDescent="0.15">
      <c r="A34" s="493" t="s">
        <v>192</v>
      </c>
      <c r="B34" s="429"/>
      <c r="C34" s="198"/>
      <c r="D34" s="198"/>
      <c r="E34" s="457"/>
      <c r="F34" s="436"/>
      <c r="G34" s="429"/>
      <c r="H34" s="243"/>
      <c r="I34" s="243"/>
      <c r="J34" s="12"/>
      <c r="K34" s="14"/>
      <c r="L34" s="20"/>
      <c r="M34" s="275"/>
      <c r="N34" s="276"/>
    </row>
    <row r="35" spans="1:17" ht="27.75" customHeight="1" x14ac:dyDescent="0.15">
      <c r="A35" s="77" t="s">
        <v>193</v>
      </c>
      <c r="B35" s="103" t="s">
        <v>194</v>
      </c>
      <c r="C35" s="103" t="s">
        <v>87</v>
      </c>
      <c r="D35" s="78" t="s">
        <v>789</v>
      </c>
      <c r="E35" s="428" t="s">
        <v>6</v>
      </c>
      <c r="F35" s="436"/>
      <c r="G35" s="429"/>
      <c r="H35" s="79" t="s">
        <v>25</v>
      </c>
      <c r="I35" s="81"/>
      <c r="J35" s="39"/>
      <c r="K35" s="93"/>
      <c r="L35" s="20"/>
      <c r="M35" s="275"/>
      <c r="N35" s="276"/>
    </row>
    <row r="36" spans="1:17" ht="27.75" customHeight="1" x14ac:dyDescent="0.15">
      <c r="A36" s="77" t="s">
        <v>196</v>
      </c>
      <c r="B36" s="103" t="s">
        <v>197</v>
      </c>
      <c r="C36" s="103" t="s">
        <v>92</v>
      </c>
      <c r="D36" s="78" t="s">
        <v>790</v>
      </c>
      <c r="E36" s="428" t="s">
        <v>199</v>
      </c>
      <c r="F36" s="436"/>
      <c r="G36" s="429"/>
      <c r="H36" s="79" t="s">
        <v>25</v>
      </c>
      <c r="I36" s="81"/>
      <c r="J36" s="39"/>
      <c r="K36" s="93"/>
      <c r="L36" s="20"/>
      <c r="M36" s="275"/>
      <c r="N36" s="276"/>
    </row>
    <row r="37" spans="1:17" ht="27.75" customHeight="1" x14ac:dyDescent="0.15">
      <c r="A37" s="77" t="s">
        <v>200</v>
      </c>
      <c r="B37" s="103" t="s">
        <v>201</v>
      </c>
      <c r="C37" s="103" t="s">
        <v>202</v>
      </c>
      <c r="D37" s="78" t="s">
        <v>791</v>
      </c>
      <c r="E37" s="428" t="s">
        <v>204</v>
      </c>
      <c r="F37" s="436"/>
      <c r="G37" s="429"/>
      <c r="H37" s="79" t="s">
        <v>25</v>
      </c>
      <c r="I37" s="81"/>
      <c r="J37" s="39"/>
      <c r="K37" s="93"/>
      <c r="L37" s="20"/>
      <c r="M37" s="275"/>
      <c r="N37" s="276"/>
    </row>
    <row r="38" spans="1:17" ht="27.75" customHeight="1" x14ac:dyDescent="0.15">
      <c r="A38" s="77" t="s">
        <v>205</v>
      </c>
      <c r="B38" s="103" t="s">
        <v>206</v>
      </c>
      <c r="C38" s="103" t="s">
        <v>207</v>
      </c>
      <c r="D38" s="201" t="s">
        <v>1505</v>
      </c>
      <c r="E38" s="428" t="s">
        <v>6</v>
      </c>
      <c r="F38" s="436"/>
      <c r="G38" s="429"/>
      <c r="H38" s="79" t="s">
        <v>25</v>
      </c>
      <c r="I38" s="81"/>
      <c r="J38" s="39"/>
      <c r="K38" s="93"/>
      <c r="L38" s="20"/>
      <c r="M38" s="275"/>
      <c r="N38" s="276"/>
    </row>
    <row r="39" spans="1:17" ht="27.75" customHeight="1" x14ac:dyDescent="0.15">
      <c r="A39" s="77" t="s">
        <v>210</v>
      </c>
      <c r="B39" s="103" t="s">
        <v>211</v>
      </c>
      <c r="C39" s="103" t="s">
        <v>207</v>
      </c>
      <c r="D39" s="78" t="s">
        <v>792</v>
      </c>
      <c r="E39" s="428" t="s">
        <v>6</v>
      </c>
      <c r="F39" s="436"/>
      <c r="G39" s="429"/>
      <c r="H39" s="79" t="s">
        <v>25</v>
      </c>
      <c r="I39" s="81"/>
      <c r="J39" s="39"/>
      <c r="K39" s="93"/>
      <c r="L39" s="20"/>
      <c r="M39" s="275"/>
      <c r="N39" s="276"/>
    </row>
    <row r="40" spans="1:17" ht="27.75" customHeight="1" x14ac:dyDescent="0.15">
      <c r="A40" s="77" t="s">
        <v>213</v>
      </c>
      <c r="B40" s="103" t="s">
        <v>214</v>
      </c>
      <c r="C40" s="103" t="s">
        <v>215</v>
      </c>
      <c r="D40" s="78" t="s">
        <v>793</v>
      </c>
      <c r="E40" s="428" t="s">
        <v>217</v>
      </c>
      <c r="F40" s="436"/>
      <c r="G40" s="429"/>
      <c r="H40" s="79" t="s">
        <v>25</v>
      </c>
      <c r="I40" s="81"/>
      <c r="J40" s="39"/>
      <c r="K40" s="93"/>
      <c r="L40" s="20"/>
      <c r="M40" s="275"/>
      <c r="N40" s="276"/>
    </row>
    <row r="41" spans="1:17" ht="43.5" customHeight="1" x14ac:dyDescent="0.15">
      <c r="A41" s="77" t="s">
        <v>224</v>
      </c>
      <c r="B41" s="103" t="s">
        <v>220</v>
      </c>
      <c r="C41" s="103" t="s">
        <v>6</v>
      </c>
      <c r="D41" s="78" t="s">
        <v>1383</v>
      </c>
      <c r="E41" s="428" t="s">
        <v>6</v>
      </c>
      <c r="F41" s="436"/>
      <c r="G41" s="429"/>
      <c r="H41" s="79" t="s">
        <v>25</v>
      </c>
      <c r="I41" s="91" t="s">
        <v>222</v>
      </c>
      <c r="J41" s="106"/>
      <c r="K41" s="93"/>
      <c r="L41" s="20"/>
      <c r="M41" s="275"/>
      <c r="N41" s="276"/>
    </row>
    <row r="42" spans="1:17" ht="43.5" customHeight="1" x14ac:dyDescent="0.15">
      <c r="A42" s="77" t="s">
        <v>229</v>
      </c>
      <c r="B42" s="103" t="s">
        <v>225</v>
      </c>
      <c r="C42" s="103" t="s">
        <v>6</v>
      </c>
      <c r="D42" s="78" t="s">
        <v>794</v>
      </c>
      <c r="E42" s="428" t="s">
        <v>1335</v>
      </c>
      <c r="F42" s="436"/>
      <c r="G42" s="429"/>
      <c r="H42" s="79" t="s">
        <v>25</v>
      </c>
      <c r="I42" s="91" t="s">
        <v>222</v>
      </c>
      <c r="J42" s="106"/>
      <c r="K42" s="93"/>
      <c r="L42" s="20"/>
      <c r="M42" s="275"/>
      <c r="N42" s="276"/>
    </row>
    <row r="43" spans="1:17" ht="18" customHeight="1" x14ac:dyDescent="0.15">
      <c r="A43" s="77" t="s">
        <v>232</v>
      </c>
      <c r="B43" s="92" t="s">
        <v>230</v>
      </c>
      <c r="C43" s="92" t="s">
        <v>6</v>
      </c>
      <c r="D43" s="92" t="s">
        <v>795</v>
      </c>
      <c r="E43" s="428" t="s">
        <v>158</v>
      </c>
      <c r="F43" s="436"/>
      <c r="G43" s="429"/>
      <c r="H43" s="79" t="s">
        <v>25</v>
      </c>
      <c r="I43" s="81"/>
      <c r="J43" s="39"/>
      <c r="K43" s="93"/>
      <c r="L43" s="20"/>
      <c r="M43" s="275"/>
      <c r="N43" s="276"/>
    </row>
    <row r="44" spans="1:17" ht="22.5" customHeight="1" x14ac:dyDescent="0.15">
      <c r="A44" s="494" t="s">
        <v>246</v>
      </c>
      <c r="B44" s="495"/>
      <c r="C44" s="139"/>
      <c r="D44" s="139"/>
      <c r="E44" s="443"/>
      <c r="F44" s="436"/>
      <c r="G44" s="429"/>
      <c r="H44" s="243"/>
      <c r="I44" s="235"/>
      <c r="J44" s="12"/>
      <c r="K44" s="14"/>
      <c r="L44" s="20"/>
      <c r="M44" s="275"/>
      <c r="N44" s="276"/>
    </row>
    <row r="45" spans="1:17" ht="19.5" customHeight="1" x14ac:dyDescent="0.15">
      <c r="A45" s="491" t="s">
        <v>247</v>
      </c>
      <c r="B45" s="429"/>
      <c r="C45" s="204"/>
      <c r="D45" s="204"/>
      <c r="E45" s="430"/>
      <c r="F45" s="436"/>
      <c r="G45" s="429"/>
      <c r="H45" s="240"/>
      <c r="I45" s="237"/>
      <c r="J45" s="12"/>
      <c r="K45" s="14"/>
      <c r="L45" s="277"/>
      <c r="M45" s="277"/>
      <c r="N45" s="278"/>
      <c r="O45" s="57"/>
      <c r="P45" s="57"/>
      <c r="Q45" s="57"/>
    </row>
    <row r="46" spans="1:17" ht="40.5" customHeight="1" x14ac:dyDescent="0.15">
      <c r="A46" s="77" t="s">
        <v>248</v>
      </c>
      <c r="B46" s="118" t="s">
        <v>249</v>
      </c>
      <c r="C46" s="118" t="s">
        <v>250</v>
      </c>
      <c r="D46" s="118" t="s">
        <v>796</v>
      </c>
      <c r="E46" s="428" t="s">
        <v>252</v>
      </c>
      <c r="F46" s="436"/>
      <c r="G46" s="429"/>
      <c r="H46" s="79" t="s">
        <v>25</v>
      </c>
      <c r="I46" s="81"/>
      <c r="J46" s="39"/>
      <c r="K46" s="14"/>
      <c r="L46" s="20"/>
      <c r="M46" s="275"/>
      <c r="N46" s="276"/>
    </row>
    <row r="47" spans="1:17" ht="21.75" customHeight="1" x14ac:dyDescent="0.15">
      <c r="A47" s="492" t="s">
        <v>253</v>
      </c>
      <c r="B47" s="429"/>
      <c r="C47" s="205"/>
      <c r="D47" s="205"/>
      <c r="E47" s="458"/>
      <c r="F47" s="436"/>
      <c r="G47" s="429"/>
      <c r="H47" s="240"/>
      <c r="I47" s="237"/>
      <c r="J47" s="98"/>
      <c r="K47" s="121"/>
      <c r="L47" s="127"/>
      <c r="M47" s="279"/>
      <c r="N47" s="262"/>
      <c r="O47" s="98"/>
      <c r="P47" s="98"/>
      <c r="Q47" s="98"/>
    </row>
    <row r="48" spans="1:17" ht="40.5" customHeight="1" x14ac:dyDescent="0.15">
      <c r="A48" s="124" t="s">
        <v>254</v>
      </c>
      <c r="B48" s="125" t="s">
        <v>255</v>
      </c>
      <c r="C48" s="124" t="s">
        <v>6</v>
      </c>
      <c r="D48" s="124" t="s">
        <v>797</v>
      </c>
      <c r="E48" s="431" t="s">
        <v>257</v>
      </c>
      <c r="F48" s="464"/>
      <c r="G48" s="432"/>
      <c r="H48" s="206" t="s">
        <v>25</v>
      </c>
      <c r="I48" s="127"/>
      <c r="J48" s="98"/>
      <c r="K48" s="121"/>
      <c r="L48" s="127"/>
      <c r="M48" s="279"/>
      <c r="N48" s="262"/>
      <c r="O48" s="98"/>
      <c r="P48" s="98"/>
      <c r="Q48" s="98"/>
    </row>
    <row r="49" spans="1:17" ht="19.5" customHeight="1" x14ac:dyDescent="0.15">
      <c r="A49" s="491" t="s">
        <v>258</v>
      </c>
      <c r="B49" s="429"/>
      <c r="C49" s="204"/>
      <c r="D49" s="204"/>
      <c r="E49" s="430"/>
      <c r="F49" s="436"/>
      <c r="G49" s="429"/>
      <c r="H49" s="260"/>
      <c r="I49" s="237"/>
      <c r="J49" s="12"/>
      <c r="K49" s="14"/>
      <c r="L49" s="277"/>
      <c r="M49" s="277"/>
      <c r="N49" s="278"/>
      <c r="O49" s="57"/>
      <c r="P49" s="57"/>
      <c r="Q49" s="57"/>
    </row>
    <row r="50" spans="1:17" ht="40.5" customHeight="1" x14ac:dyDescent="0.15">
      <c r="A50" s="77" t="s">
        <v>259</v>
      </c>
      <c r="B50" s="118" t="s">
        <v>260</v>
      </c>
      <c r="C50" s="118" t="s">
        <v>6</v>
      </c>
      <c r="D50" s="118" t="s">
        <v>798</v>
      </c>
      <c r="E50" s="428" t="s">
        <v>262</v>
      </c>
      <c r="F50" s="436"/>
      <c r="G50" s="429"/>
      <c r="H50" s="79" t="s">
        <v>25</v>
      </c>
      <c r="I50" s="81"/>
      <c r="J50" s="39"/>
      <c r="K50" s="14"/>
      <c r="L50" s="20"/>
      <c r="M50" s="275"/>
      <c r="N50" s="276"/>
    </row>
    <row r="51" spans="1:17" ht="19.5" customHeight="1" x14ac:dyDescent="0.15">
      <c r="A51" s="491" t="s">
        <v>263</v>
      </c>
      <c r="B51" s="429"/>
      <c r="C51" s="204"/>
      <c r="D51" s="204"/>
      <c r="E51" s="430"/>
      <c r="F51" s="436"/>
      <c r="G51" s="429"/>
      <c r="H51" s="240"/>
      <c r="I51" s="237"/>
      <c r="J51" s="12"/>
      <c r="K51" s="14"/>
      <c r="L51" s="277"/>
      <c r="M51" s="277"/>
      <c r="N51" s="278"/>
      <c r="O51" s="57"/>
      <c r="P51" s="57"/>
      <c r="Q51" s="57"/>
    </row>
    <row r="52" spans="1:17" ht="40.5" customHeight="1" x14ac:dyDescent="0.15">
      <c r="A52" s="77" t="s">
        <v>264</v>
      </c>
      <c r="B52" s="118" t="s">
        <v>265</v>
      </c>
      <c r="C52" s="118" t="s">
        <v>6</v>
      </c>
      <c r="D52" s="118" t="s">
        <v>799</v>
      </c>
      <c r="E52" s="428" t="s">
        <v>267</v>
      </c>
      <c r="F52" s="436"/>
      <c r="G52" s="429"/>
      <c r="H52" s="79" t="s">
        <v>25</v>
      </c>
      <c r="I52" s="81"/>
      <c r="J52" s="39"/>
      <c r="K52" s="14"/>
      <c r="L52" s="20"/>
      <c r="M52" s="275"/>
      <c r="N52" s="276"/>
    </row>
    <row r="53" spans="1:17" ht="19.5" customHeight="1" x14ac:dyDescent="0.15">
      <c r="A53" s="491" t="s">
        <v>268</v>
      </c>
      <c r="B53" s="429"/>
      <c r="C53" s="204"/>
      <c r="D53" s="204"/>
      <c r="E53" s="430"/>
      <c r="F53" s="436"/>
      <c r="G53" s="429"/>
      <c r="H53" s="240"/>
      <c r="I53" s="237"/>
      <c r="J53" s="12"/>
      <c r="K53" s="14"/>
      <c r="L53" s="277"/>
      <c r="M53" s="277"/>
      <c r="N53" s="278"/>
      <c r="O53" s="57"/>
      <c r="P53" s="57"/>
      <c r="Q53" s="57"/>
    </row>
    <row r="54" spans="1:17" ht="40.5" customHeight="1" x14ac:dyDescent="0.15">
      <c r="A54" s="77" t="s">
        <v>269</v>
      </c>
      <c r="B54" s="118" t="s">
        <v>1340</v>
      </c>
      <c r="C54" s="118" t="s">
        <v>271</v>
      </c>
      <c r="D54" s="118" t="s">
        <v>1341</v>
      </c>
      <c r="E54" s="428" t="s">
        <v>6</v>
      </c>
      <c r="F54" s="436"/>
      <c r="G54" s="429"/>
      <c r="H54" s="79" t="s">
        <v>25</v>
      </c>
      <c r="I54" s="81"/>
      <c r="J54" s="39"/>
      <c r="K54" s="14"/>
      <c r="L54" s="20"/>
      <c r="M54" s="275"/>
      <c r="N54" s="276"/>
    </row>
    <row r="55" spans="1:17" ht="40.5" customHeight="1" x14ac:dyDescent="0.15">
      <c r="A55" s="77" t="s">
        <v>274</v>
      </c>
      <c r="B55" s="118" t="s">
        <v>275</v>
      </c>
      <c r="C55" s="118" t="s">
        <v>271</v>
      </c>
      <c r="D55" s="246" t="s">
        <v>1342</v>
      </c>
      <c r="E55" s="497" t="s">
        <v>1343</v>
      </c>
      <c r="F55" s="436"/>
      <c r="G55" s="429"/>
      <c r="H55" s="79" t="s">
        <v>25</v>
      </c>
      <c r="I55" s="81"/>
      <c r="J55" s="39"/>
      <c r="K55" s="14"/>
      <c r="L55" s="280">
        <v>42801</v>
      </c>
      <c r="M55" s="281"/>
      <c r="N55" s="282" t="s">
        <v>1506</v>
      </c>
    </row>
    <row r="56" spans="1:17" ht="40.5" customHeight="1" x14ac:dyDescent="0.15">
      <c r="A56" s="77" t="s">
        <v>279</v>
      </c>
      <c r="B56" s="118" t="s">
        <v>280</v>
      </c>
      <c r="C56" s="118" t="s">
        <v>271</v>
      </c>
      <c r="D56" s="118" t="s">
        <v>800</v>
      </c>
      <c r="E56" s="428" t="s">
        <v>6</v>
      </c>
      <c r="F56" s="436"/>
      <c r="G56" s="429"/>
      <c r="H56" s="79" t="s">
        <v>25</v>
      </c>
      <c r="I56" s="81"/>
      <c r="J56" s="39"/>
      <c r="K56" s="14"/>
      <c r="L56" s="20"/>
      <c r="M56" s="275"/>
      <c r="N56" s="276"/>
    </row>
    <row r="57" spans="1:17" ht="19.5" customHeight="1" x14ac:dyDescent="0.15">
      <c r="A57" s="491" t="s">
        <v>282</v>
      </c>
      <c r="B57" s="429"/>
      <c r="C57" s="204"/>
      <c r="D57" s="204"/>
      <c r="E57" s="430"/>
      <c r="F57" s="436"/>
      <c r="G57" s="429"/>
      <c r="H57" s="240"/>
      <c r="I57" s="237"/>
      <c r="J57" s="12"/>
      <c r="K57" s="14"/>
      <c r="L57" s="277"/>
      <c r="M57" s="277"/>
      <c r="N57" s="278"/>
      <c r="O57" s="57"/>
      <c r="P57" s="57"/>
      <c r="Q57" s="57"/>
    </row>
    <row r="58" spans="1:17" ht="40.5" customHeight="1" x14ac:dyDescent="0.15">
      <c r="A58" s="77" t="s">
        <v>283</v>
      </c>
      <c r="B58" s="118" t="s">
        <v>284</v>
      </c>
      <c r="C58" s="118" t="s">
        <v>6</v>
      </c>
      <c r="D58" s="118" t="s">
        <v>1356</v>
      </c>
      <c r="E58" s="428" t="s">
        <v>6</v>
      </c>
      <c r="F58" s="436"/>
      <c r="G58" s="429"/>
      <c r="H58" s="79" t="s">
        <v>25</v>
      </c>
      <c r="I58" s="81"/>
      <c r="J58" s="39"/>
      <c r="K58" s="14"/>
      <c r="L58" s="20"/>
      <c r="M58" s="275"/>
      <c r="N58" s="276"/>
    </row>
    <row r="59" spans="1:17" ht="40.5" customHeight="1" x14ac:dyDescent="0.15">
      <c r="A59" s="77" t="s">
        <v>287</v>
      </c>
      <c r="B59" s="118" t="s">
        <v>288</v>
      </c>
      <c r="C59" s="118" t="s">
        <v>6</v>
      </c>
      <c r="D59" s="118" t="s">
        <v>801</v>
      </c>
      <c r="E59" s="428" t="s">
        <v>6</v>
      </c>
      <c r="F59" s="436"/>
      <c r="G59" s="429"/>
      <c r="H59" s="79" t="s">
        <v>25</v>
      </c>
      <c r="I59" s="81"/>
      <c r="J59" s="39"/>
      <c r="K59" s="14"/>
      <c r="L59" s="20"/>
      <c r="M59" s="275"/>
      <c r="N59" s="276"/>
    </row>
    <row r="60" spans="1:17" ht="40.5" customHeight="1" x14ac:dyDescent="0.15">
      <c r="A60" s="77" t="s">
        <v>290</v>
      </c>
      <c r="B60" s="118" t="s">
        <v>291</v>
      </c>
      <c r="C60" s="118" t="s">
        <v>6</v>
      </c>
      <c r="D60" s="118" t="s">
        <v>802</v>
      </c>
      <c r="E60" s="428" t="s">
        <v>6</v>
      </c>
      <c r="F60" s="436"/>
      <c r="G60" s="429"/>
      <c r="H60" s="79" t="s">
        <v>25</v>
      </c>
      <c r="I60" s="81"/>
      <c r="J60" s="39"/>
      <c r="K60" s="14"/>
      <c r="L60" s="20"/>
      <c r="M60" s="275"/>
      <c r="N60" s="276"/>
    </row>
    <row r="61" spans="1:17" ht="22.5" customHeight="1" x14ac:dyDescent="0.15">
      <c r="A61" s="494" t="s">
        <v>293</v>
      </c>
      <c r="B61" s="495"/>
      <c r="C61" s="207"/>
      <c r="D61" s="207"/>
      <c r="E61" s="443"/>
      <c r="F61" s="436"/>
      <c r="G61" s="429"/>
      <c r="H61" s="243"/>
      <c r="I61" s="235"/>
      <c r="J61" s="12"/>
      <c r="K61" s="14"/>
      <c r="L61" s="277"/>
      <c r="M61" s="277"/>
      <c r="N61" s="278"/>
      <c r="O61" s="57"/>
      <c r="P61" s="57"/>
      <c r="Q61" s="57"/>
    </row>
    <row r="62" spans="1:17" ht="19.5" customHeight="1" x14ac:dyDescent="0.15">
      <c r="A62" s="491" t="s">
        <v>294</v>
      </c>
      <c r="B62" s="429"/>
      <c r="C62" s="208"/>
      <c r="D62" s="208"/>
      <c r="E62" s="430"/>
      <c r="F62" s="436"/>
      <c r="G62" s="429"/>
      <c r="H62" s="240"/>
      <c r="I62" s="237"/>
      <c r="J62" s="12"/>
      <c r="K62" s="14"/>
      <c r="L62" s="277"/>
      <c r="M62" s="277"/>
      <c r="N62" s="278"/>
      <c r="O62" s="57"/>
      <c r="P62" s="57"/>
      <c r="Q62" s="57"/>
    </row>
    <row r="63" spans="1:17" ht="28.5" customHeight="1" x14ac:dyDescent="0.15">
      <c r="A63" s="77" t="s">
        <v>295</v>
      </c>
      <c r="B63" s="118" t="s">
        <v>296</v>
      </c>
      <c r="C63" s="118" t="s">
        <v>297</v>
      </c>
      <c r="D63" s="78" t="s">
        <v>1387</v>
      </c>
      <c r="E63" s="428" t="s">
        <v>299</v>
      </c>
      <c r="F63" s="436"/>
      <c r="G63" s="429"/>
      <c r="H63" s="79" t="s">
        <v>25</v>
      </c>
      <c r="I63" s="81"/>
      <c r="J63" s="39"/>
      <c r="K63" s="14"/>
      <c r="L63" s="20"/>
      <c r="M63" s="275"/>
      <c r="N63" s="276"/>
    </row>
    <row r="64" spans="1:17" ht="28.5" customHeight="1" x14ac:dyDescent="0.15">
      <c r="A64" s="77" t="s">
        <v>300</v>
      </c>
      <c r="B64" s="118" t="s">
        <v>301</v>
      </c>
      <c r="C64" s="118" t="s">
        <v>207</v>
      </c>
      <c r="D64" s="78" t="s">
        <v>1388</v>
      </c>
      <c r="E64" s="428" t="s">
        <v>6</v>
      </c>
      <c r="F64" s="436"/>
      <c r="G64" s="429"/>
      <c r="H64" s="79" t="s">
        <v>25</v>
      </c>
      <c r="I64" s="81"/>
      <c r="J64" s="39"/>
      <c r="K64" s="14"/>
      <c r="L64" s="20"/>
      <c r="M64" s="275"/>
      <c r="N64" s="276"/>
    </row>
    <row r="65" spans="1:17" ht="28.5" customHeight="1" x14ac:dyDescent="0.15">
      <c r="A65" s="77" t="s">
        <v>303</v>
      </c>
      <c r="B65" s="118" t="s">
        <v>304</v>
      </c>
      <c r="C65" s="118" t="s">
        <v>207</v>
      </c>
      <c r="D65" s="78" t="s">
        <v>1389</v>
      </c>
      <c r="E65" s="428" t="s">
        <v>6</v>
      </c>
      <c r="F65" s="436"/>
      <c r="G65" s="429"/>
      <c r="H65" s="79" t="s">
        <v>25</v>
      </c>
      <c r="I65" s="81"/>
      <c r="J65" s="39"/>
      <c r="K65" s="14"/>
      <c r="L65" s="20"/>
      <c r="M65" s="275"/>
      <c r="N65" s="276"/>
    </row>
    <row r="66" spans="1:17" ht="28.5" customHeight="1" x14ac:dyDescent="0.15">
      <c r="A66" s="77" t="s">
        <v>306</v>
      </c>
      <c r="B66" s="118" t="s">
        <v>307</v>
      </c>
      <c r="C66" s="118" t="s">
        <v>207</v>
      </c>
      <c r="D66" s="78" t="s">
        <v>1390</v>
      </c>
      <c r="E66" s="428" t="s">
        <v>309</v>
      </c>
      <c r="F66" s="436"/>
      <c r="G66" s="429"/>
      <c r="H66" s="79" t="s">
        <v>25</v>
      </c>
      <c r="I66" s="81"/>
      <c r="J66" s="39"/>
      <c r="K66" s="14"/>
      <c r="L66" s="20"/>
      <c r="M66" s="275"/>
      <c r="N66" s="276"/>
    </row>
    <row r="67" spans="1:17" ht="28.5" customHeight="1" x14ac:dyDescent="0.15">
      <c r="A67" s="77" t="s">
        <v>310</v>
      </c>
      <c r="B67" s="118" t="s">
        <v>311</v>
      </c>
      <c r="C67" s="118" t="s">
        <v>6</v>
      </c>
      <c r="D67" s="78" t="s">
        <v>1391</v>
      </c>
      <c r="E67" s="428" t="s">
        <v>6</v>
      </c>
      <c r="F67" s="436"/>
      <c r="G67" s="429"/>
      <c r="H67" s="79" t="s">
        <v>25</v>
      </c>
      <c r="I67" s="81"/>
      <c r="J67" s="39"/>
      <c r="K67" s="14"/>
      <c r="L67" s="20"/>
      <c r="M67" s="275"/>
      <c r="N67" s="276"/>
    </row>
    <row r="68" spans="1:17" ht="28.5" customHeight="1" x14ac:dyDescent="0.15">
      <c r="A68" s="77" t="s">
        <v>317</v>
      </c>
      <c r="B68" s="118" t="s">
        <v>314</v>
      </c>
      <c r="C68" s="118" t="s">
        <v>297</v>
      </c>
      <c r="D68" s="78" t="s">
        <v>1392</v>
      </c>
      <c r="E68" s="428" t="s">
        <v>6</v>
      </c>
      <c r="F68" s="436"/>
      <c r="G68" s="429"/>
      <c r="H68" s="79" t="s">
        <v>25</v>
      </c>
      <c r="I68" s="81"/>
      <c r="J68" s="39"/>
      <c r="K68" s="14"/>
      <c r="L68" s="20"/>
      <c r="M68" s="275"/>
      <c r="N68" s="276"/>
    </row>
    <row r="69" spans="1:17" ht="28.5" customHeight="1" x14ac:dyDescent="0.15">
      <c r="A69" s="77" t="s">
        <v>320</v>
      </c>
      <c r="B69" s="118" t="s">
        <v>318</v>
      </c>
      <c r="C69" s="118" t="s">
        <v>297</v>
      </c>
      <c r="D69" s="78" t="s">
        <v>1393</v>
      </c>
      <c r="E69" s="428" t="s">
        <v>6</v>
      </c>
      <c r="F69" s="436"/>
      <c r="G69" s="429"/>
      <c r="H69" s="79" t="s">
        <v>25</v>
      </c>
      <c r="I69" s="81"/>
      <c r="J69" s="39"/>
      <c r="K69" s="14"/>
      <c r="L69" s="20"/>
      <c r="M69" s="275"/>
      <c r="N69" s="276"/>
    </row>
    <row r="70" spans="1:17" ht="28.5" customHeight="1" x14ac:dyDescent="0.15">
      <c r="A70" s="77" t="s">
        <v>326</v>
      </c>
      <c r="B70" s="118" t="s">
        <v>1394</v>
      </c>
      <c r="C70" s="118" t="s">
        <v>297</v>
      </c>
      <c r="D70" s="78" t="s">
        <v>1395</v>
      </c>
      <c r="E70" s="428" t="s">
        <v>6</v>
      </c>
      <c r="F70" s="436"/>
      <c r="G70" s="429"/>
      <c r="H70" s="79" t="s">
        <v>25</v>
      </c>
      <c r="I70" s="81"/>
      <c r="J70" s="39"/>
      <c r="K70" s="14"/>
      <c r="L70" s="20"/>
      <c r="M70" s="275"/>
      <c r="N70" s="276"/>
    </row>
    <row r="71" spans="1:17" ht="28.5" customHeight="1" x14ac:dyDescent="0.15">
      <c r="A71" s="77" t="s">
        <v>330</v>
      </c>
      <c r="B71" s="118" t="s">
        <v>321</v>
      </c>
      <c r="C71" s="118" t="s">
        <v>297</v>
      </c>
      <c r="D71" s="78" t="s">
        <v>1396</v>
      </c>
      <c r="E71" s="428" t="s">
        <v>6</v>
      </c>
      <c r="F71" s="436"/>
      <c r="G71" s="429"/>
      <c r="H71" s="79" t="s">
        <v>25</v>
      </c>
      <c r="I71" s="81"/>
      <c r="J71" s="39"/>
      <c r="K71" s="14"/>
      <c r="L71" s="20"/>
      <c r="M71" s="275"/>
      <c r="N71" s="276"/>
    </row>
    <row r="72" spans="1:17" ht="28.5" customHeight="1" x14ac:dyDescent="0.15">
      <c r="A72" s="77" t="s">
        <v>1397</v>
      </c>
      <c r="B72" s="133" t="s">
        <v>324</v>
      </c>
      <c r="C72" s="133" t="s">
        <v>297</v>
      </c>
      <c r="D72" s="201" t="s">
        <v>1398</v>
      </c>
      <c r="E72" s="428" t="s">
        <v>6</v>
      </c>
      <c r="F72" s="436"/>
      <c r="G72" s="429"/>
      <c r="H72" s="79" t="s">
        <v>25</v>
      </c>
      <c r="I72" s="81"/>
      <c r="J72" s="39"/>
      <c r="K72" s="14"/>
      <c r="L72" s="20"/>
      <c r="M72" s="275"/>
      <c r="N72" s="276"/>
    </row>
    <row r="73" spans="1:17" ht="28.5" customHeight="1" x14ac:dyDescent="0.15">
      <c r="A73" s="77" t="s">
        <v>1399</v>
      </c>
      <c r="B73" s="118" t="s">
        <v>327</v>
      </c>
      <c r="C73" s="118" t="s">
        <v>297</v>
      </c>
      <c r="D73" s="78" t="s">
        <v>1400</v>
      </c>
      <c r="E73" s="428" t="s">
        <v>329</v>
      </c>
      <c r="F73" s="436"/>
      <c r="G73" s="429"/>
      <c r="H73" s="79" t="s">
        <v>25</v>
      </c>
      <c r="I73" s="81"/>
      <c r="J73" s="39"/>
      <c r="K73" s="14"/>
      <c r="L73" s="20"/>
      <c r="M73" s="275"/>
      <c r="N73" s="276"/>
    </row>
    <row r="74" spans="1:17" ht="19.5" customHeight="1" x14ac:dyDescent="0.15">
      <c r="A74" s="491" t="s">
        <v>335</v>
      </c>
      <c r="B74" s="436"/>
      <c r="C74" s="71"/>
      <c r="D74" s="204"/>
      <c r="E74" s="430"/>
      <c r="F74" s="436"/>
      <c r="G74" s="429"/>
      <c r="H74" s="240"/>
      <c r="I74" s="237"/>
      <c r="J74" s="12"/>
      <c r="K74" s="14"/>
      <c r="L74" s="277"/>
      <c r="M74" s="277"/>
      <c r="N74" s="278"/>
      <c r="O74" s="57"/>
      <c r="P74" s="57"/>
      <c r="Q74" s="57"/>
    </row>
    <row r="75" spans="1:17" ht="28.5" customHeight="1" x14ac:dyDescent="0.15">
      <c r="A75" s="77" t="s">
        <v>336</v>
      </c>
      <c r="B75" s="118" t="s">
        <v>1401</v>
      </c>
      <c r="C75" s="118" t="s">
        <v>6</v>
      </c>
      <c r="D75" s="118" t="s">
        <v>1402</v>
      </c>
      <c r="E75" s="428" t="s">
        <v>6</v>
      </c>
      <c r="F75" s="436"/>
      <c r="G75" s="429"/>
      <c r="H75" s="79" t="s">
        <v>25</v>
      </c>
      <c r="I75" s="81"/>
      <c r="J75" s="39"/>
      <c r="K75" s="14"/>
      <c r="L75" s="20"/>
      <c r="M75" s="275"/>
      <c r="N75" s="276"/>
    </row>
    <row r="76" spans="1:17" ht="28.5" customHeight="1" x14ac:dyDescent="0.15">
      <c r="A76" s="77" t="s">
        <v>340</v>
      </c>
      <c r="B76" s="118" t="s">
        <v>341</v>
      </c>
      <c r="C76" s="118" t="s">
        <v>342</v>
      </c>
      <c r="D76" s="78" t="s">
        <v>1403</v>
      </c>
      <c r="E76" s="428" t="s">
        <v>344</v>
      </c>
      <c r="F76" s="436"/>
      <c r="G76" s="429"/>
      <c r="H76" s="79" t="s">
        <v>25</v>
      </c>
      <c r="I76" s="81"/>
      <c r="J76" s="39"/>
      <c r="K76" s="14"/>
      <c r="L76" s="20"/>
      <c r="M76" s="275"/>
      <c r="N76" s="276"/>
    </row>
    <row r="77" spans="1:17" ht="28.5" customHeight="1" x14ac:dyDescent="0.15">
      <c r="A77" s="77" t="s">
        <v>1404</v>
      </c>
      <c r="B77" s="118" t="s">
        <v>346</v>
      </c>
      <c r="C77" s="118" t="s">
        <v>6</v>
      </c>
      <c r="D77" s="78" t="s">
        <v>1405</v>
      </c>
      <c r="E77" s="428" t="s">
        <v>348</v>
      </c>
      <c r="F77" s="436"/>
      <c r="G77" s="429"/>
      <c r="H77" s="79" t="s">
        <v>25</v>
      </c>
      <c r="I77" s="81"/>
      <c r="J77" s="39"/>
      <c r="K77" s="14"/>
      <c r="L77" s="20"/>
      <c r="M77" s="275"/>
      <c r="N77" s="276"/>
    </row>
    <row r="78" spans="1:17" ht="19.5" customHeight="1" x14ac:dyDescent="0.15">
      <c r="A78" s="491" t="s">
        <v>350</v>
      </c>
      <c r="B78" s="436"/>
      <c r="C78" s="71"/>
      <c r="D78" s="204"/>
      <c r="E78" s="430"/>
      <c r="F78" s="436"/>
      <c r="G78" s="429"/>
      <c r="H78" s="240"/>
      <c r="I78" s="237"/>
      <c r="J78" s="12"/>
      <c r="K78" s="14"/>
      <c r="L78" s="277"/>
      <c r="M78" s="277"/>
      <c r="N78" s="278"/>
      <c r="O78" s="57"/>
      <c r="P78" s="57"/>
      <c r="Q78" s="57"/>
    </row>
    <row r="79" spans="1:17" ht="28.5" customHeight="1" x14ac:dyDescent="0.15">
      <c r="A79" s="77" t="s">
        <v>351</v>
      </c>
      <c r="B79" s="118" t="s">
        <v>352</v>
      </c>
      <c r="C79" s="118" t="s">
        <v>207</v>
      </c>
      <c r="D79" s="78" t="s">
        <v>1406</v>
      </c>
      <c r="E79" s="428" t="s">
        <v>6</v>
      </c>
      <c r="F79" s="436"/>
      <c r="G79" s="429"/>
      <c r="H79" s="79" t="s">
        <v>25</v>
      </c>
      <c r="I79" s="81"/>
      <c r="J79" s="39"/>
      <c r="K79" s="14"/>
      <c r="L79" s="20"/>
      <c r="M79" s="275"/>
      <c r="N79" s="276"/>
    </row>
    <row r="80" spans="1:17" ht="28.5" customHeight="1" x14ac:dyDescent="0.15">
      <c r="A80" s="77" t="s">
        <v>354</v>
      </c>
      <c r="B80" s="118" t="s">
        <v>355</v>
      </c>
      <c r="C80" s="118" t="s">
        <v>207</v>
      </c>
      <c r="D80" s="78" t="s">
        <v>1407</v>
      </c>
      <c r="E80" s="428" t="s">
        <v>6</v>
      </c>
      <c r="F80" s="436"/>
      <c r="G80" s="429"/>
      <c r="H80" s="79" t="s">
        <v>25</v>
      </c>
      <c r="I80" s="81"/>
      <c r="J80" s="39"/>
      <c r="K80" s="14"/>
      <c r="L80" s="20"/>
      <c r="M80" s="275"/>
      <c r="N80" s="276"/>
    </row>
    <row r="81" spans="1:17" ht="28.5" customHeight="1" x14ac:dyDescent="0.15">
      <c r="A81" s="77" t="s">
        <v>357</v>
      </c>
      <c r="B81" s="118" t="s">
        <v>358</v>
      </c>
      <c r="C81" s="118" t="s">
        <v>297</v>
      </c>
      <c r="D81" s="78" t="s">
        <v>1409</v>
      </c>
      <c r="E81" s="428" t="s">
        <v>6</v>
      </c>
      <c r="F81" s="436"/>
      <c r="G81" s="429"/>
      <c r="H81" s="79" t="s">
        <v>25</v>
      </c>
      <c r="I81" s="81"/>
      <c r="J81" s="39"/>
      <c r="K81" s="14"/>
      <c r="L81" s="20"/>
      <c r="M81" s="275"/>
      <c r="N81" s="276"/>
    </row>
    <row r="82" spans="1:17" ht="28.5" customHeight="1" x14ac:dyDescent="0.15">
      <c r="A82" s="77" t="s">
        <v>361</v>
      </c>
      <c r="B82" s="118" t="s">
        <v>362</v>
      </c>
      <c r="C82" s="118" t="s">
        <v>297</v>
      </c>
      <c r="D82" s="78" t="s">
        <v>1411</v>
      </c>
      <c r="E82" s="428" t="s">
        <v>6</v>
      </c>
      <c r="F82" s="436"/>
      <c r="G82" s="429"/>
      <c r="H82" s="79" t="s">
        <v>25</v>
      </c>
      <c r="I82" s="81"/>
      <c r="J82" s="39"/>
      <c r="K82" s="14"/>
      <c r="L82" s="20"/>
      <c r="M82" s="275"/>
      <c r="N82" s="276"/>
    </row>
    <row r="83" spans="1:17" ht="28.5" customHeight="1" x14ac:dyDescent="0.15">
      <c r="A83" s="77" t="s">
        <v>364</v>
      </c>
      <c r="B83" s="118" t="s">
        <v>365</v>
      </c>
      <c r="C83" s="118" t="s">
        <v>297</v>
      </c>
      <c r="D83" s="78" t="s">
        <v>1412</v>
      </c>
      <c r="E83" s="428" t="s">
        <v>6</v>
      </c>
      <c r="F83" s="436"/>
      <c r="G83" s="429"/>
      <c r="H83" s="79" t="s">
        <v>25</v>
      </c>
      <c r="I83" s="81"/>
      <c r="J83" s="39"/>
      <c r="K83" s="14"/>
      <c r="L83" s="20"/>
      <c r="M83" s="275"/>
      <c r="N83" s="276"/>
    </row>
    <row r="84" spans="1:17" ht="19.5" customHeight="1" x14ac:dyDescent="0.15">
      <c r="A84" s="491" t="s">
        <v>258</v>
      </c>
      <c r="B84" s="436"/>
      <c r="C84" s="71"/>
      <c r="D84" s="204"/>
      <c r="E84" s="430"/>
      <c r="F84" s="436"/>
      <c r="G84" s="429"/>
      <c r="H84" s="240"/>
      <c r="I84" s="237"/>
      <c r="J84" s="12"/>
      <c r="K84" s="14"/>
      <c r="L84" s="277"/>
      <c r="M84" s="277"/>
      <c r="N84" s="278"/>
      <c r="O84" s="57"/>
      <c r="P84" s="57"/>
      <c r="Q84" s="57"/>
    </row>
    <row r="85" spans="1:17" ht="28.5" customHeight="1" x14ac:dyDescent="0.15">
      <c r="A85" s="77" t="s">
        <v>367</v>
      </c>
      <c r="B85" s="118" t="s">
        <v>368</v>
      </c>
      <c r="C85" s="118" t="s">
        <v>6</v>
      </c>
      <c r="D85" s="78" t="s">
        <v>1413</v>
      </c>
      <c r="E85" s="428" t="s">
        <v>6</v>
      </c>
      <c r="F85" s="436"/>
      <c r="G85" s="429"/>
      <c r="H85" s="79" t="s">
        <v>25</v>
      </c>
      <c r="I85" s="81"/>
      <c r="J85" s="39"/>
      <c r="K85" s="14"/>
      <c r="L85" s="20"/>
      <c r="M85" s="275"/>
      <c r="N85" s="276"/>
    </row>
    <row r="86" spans="1:17" ht="28.5" customHeight="1" x14ac:dyDescent="0.15">
      <c r="A86" s="77" t="s">
        <v>370</v>
      </c>
      <c r="B86" s="118" t="s">
        <v>371</v>
      </c>
      <c r="C86" s="118" t="s">
        <v>6</v>
      </c>
      <c r="D86" s="78" t="s">
        <v>1414</v>
      </c>
      <c r="E86" s="428" t="s">
        <v>6</v>
      </c>
      <c r="F86" s="436"/>
      <c r="G86" s="429"/>
      <c r="H86" s="79" t="s">
        <v>25</v>
      </c>
      <c r="I86" s="81"/>
      <c r="J86" s="39"/>
      <c r="K86" s="14"/>
      <c r="L86" s="20"/>
      <c r="M86" s="275"/>
      <c r="N86" s="276"/>
    </row>
    <row r="87" spans="1:17" ht="28.5" customHeight="1" x14ac:dyDescent="0.15">
      <c r="A87" s="77" t="s">
        <v>373</v>
      </c>
      <c r="B87" s="118" t="s">
        <v>374</v>
      </c>
      <c r="C87" s="118" t="s">
        <v>6</v>
      </c>
      <c r="D87" s="78" t="s">
        <v>1415</v>
      </c>
      <c r="E87" s="428" t="s">
        <v>6</v>
      </c>
      <c r="F87" s="436"/>
      <c r="G87" s="429"/>
      <c r="H87" s="79" t="s">
        <v>25</v>
      </c>
      <c r="I87" s="81"/>
      <c r="J87" s="39"/>
      <c r="K87" s="14"/>
      <c r="L87" s="20"/>
      <c r="M87" s="275"/>
      <c r="N87" s="276"/>
    </row>
    <row r="88" spans="1:17" ht="28.5" customHeight="1" x14ac:dyDescent="0.15">
      <c r="A88" s="77" t="s">
        <v>1416</v>
      </c>
      <c r="B88" s="118" t="s">
        <v>379</v>
      </c>
      <c r="C88" s="118" t="s">
        <v>6</v>
      </c>
      <c r="D88" s="78" t="s">
        <v>824</v>
      </c>
      <c r="E88" s="428" t="s">
        <v>6</v>
      </c>
      <c r="F88" s="436"/>
      <c r="G88" s="429"/>
      <c r="H88" s="79" t="s">
        <v>25</v>
      </c>
      <c r="I88" s="81"/>
      <c r="J88" s="39"/>
      <c r="K88" s="14"/>
      <c r="L88" s="20"/>
      <c r="M88" s="275"/>
      <c r="N88" s="276"/>
    </row>
    <row r="89" spans="1:17" ht="19.5" customHeight="1" x14ac:dyDescent="0.15">
      <c r="A89" s="491" t="s">
        <v>1417</v>
      </c>
      <c r="B89" s="436"/>
      <c r="C89" s="71"/>
      <c r="D89" s="204"/>
      <c r="E89" s="430"/>
      <c r="F89" s="436"/>
      <c r="G89" s="429"/>
      <c r="H89" s="240"/>
      <c r="I89" s="237"/>
      <c r="J89" s="12"/>
      <c r="K89" s="14"/>
      <c r="L89" s="277"/>
      <c r="M89" s="277"/>
      <c r="N89" s="278"/>
      <c r="O89" s="57"/>
      <c r="P89" s="57"/>
      <c r="Q89" s="57"/>
    </row>
    <row r="90" spans="1:17" ht="28.5" customHeight="1" x14ac:dyDescent="0.15">
      <c r="A90" s="77" t="s">
        <v>382</v>
      </c>
      <c r="B90" s="78" t="s">
        <v>383</v>
      </c>
      <c r="C90" s="78" t="s">
        <v>6</v>
      </c>
      <c r="D90" s="78" t="s">
        <v>1418</v>
      </c>
      <c r="E90" s="428" t="s">
        <v>6</v>
      </c>
      <c r="F90" s="436"/>
      <c r="G90" s="429"/>
      <c r="H90" s="79" t="s">
        <v>25</v>
      </c>
      <c r="I90" s="81"/>
      <c r="J90" s="39"/>
      <c r="K90" s="14"/>
      <c r="L90" s="20"/>
      <c r="M90" s="275"/>
      <c r="N90" s="276"/>
    </row>
    <row r="91" spans="1:17" ht="28.5" customHeight="1" x14ac:dyDescent="0.15">
      <c r="A91" s="77" t="s">
        <v>386</v>
      </c>
      <c r="B91" s="118" t="s">
        <v>1337</v>
      </c>
      <c r="C91" s="118" t="s">
        <v>6</v>
      </c>
      <c r="D91" s="78" t="s">
        <v>1419</v>
      </c>
      <c r="E91" s="428" t="s">
        <v>6</v>
      </c>
      <c r="F91" s="436"/>
      <c r="G91" s="429"/>
      <c r="H91" s="79" t="s">
        <v>25</v>
      </c>
      <c r="I91" s="81"/>
      <c r="J91" s="39"/>
      <c r="K91" s="14"/>
      <c r="L91" s="20"/>
      <c r="M91" s="275"/>
      <c r="N91" s="276"/>
    </row>
    <row r="92" spans="1:17" ht="28.5" customHeight="1" x14ac:dyDescent="0.15">
      <c r="A92" s="77" t="s">
        <v>391</v>
      </c>
      <c r="B92" s="118" t="s">
        <v>392</v>
      </c>
      <c r="C92" s="118" t="s">
        <v>6</v>
      </c>
      <c r="D92" s="78" t="s">
        <v>1420</v>
      </c>
      <c r="E92" s="428" t="s">
        <v>6</v>
      </c>
      <c r="F92" s="436"/>
      <c r="G92" s="429"/>
      <c r="H92" s="79" t="s">
        <v>25</v>
      </c>
      <c r="I92" s="81"/>
      <c r="J92" s="39"/>
      <c r="K92" s="14"/>
      <c r="L92" s="20"/>
      <c r="M92" s="275"/>
      <c r="N92" s="276"/>
    </row>
    <row r="93" spans="1:17" ht="22.5" customHeight="1" x14ac:dyDescent="0.15">
      <c r="A93" s="494" t="s">
        <v>412</v>
      </c>
      <c r="B93" s="495"/>
      <c r="C93" s="139"/>
      <c r="D93" s="139"/>
      <c r="E93" s="443"/>
      <c r="F93" s="436"/>
      <c r="G93" s="429"/>
      <c r="H93" s="243"/>
      <c r="I93" s="235"/>
      <c r="J93" s="12"/>
      <c r="K93" s="14"/>
      <c r="L93" s="277"/>
      <c r="M93" s="277"/>
      <c r="N93" s="278"/>
      <c r="O93" s="57"/>
      <c r="P93" s="57"/>
      <c r="Q93" s="57"/>
    </row>
    <row r="94" spans="1:17" ht="19.5" customHeight="1" x14ac:dyDescent="0.15">
      <c r="A94" s="491" t="s">
        <v>413</v>
      </c>
      <c r="B94" s="429"/>
      <c r="C94" s="204"/>
      <c r="D94" s="204"/>
      <c r="E94" s="430"/>
      <c r="F94" s="436"/>
      <c r="G94" s="436"/>
      <c r="H94" s="240"/>
      <c r="I94" s="237"/>
      <c r="J94" s="12"/>
      <c r="K94" s="14"/>
      <c r="L94" s="277"/>
      <c r="M94" s="277"/>
      <c r="N94" s="278"/>
      <c r="O94" s="57"/>
      <c r="P94" s="57"/>
      <c r="Q94" s="57"/>
    </row>
    <row r="95" spans="1:17" ht="64.5" customHeight="1" x14ac:dyDescent="0.15">
      <c r="A95" s="77" t="s">
        <v>414</v>
      </c>
      <c r="B95" s="118" t="s">
        <v>415</v>
      </c>
      <c r="C95" s="118" t="s">
        <v>6</v>
      </c>
      <c r="D95" s="133" t="s">
        <v>1507</v>
      </c>
      <c r="E95" s="428" t="s">
        <v>417</v>
      </c>
      <c r="F95" s="436"/>
      <c r="G95" s="429"/>
      <c r="H95" s="79" t="s">
        <v>25</v>
      </c>
      <c r="I95" s="81"/>
      <c r="J95" s="39"/>
      <c r="K95" s="93"/>
      <c r="L95" s="20"/>
      <c r="M95" s="275"/>
      <c r="N95" s="276"/>
    </row>
    <row r="96" spans="1:17" ht="28.5" customHeight="1" x14ac:dyDescent="0.15">
      <c r="A96" s="77" t="s">
        <v>419</v>
      </c>
      <c r="B96" s="118" t="s">
        <v>420</v>
      </c>
      <c r="C96" s="118" t="s">
        <v>6</v>
      </c>
      <c r="D96" s="118" t="s">
        <v>829</v>
      </c>
      <c r="E96" s="428" t="s">
        <v>422</v>
      </c>
      <c r="F96" s="436"/>
      <c r="G96" s="429"/>
      <c r="H96" s="79" t="s">
        <v>25</v>
      </c>
      <c r="I96" s="81"/>
      <c r="J96" s="39"/>
      <c r="K96" s="93"/>
      <c r="L96" s="20"/>
      <c r="M96" s="275"/>
      <c r="N96" s="276"/>
    </row>
    <row r="97" spans="1:17" ht="28.5" customHeight="1" x14ac:dyDescent="0.15">
      <c r="A97" s="77" t="s">
        <v>423</v>
      </c>
      <c r="B97" s="118" t="s">
        <v>424</v>
      </c>
      <c r="C97" s="118" t="s">
        <v>6</v>
      </c>
      <c r="D97" s="118" t="s">
        <v>830</v>
      </c>
      <c r="E97" s="428" t="s">
        <v>6</v>
      </c>
      <c r="F97" s="436"/>
      <c r="G97" s="429"/>
      <c r="H97" s="79" t="s">
        <v>25</v>
      </c>
      <c r="I97" s="81"/>
      <c r="J97" s="39"/>
      <c r="K97" s="93"/>
      <c r="L97" s="20"/>
      <c r="M97" s="275"/>
      <c r="N97" s="276"/>
    </row>
    <row r="98" spans="1:17" ht="28.5" customHeight="1" x14ac:dyDescent="0.15">
      <c r="A98" s="77" t="s">
        <v>426</v>
      </c>
      <c r="B98" s="118" t="s">
        <v>427</v>
      </c>
      <c r="C98" s="118" t="s">
        <v>6</v>
      </c>
      <c r="D98" s="246" t="s">
        <v>831</v>
      </c>
      <c r="E98" s="428" t="s">
        <v>429</v>
      </c>
      <c r="F98" s="436"/>
      <c r="G98" s="429"/>
      <c r="H98" s="79" t="s">
        <v>25</v>
      </c>
      <c r="I98" s="81"/>
      <c r="J98" s="39"/>
      <c r="K98" s="93"/>
      <c r="L98" s="280">
        <v>42801</v>
      </c>
      <c r="M98" s="283"/>
      <c r="N98" s="284" t="s">
        <v>430</v>
      </c>
    </row>
    <row r="99" spans="1:17" ht="28.5" customHeight="1" x14ac:dyDescent="0.15">
      <c r="A99" s="77" t="s">
        <v>431</v>
      </c>
      <c r="B99" s="118" t="s">
        <v>432</v>
      </c>
      <c r="C99" s="118" t="s">
        <v>6</v>
      </c>
      <c r="D99" s="118" t="s">
        <v>832</v>
      </c>
      <c r="E99" s="428" t="s">
        <v>422</v>
      </c>
      <c r="F99" s="436"/>
      <c r="G99" s="429"/>
      <c r="H99" s="79" t="s">
        <v>25</v>
      </c>
      <c r="I99" s="81"/>
      <c r="J99" s="39"/>
      <c r="K99" s="93"/>
      <c r="L99" s="20"/>
      <c r="M99" s="275"/>
      <c r="N99" s="276"/>
    </row>
    <row r="100" spans="1:17" ht="19.5" customHeight="1" x14ac:dyDescent="0.15">
      <c r="A100" s="491" t="s">
        <v>450</v>
      </c>
      <c r="B100" s="429"/>
      <c r="C100" s="204"/>
      <c r="D100" s="204"/>
      <c r="E100" s="430"/>
      <c r="F100" s="436"/>
      <c r="G100" s="429"/>
      <c r="H100" s="240"/>
      <c r="I100" s="237"/>
      <c r="J100" s="12"/>
      <c r="K100" s="14"/>
      <c r="L100" s="277"/>
      <c r="M100" s="277"/>
      <c r="N100" s="278"/>
      <c r="O100" s="57"/>
      <c r="P100" s="57"/>
      <c r="Q100" s="57"/>
    </row>
    <row r="101" spans="1:17" ht="28.5" customHeight="1" x14ac:dyDescent="0.15">
      <c r="A101" s="77" t="s">
        <v>451</v>
      </c>
      <c r="B101" s="118" t="s">
        <v>432</v>
      </c>
      <c r="C101" s="118" t="s">
        <v>6</v>
      </c>
      <c r="D101" s="118" t="s">
        <v>834</v>
      </c>
      <c r="E101" s="428" t="s">
        <v>6</v>
      </c>
      <c r="F101" s="436"/>
      <c r="G101" s="429"/>
      <c r="H101" s="79" t="s">
        <v>25</v>
      </c>
      <c r="I101" s="81"/>
      <c r="J101" s="39"/>
      <c r="K101" s="93"/>
      <c r="L101" s="20"/>
      <c r="M101" s="275"/>
      <c r="N101" s="276"/>
    </row>
    <row r="102" spans="1:17" ht="28.5" customHeight="1" x14ac:dyDescent="0.15">
      <c r="A102" s="285" t="s">
        <v>453</v>
      </c>
      <c r="B102" s="286" t="s">
        <v>1423</v>
      </c>
      <c r="C102" s="286" t="s">
        <v>6</v>
      </c>
      <c r="D102" s="286" t="s">
        <v>1424</v>
      </c>
      <c r="E102" s="499" t="s">
        <v>6</v>
      </c>
      <c r="F102" s="436"/>
      <c r="G102" s="429"/>
      <c r="H102" s="287" t="s">
        <v>25</v>
      </c>
      <c r="I102" s="288"/>
      <c r="J102" s="39"/>
      <c r="K102" s="93"/>
      <c r="L102" s="280">
        <v>42800</v>
      </c>
      <c r="M102" s="283"/>
      <c r="N102" s="284" t="s">
        <v>1508</v>
      </c>
    </row>
    <row r="103" spans="1:17" ht="28.5" customHeight="1" x14ac:dyDescent="0.15">
      <c r="A103" s="77" t="s">
        <v>456</v>
      </c>
      <c r="B103" s="118" t="s">
        <v>454</v>
      </c>
      <c r="C103" s="118" t="s">
        <v>6</v>
      </c>
      <c r="D103" s="118" t="s">
        <v>1509</v>
      </c>
      <c r="E103" s="428" t="s">
        <v>6</v>
      </c>
      <c r="F103" s="436"/>
      <c r="G103" s="429"/>
      <c r="H103" s="79" t="s">
        <v>25</v>
      </c>
      <c r="I103" s="81"/>
      <c r="J103" s="39"/>
      <c r="K103" s="93"/>
      <c r="L103" s="20"/>
      <c r="M103" s="275"/>
      <c r="N103" s="276"/>
    </row>
    <row r="104" spans="1:17" ht="28.5" customHeight="1" x14ac:dyDescent="0.15">
      <c r="A104" s="77" t="s">
        <v>459</v>
      </c>
      <c r="B104" s="118" t="s">
        <v>457</v>
      </c>
      <c r="C104" s="118" t="s">
        <v>6</v>
      </c>
      <c r="D104" s="118" t="s">
        <v>835</v>
      </c>
      <c r="E104" s="428" t="s">
        <v>6</v>
      </c>
      <c r="F104" s="436"/>
      <c r="G104" s="429"/>
      <c r="H104" s="79" t="s">
        <v>25</v>
      </c>
      <c r="I104" s="81"/>
      <c r="J104" s="39"/>
      <c r="K104" s="93"/>
      <c r="L104" s="20"/>
      <c r="M104" s="275"/>
      <c r="N104" s="276"/>
    </row>
    <row r="105" spans="1:17" ht="28.5" customHeight="1" x14ac:dyDescent="0.15">
      <c r="A105" s="77" t="s">
        <v>462</v>
      </c>
      <c r="B105" s="118" t="s">
        <v>460</v>
      </c>
      <c r="C105" s="118" t="s">
        <v>6</v>
      </c>
      <c r="D105" s="118" t="s">
        <v>836</v>
      </c>
      <c r="E105" s="428" t="s">
        <v>6</v>
      </c>
      <c r="F105" s="436"/>
      <c r="G105" s="429"/>
      <c r="H105" s="79" t="s">
        <v>25</v>
      </c>
      <c r="I105" s="81"/>
      <c r="J105" s="39"/>
      <c r="K105" s="93"/>
      <c r="L105" s="20"/>
      <c r="M105" s="275"/>
      <c r="N105" s="276"/>
    </row>
    <row r="106" spans="1:17" ht="28.5" customHeight="1" x14ac:dyDescent="0.15">
      <c r="A106" s="77" t="s">
        <v>465</v>
      </c>
      <c r="B106" s="118" t="s">
        <v>463</v>
      </c>
      <c r="C106" s="118" t="s">
        <v>6</v>
      </c>
      <c r="D106" s="118" t="s">
        <v>1510</v>
      </c>
      <c r="E106" s="428" t="s">
        <v>6</v>
      </c>
      <c r="F106" s="436"/>
      <c r="G106" s="429"/>
      <c r="H106" s="79" t="s">
        <v>25</v>
      </c>
      <c r="I106" s="81"/>
      <c r="J106" s="39"/>
      <c r="K106" s="93"/>
      <c r="L106" s="20"/>
      <c r="M106" s="275"/>
      <c r="N106" s="276"/>
    </row>
    <row r="107" spans="1:17" ht="28.5" customHeight="1" x14ac:dyDescent="0.15">
      <c r="A107" s="77" t="s">
        <v>1427</v>
      </c>
      <c r="B107" s="118" t="s">
        <v>466</v>
      </c>
      <c r="C107" s="118" t="s">
        <v>467</v>
      </c>
      <c r="D107" s="118" t="s">
        <v>837</v>
      </c>
      <c r="E107" s="428" t="s">
        <v>6</v>
      </c>
      <c r="F107" s="436"/>
      <c r="G107" s="429"/>
      <c r="H107" s="79" t="s">
        <v>25</v>
      </c>
      <c r="I107" s="81"/>
      <c r="J107" s="39"/>
      <c r="K107" s="93"/>
      <c r="L107" s="20"/>
      <c r="M107" s="275"/>
      <c r="N107" s="276"/>
    </row>
    <row r="108" spans="1:17" ht="19.5" customHeight="1" x14ac:dyDescent="0.15">
      <c r="A108" s="491" t="s">
        <v>470</v>
      </c>
      <c r="B108" s="429"/>
      <c r="C108" s="204"/>
      <c r="D108" s="204"/>
      <c r="E108" s="430"/>
      <c r="F108" s="436"/>
      <c r="G108" s="429"/>
      <c r="H108" s="240"/>
      <c r="I108" s="237"/>
      <c r="J108" s="12"/>
      <c r="K108" s="14"/>
      <c r="L108" s="277"/>
      <c r="M108" s="277"/>
      <c r="N108" s="278"/>
      <c r="O108" s="57"/>
      <c r="P108" s="57"/>
      <c r="Q108" s="57"/>
    </row>
    <row r="109" spans="1:17" ht="64.5" customHeight="1" x14ac:dyDescent="0.15">
      <c r="A109" s="77" t="s">
        <v>471</v>
      </c>
      <c r="B109" s="118" t="s">
        <v>472</v>
      </c>
      <c r="C109" s="118" t="s">
        <v>6</v>
      </c>
      <c r="D109" s="118" t="s">
        <v>838</v>
      </c>
      <c r="E109" s="428" t="s">
        <v>1428</v>
      </c>
      <c r="F109" s="436"/>
      <c r="G109" s="429"/>
      <c r="H109" s="79" t="s">
        <v>25</v>
      </c>
      <c r="I109" s="81"/>
      <c r="J109" s="39"/>
      <c r="K109" s="93"/>
      <c r="L109" s="20"/>
      <c r="M109" s="275"/>
      <c r="N109" s="276"/>
    </row>
    <row r="110" spans="1:17" ht="48" customHeight="1" x14ac:dyDescent="0.15">
      <c r="A110" s="77" t="s">
        <v>476</v>
      </c>
      <c r="B110" s="118" t="s">
        <v>477</v>
      </c>
      <c r="C110" s="118" t="s">
        <v>6</v>
      </c>
      <c r="D110" s="118" t="s">
        <v>839</v>
      </c>
      <c r="E110" s="428" t="s">
        <v>6</v>
      </c>
      <c r="F110" s="436"/>
      <c r="G110" s="429"/>
      <c r="H110" s="79" t="s">
        <v>25</v>
      </c>
      <c r="I110" s="81"/>
      <c r="J110" s="39"/>
      <c r="K110" s="93"/>
      <c r="L110" s="20"/>
      <c r="M110" s="275"/>
      <c r="N110" s="276"/>
    </row>
    <row r="111" spans="1:17" ht="28.5" customHeight="1" x14ac:dyDescent="0.15">
      <c r="A111" s="77" t="s">
        <v>479</v>
      </c>
      <c r="B111" s="118" t="s">
        <v>480</v>
      </c>
      <c r="C111" s="118" t="s">
        <v>6</v>
      </c>
      <c r="D111" s="118" t="s">
        <v>840</v>
      </c>
      <c r="E111" s="428" t="s">
        <v>482</v>
      </c>
      <c r="F111" s="436"/>
      <c r="G111" s="429"/>
      <c r="H111" s="79" t="s">
        <v>25</v>
      </c>
      <c r="I111" s="81"/>
      <c r="J111" s="39"/>
      <c r="K111" s="93"/>
      <c r="L111" s="20"/>
      <c r="M111" s="275"/>
      <c r="N111" s="276"/>
    </row>
    <row r="112" spans="1:17" ht="28.5" customHeight="1" x14ac:dyDescent="0.15">
      <c r="A112" s="77" t="s">
        <v>487</v>
      </c>
      <c r="B112" s="118" t="s">
        <v>485</v>
      </c>
      <c r="C112" s="118" t="s">
        <v>6</v>
      </c>
      <c r="D112" s="118" t="s">
        <v>841</v>
      </c>
      <c r="E112" s="428" t="s">
        <v>6</v>
      </c>
      <c r="F112" s="436"/>
      <c r="G112" s="429"/>
      <c r="H112" s="79" t="s">
        <v>25</v>
      </c>
      <c r="I112" s="81"/>
      <c r="J112" s="39"/>
      <c r="K112" s="93"/>
      <c r="L112" s="20"/>
      <c r="M112" s="275"/>
      <c r="N112" s="276"/>
    </row>
    <row r="113" spans="1:17" ht="28.5" customHeight="1" x14ac:dyDescent="0.15">
      <c r="A113" s="77" t="s">
        <v>1429</v>
      </c>
      <c r="B113" s="118" t="s">
        <v>488</v>
      </c>
      <c r="C113" s="118" t="s">
        <v>6</v>
      </c>
      <c r="D113" s="118" t="s">
        <v>842</v>
      </c>
      <c r="E113" s="428" t="s">
        <v>843</v>
      </c>
      <c r="F113" s="436"/>
      <c r="G113" s="429"/>
      <c r="H113" s="79" t="s">
        <v>25</v>
      </c>
      <c r="I113" s="81"/>
      <c r="J113" s="39"/>
      <c r="K113" s="93"/>
      <c r="L113" s="20"/>
      <c r="M113" s="275"/>
      <c r="N113" s="276"/>
    </row>
    <row r="114" spans="1:17" ht="19.5" customHeight="1" x14ac:dyDescent="0.15">
      <c r="A114" s="491" t="s">
        <v>491</v>
      </c>
      <c r="B114" s="429"/>
      <c r="C114" s="204"/>
      <c r="D114" s="204"/>
      <c r="E114" s="430"/>
      <c r="F114" s="436"/>
      <c r="G114" s="429"/>
      <c r="H114" s="240"/>
      <c r="I114" s="237"/>
      <c r="J114" s="12"/>
      <c r="K114" s="14"/>
      <c r="L114" s="277"/>
      <c r="M114" s="277"/>
      <c r="N114" s="278"/>
      <c r="O114" s="57"/>
      <c r="P114" s="57"/>
      <c r="Q114" s="57"/>
    </row>
    <row r="115" spans="1:17" ht="28.5" customHeight="1" x14ac:dyDescent="0.15">
      <c r="A115" s="77" t="s">
        <v>492</v>
      </c>
      <c r="B115" s="118" t="s">
        <v>493</v>
      </c>
      <c r="C115" s="118" t="s">
        <v>494</v>
      </c>
      <c r="D115" s="118" t="s">
        <v>844</v>
      </c>
      <c r="E115" s="428" t="s">
        <v>6</v>
      </c>
      <c r="F115" s="436"/>
      <c r="G115" s="429"/>
      <c r="H115" s="79" t="s">
        <v>25</v>
      </c>
      <c r="I115" s="81"/>
      <c r="J115" s="39"/>
      <c r="K115" s="93"/>
      <c r="L115" s="20"/>
      <c r="M115" s="275"/>
      <c r="N115" s="276"/>
    </row>
    <row r="116" spans="1:17" ht="28.5" customHeight="1" x14ac:dyDescent="0.15">
      <c r="A116" s="77" t="s">
        <v>497</v>
      </c>
      <c r="B116" s="118" t="s">
        <v>1339</v>
      </c>
      <c r="C116" s="118" t="s">
        <v>765</v>
      </c>
      <c r="D116" s="118" t="s">
        <v>845</v>
      </c>
      <c r="E116" s="428" t="s">
        <v>6</v>
      </c>
      <c r="F116" s="436"/>
      <c r="G116" s="429"/>
      <c r="H116" s="79" t="s">
        <v>25</v>
      </c>
      <c r="I116" s="81"/>
      <c r="J116" s="39"/>
      <c r="K116" s="93"/>
      <c r="L116" s="20"/>
      <c r="M116" s="275"/>
      <c r="N116" s="276"/>
    </row>
    <row r="117" spans="1:17" ht="28.5" customHeight="1" x14ac:dyDescent="0.15">
      <c r="A117" s="118" t="s">
        <v>502</v>
      </c>
      <c r="B117" s="118" t="s">
        <v>503</v>
      </c>
      <c r="C117" s="118" t="s">
        <v>6</v>
      </c>
      <c r="D117" s="118" t="s">
        <v>846</v>
      </c>
      <c r="E117" s="428" t="s">
        <v>6</v>
      </c>
      <c r="F117" s="436"/>
      <c r="G117" s="429"/>
      <c r="H117" s="79" t="s">
        <v>25</v>
      </c>
      <c r="I117" s="81"/>
      <c r="J117" s="39"/>
      <c r="K117" s="93"/>
      <c r="L117" s="20"/>
      <c r="M117" s="275"/>
      <c r="N117" s="276"/>
    </row>
    <row r="118" spans="1:17" ht="22.5" customHeight="1" x14ac:dyDescent="0.15">
      <c r="A118" s="494" t="s">
        <v>510</v>
      </c>
      <c r="B118" s="495"/>
      <c r="C118" s="139"/>
      <c r="D118" s="139"/>
      <c r="E118" s="443"/>
      <c r="F118" s="436"/>
      <c r="G118" s="429"/>
      <c r="H118" s="243"/>
      <c r="I118" s="235"/>
      <c r="J118" s="12"/>
      <c r="K118" s="14"/>
      <c r="L118" s="277"/>
      <c r="M118" s="277"/>
      <c r="N118" s="278"/>
      <c r="O118" s="57"/>
      <c r="P118" s="57"/>
      <c r="Q118" s="57"/>
    </row>
    <row r="119" spans="1:17" ht="19.5" customHeight="1" x14ac:dyDescent="0.15">
      <c r="A119" s="491" t="s">
        <v>1430</v>
      </c>
      <c r="B119" s="429"/>
      <c r="C119" s="204"/>
      <c r="D119" s="204"/>
      <c r="E119" s="430"/>
      <c r="F119" s="436"/>
      <c r="G119" s="429"/>
      <c r="H119" s="240"/>
      <c r="I119" s="237"/>
      <c r="J119" s="12"/>
      <c r="K119" s="14"/>
      <c r="L119" s="277"/>
      <c r="M119" s="277"/>
      <c r="N119" s="278"/>
      <c r="O119" s="57"/>
      <c r="P119" s="57"/>
      <c r="Q119" s="57"/>
    </row>
    <row r="120" spans="1:17" ht="30" customHeight="1" x14ac:dyDescent="0.15">
      <c r="A120" s="118" t="s">
        <v>514</v>
      </c>
      <c r="B120" s="78" t="s">
        <v>604</v>
      </c>
      <c r="C120" s="78" t="s">
        <v>605</v>
      </c>
      <c r="D120" s="78" t="s">
        <v>861</v>
      </c>
      <c r="E120" s="428" t="s">
        <v>6</v>
      </c>
      <c r="F120" s="436"/>
      <c r="G120" s="429"/>
      <c r="H120" s="79" t="s">
        <v>25</v>
      </c>
      <c r="I120" s="81"/>
      <c r="J120" s="39"/>
      <c r="K120" s="93"/>
      <c r="L120" s="20"/>
      <c r="M120" s="275"/>
      <c r="N120" s="276"/>
    </row>
    <row r="121" spans="1:17" ht="28.5" customHeight="1" x14ac:dyDescent="0.15">
      <c r="A121" s="118" t="s">
        <v>519</v>
      </c>
      <c r="B121" s="78" t="s">
        <v>609</v>
      </c>
      <c r="C121" s="78" t="s">
        <v>605</v>
      </c>
      <c r="D121" s="78" t="s">
        <v>862</v>
      </c>
      <c r="E121" s="428" t="s">
        <v>611</v>
      </c>
      <c r="F121" s="436"/>
      <c r="G121" s="429"/>
      <c r="H121" s="79" t="s">
        <v>25</v>
      </c>
      <c r="I121" s="81"/>
      <c r="J121" s="39"/>
      <c r="K121" s="93"/>
      <c r="L121" s="20"/>
      <c r="M121" s="275"/>
      <c r="N121" s="276"/>
    </row>
    <row r="122" spans="1:17" ht="45" customHeight="1" x14ac:dyDescent="0.15">
      <c r="A122" s="118" t="s">
        <v>522</v>
      </c>
      <c r="B122" s="78" t="s">
        <v>523</v>
      </c>
      <c r="C122" s="78" t="s">
        <v>6</v>
      </c>
      <c r="D122" s="78" t="s">
        <v>849</v>
      </c>
      <c r="E122" s="428" t="s">
        <v>1431</v>
      </c>
      <c r="F122" s="436"/>
      <c r="G122" s="429"/>
      <c r="H122" s="79" t="s">
        <v>25</v>
      </c>
      <c r="I122" s="81"/>
      <c r="J122" s="39"/>
      <c r="K122" s="93"/>
      <c r="L122" s="20"/>
      <c r="M122" s="275"/>
      <c r="N122" s="276"/>
    </row>
    <row r="123" spans="1:17" ht="30" customHeight="1" x14ac:dyDescent="0.15">
      <c r="A123" s="118" t="s">
        <v>527</v>
      </c>
      <c r="B123" s="78" t="s">
        <v>528</v>
      </c>
      <c r="C123" s="78" t="s">
        <v>6</v>
      </c>
      <c r="D123" s="78" t="s">
        <v>850</v>
      </c>
      <c r="E123" s="428" t="s">
        <v>6</v>
      </c>
      <c r="F123" s="436"/>
      <c r="G123" s="429"/>
      <c r="H123" s="79" t="s">
        <v>25</v>
      </c>
      <c r="I123" s="81"/>
      <c r="J123" s="39"/>
      <c r="K123" s="93"/>
      <c r="L123" s="20"/>
      <c r="M123" s="275"/>
      <c r="N123" s="276"/>
    </row>
    <row r="124" spans="1:17" ht="28.5" customHeight="1" x14ac:dyDescent="0.15">
      <c r="A124" s="118" t="s">
        <v>531</v>
      </c>
      <c r="B124" s="78" t="s">
        <v>864</v>
      </c>
      <c r="C124" s="241" t="s">
        <v>87</v>
      </c>
      <c r="D124" s="78" t="s">
        <v>1511</v>
      </c>
      <c r="E124" s="428" t="s">
        <v>866</v>
      </c>
      <c r="F124" s="436"/>
      <c r="G124" s="429"/>
      <c r="H124" s="79" t="s">
        <v>25</v>
      </c>
      <c r="I124" s="81"/>
      <c r="J124" s="39"/>
      <c r="K124" s="93"/>
      <c r="L124" s="289">
        <v>42801</v>
      </c>
      <c r="M124" s="283" t="s">
        <v>1512</v>
      </c>
      <c r="N124" s="284" t="s">
        <v>1513</v>
      </c>
    </row>
    <row r="125" spans="1:17" ht="30" customHeight="1" x14ac:dyDescent="0.15">
      <c r="A125" s="286" t="s">
        <v>536</v>
      </c>
      <c r="B125" s="290" t="s">
        <v>528</v>
      </c>
      <c r="C125" s="290" t="s">
        <v>6</v>
      </c>
      <c r="D125" s="290" t="s">
        <v>850</v>
      </c>
      <c r="E125" s="499" t="s">
        <v>6</v>
      </c>
      <c r="F125" s="436"/>
      <c r="G125" s="429"/>
      <c r="H125" s="287" t="s">
        <v>25</v>
      </c>
      <c r="I125" s="288"/>
      <c r="J125" s="39"/>
      <c r="K125" s="93"/>
      <c r="L125" s="291" t="s">
        <v>1514</v>
      </c>
      <c r="M125" s="283" t="s">
        <v>1512</v>
      </c>
      <c r="N125" s="284" t="s">
        <v>1515</v>
      </c>
    </row>
    <row r="126" spans="1:17" ht="28.5" customHeight="1" x14ac:dyDescent="0.15">
      <c r="A126" s="118" t="s">
        <v>540</v>
      </c>
      <c r="B126" s="78" t="s">
        <v>1434</v>
      </c>
      <c r="C126" s="78" t="s">
        <v>6</v>
      </c>
      <c r="D126" s="78" t="s">
        <v>1435</v>
      </c>
      <c r="E126" s="428" t="s">
        <v>6</v>
      </c>
      <c r="F126" s="436"/>
      <c r="G126" s="429"/>
      <c r="H126" s="79" t="s">
        <v>25</v>
      </c>
      <c r="I126" s="81"/>
      <c r="J126" s="39"/>
      <c r="K126" s="93"/>
      <c r="L126" s="20"/>
      <c r="M126" s="275"/>
      <c r="N126" s="276"/>
    </row>
    <row r="127" spans="1:17" ht="46.5" customHeight="1" x14ac:dyDescent="0.15">
      <c r="A127" s="118" t="s">
        <v>543</v>
      </c>
      <c r="B127" s="78" t="s">
        <v>591</v>
      </c>
      <c r="C127" s="78" t="s">
        <v>6</v>
      </c>
      <c r="D127" s="78" t="s">
        <v>1436</v>
      </c>
      <c r="E127" s="428" t="s">
        <v>594</v>
      </c>
      <c r="F127" s="436"/>
      <c r="G127" s="429"/>
      <c r="H127" s="79" t="s">
        <v>25</v>
      </c>
      <c r="I127" s="81"/>
      <c r="J127" s="39"/>
      <c r="K127" s="93"/>
      <c r="L127" s="20"/>
      <c r="M127" s="275"/>
      <c r="N127" s="276"/>
    </row>
    <row r="128" spans="1:17" ht="28.5" customHeight="1" x14ac:dyDescent="0.15">
      <c r="A128" s="286" t="s">
        <v>548</v>
      </c>
      <c r="B128" s="290" t="s">
        <v>1437</v>
      </c>
      <c r="C128" s="290" t="s">
        <v>6</v>
      </c>
      <c r="D128" s="290" t="s">
        <v>1438</v>
      </c>
      <c r="E128" s="499" t="s">
        <v>6</v>
      </c>
      <c r="F128" s="436"/>
      <c r="G128" s="429"/>
      <c r="H128" s="287" t="s">
        <v>25</v>
      </c>
      <c r="I128" s="288"/>
      <c r="J128" s="39"/>
      <c r="K128" s="93"/>
      <c r="L128" s="289">
        <v>42800</v>
      </c>
      <c r="M128" s="283" t="s">
        <v>1512</v>
      </c>
      <c r="N128" s="284" t="s">
        <v>1516</v>
      </c>
    </row>
    <row r="129" spans="1:17" ht="55.5" customHeight="1" x14ac:dyDescent="0.15">
      <c r="A129" s="118" t="s">
        <v>554</v>
      </c>
      <c r="B129" s="78" t="s">
        <v>629</v>
      </c>
      <c r="C129" s="78" t="s">
        <v>6</v>
      </c>
      <c r="D129" s="78" t="s">
        <v>867</v>
      </c>
      <c r="E129" s="428" t="s">
        <v>631</v>
      </c>
      <c r="F129" s="436"/>
      <c r="G129" s="429"/>
      <c r="H129" s="79" t="s">
        <v>25</v>
      </c>
      <c r="I129" s="81"/>
      <c r="J129" s="39"/>
      <c r="K129" s="93"/>
      <c r="L129" s="20"/>
      <c r="M129" s="275"/>
      <c r="N129" s="276"/>
    </row>
    <row r="130" spans="1:17" ht="55.5" customHeight="1" x14ac:dyDescent="0.15">
      <c r="A130" s="118" t="s">
        <v>1344</v>
      </c>
      <c r="B130" s="78" t="s">
        <v>544</v>
      </c>
      <c r="C130" s="78" t="s">
        <v>6</v>
      </c>
      <c r="D130" s="78" t="s">
        <v>854</v>
      </c>
      <c r="E130" s="428" t="s">
        <v>546</v>
      </c>
      <c r="F130" s="436"/>
      <c r="G130" s="429"/>
      <c r="H130" s="79" t="s">
        <v>25</v>
      </c>
      <c r="I130" s="81"/>
      <c r="J130" s="39"/>
      <c r="K130" s="93"/>
      <c r="L130" s="20"/>
      <c r="M130" s="275"/>
      <c r="N130" s="276"/>
    </row>
    <row r="131" spans="1:17" ht="19.5" customHeight="1" x14ac:dyDescent="0.15">
      <c r="A131" s="491" t="s">
        <v>559</v>
      </c>
      <c r="B131" s="429"/>
      <c r="C131" s="204"/>
      <c r="D131" s="204"/>
      <c r="E131" s="430"/>
      <c r="F131" s="436"/>
      <c r="G131" s="429"/>
      <c r="H131" s="240"/>
      <c r="I131" s="237"/>
      <c r="J131" s="12"/>
      <c r="K131" s="14"/>
      <c r="L131" s="277"/>
      <c r="M131" s="277"/>
      <c r="N131" s="278"/>
      <c r="O131" s="57"/>
      <c r="P131" s="57"/>
      <c r="Q131" s="57"/>
    </row>
    <row r="132" spans="1:17" ht="30" customHeight="1" x14ac:dyDescent="0.15">
      <c r="A132" s="118" t="s">
        <v>560</v>
      </c>
      <c r="B132" s="78" t="s">
        <v>561</v>
      </c>
      <c r="C132" s="78" t="s">
        <v>6</v>
      </c>
      <c r="D132" s="78" t="s">
        <v>855</v>
      </c>
      <c r="E132" s="428" t="s">
        <v>6</v>
      </c>
      <c r="F132" s="436"/>
      <c r="G132" s="429"/>
      <c r="H132" s="79" t="s">
        <v>25</v>
      </c>
      <c r="I132" s="81"/>
      <c r="J132" s="39"/>
      <c r="K132" s="93"/>
      <c r="L132" s="20"/>
      <c r="M132" s="275"/>
      <c r="N132" s="276"/>
    </row>
    <row r="133" spans="1:17" ht="30" customHeight="1" x14ac:dyDescent="0.15">
      <c r="A133" s="118" t="s">
        <v>564</v>
      </c>
      <c r="B133" s="78" t="s">
        <v>565</v>
      </c>
      <c r="C133" s="78" t="s">
        <v>6</v>
      </c>
      <c r="D133" s="78" t="s">
        <v>856</v>
      </c>
      <c r="E133" s="428" t="s">
        <v>6</v>
      </c>
      <c r="F133" s="436"/>
      <c r="G133" s="429"/>
      <c r="H133" s="79" t="s">
        <v>25</v>
      </c>
      <c r="I133" s="81"/>
      <c r="J133" s="39"/>
      <c r="K133" s="93"/>
      <c r="L133" s="20"/>
      <c r="M133" s="275"/>
      <c r="N133" s="276"/>
    </row>
    <row r="134" spans="1:17" ht="30" customHeight="1" x14ac:dyDescent="0.15">
      <c r="A134" s="118" t="s">
        <v>569</v>
      </c>
      <c r="B134" s="78" t="s">
        <v>570</v>
      </c>
      <c r="C134" s="78" t="s">
        <v>6</v>
      </c>
      <c r="D134" s="78" t="s">
        <v>857</v>
      </c>
      <c r="E134" s="428" t="s">
        <v>572</v>
      </c>
      <c r="F134" s="436"/>
      <c r="G134" s="429"/>
      <c r="H134" s="79" t="s">
        <v>25</v>
      </c>
      <c r="I134" s="81"/>
      <c r="J134" s="39"/>
      <c r="K134" s="93"/>
      <c r="L134" s="20"/>
      <c r="M134" s="275"/>
      <c r="N134" s="276"/>
    </row>
    <row r="135" spans="1:17" ht="19.5" customHeight="1" x14ac:dyDescent="0.15">
      <c r="A135" s="491" t="s">
        <v>573</v>
      </c>
      <c r="B135" s="429"/>
      <c r="C135" s="204"/>
      <c r="D135" s="204"/>
      <c r="E135" s="430"/>
      <c r="F135" s="436"/>
      <c r="G135" s="429"/>
      <c r="H135" s="240"/>
      <c r="I135" s="237"/>
      <c r="J135" s="12"/>
      <c r="K135" s="14"/>
      <c r="L135" s="277"/>
      <c r="M135" s="277"/>
      <c r="N135" s="278"/>
      <c r="O135" s="57"/>
      <c r="P135" s="57"/>
      <c r="Q135" s="57"/>
    </row>
    <row r="136" spans="1:17" ht="46.5" customHeight="1" x14ac:dyDescent="0.15">
      <c r="A136" s="118" t="s">
        <v>574</v>
      </c>
      <c r="B136" s="78" t="s">
        <v>1439</v>
      </c>
      <c r="C136" s="78" t="s">
        <v>6</v>
      </c>
      <c r="D136" s="78" t="s">
        <v>1440</v>
      </c>
      <c r="E136" s="428" t="s">
        <v>1441</v>
      </c>
      <c r="F136" s="436"/>
      <c r="G136" s="429"/>
      <c r="H136" s="79" t="s">
        <v>25</v>
      </c>
      <c r="I136" s="81"/>
      <c r="J136" s="39"/>
      <c r="K136" s="93"/>
      <c r="L136" s="20"/>
      <c r="M136" s="275"/>
      <c r="N136" s="276"/>
    </row>
    <row r="137" spans="1:17" ht="28.5" customHeight="1" x14ac:dyDescent="0.15">
      <c r="A137" s="118" t="s">
        <v>579</v>
      </c>
      <c r="B137" s="78" t="s">
        <v>580</v>
      </c>
      <c r="C137" s="241" t="s">
        <v>581</v>
      </c>
      <c r="D137" s="78" t="s">
        <v>858</v>
      </c>
      <c r="E137" s="428" t="s">
        <v>583</v>
      </c>
      <c r="F137" s="436"/>
      <c r="G137" s="429"/>
      <c r="H137" s="79" t="s">
        <v>25</v>
      </c>
      <c r="I137" s="81"/>
      <c r="J137" s="39"/>
      <c r="K137" s="93"/>
      <c r="L137" s="289">
        <v>42801</v>
      </c>
      <c r="M137" s="283" t="s">
        <v>1512</v>
      </c>
      <c r="N137" s="284" t="s">
        <v>584</v>
      </c>
    </row>
    <row r="138" spans="1:17" ht="19.5" customHeight="1" x14ac:dyDescent="0.15">
      <c r="A138" s="491" t="s">
        <v>1442</v>
      </c>
      <c r="B138" s="429"/>
      <c r="C138" s="204"/>
      <c r="D138" s="204"/>
      <c r="E138" s="430"/>
      <c r="F138" s="436"/>
      <c r="G138" s="429"/>
      <c r="H138" s="240"/>
      <c r="I138" s="237"/>
      <c r="J138" s="12"/>
      <c r="K138" s="14"/>
      <c r="L138" s="277"/>
      <c r="M138" s="277"/>
      <c r="N138" s="278"/>
      <c r="O138" s="57"/>
      <c r="P138" s="57"/>
      <c r="Q138" s="57"/>
    </row>
    <row r="139" spans="1:17" ht="28.5" customHeight="1" x14ac:dyDescent="0.15">
      <c r="A139" s="118" t="s">
        <v>586</v>
      </c>
      <c r="B139" s="78" t="s">
        <v>1443</v>
      </c>
      <c r="C139" s="78" t="s">
        <v>6</v>
      </c>
      <c r="D139" s="78" t="s">
        <v>848</v>
      </c>
      <c r="E139" s="428" t="s">
        <v>6</v>
      </c>
      <c r="F139" s="436"/>
      <c r="G139" s="429"/>
      <c r="H139" s="79" t="s">
        <v>25</v>
      </c>
      <c r="I139" s="81"/>
      <c r="J139" s="39"/>
      <c r="K139" s="93"/>
      <c r="L139" s="20"/>
      <c r="M139" s="275"/>
      <c r="N139" s="276"/>
    </row>
    <row r="140" spans="1:17" ht="28.5" customHeight="1" x14ac:dyDescent="0.15">
      <c r="A140" s="118" t="s">
        <v>590</v>
      </c>
      <c r="B140" s="78" t="s">
        <v>1444</v>
      </c>
      <c r="C140" s="78" t="s">
        <v>6</v>
      </c>
      <c r="D140" s="78" t="s">
        <v>1445</v>
      </c>
      <c r="E140" s="428" t="s">
        <v>6</v>
      </c>
      <c r="F140" s="436"/>
      <c r="G140" s="429"/>
      <c r="H140" s="79" t="s">
        <v>25</v>
      </c>
      <c r="I140" s="81"/>
      <c r="J140" s="39"/>
      <c r="K140" s="93"/>
      <c r="L140" s="20"/>
      <c r="M140" s="275"/>
      <c r="N140" s="276"/>
    </row>
    <row r="141" spans="1:17" ht="58.5" customHeight="1" x14ac:dyDescent="0.15">
      <c r="A141" s="118" t="s">
        <v>596</v>
      </c>
      <c r="B141" s="78" t="s">
        <v>1446</v>
      </c>
      <c r="C141" s="78" t="s">
        <v>6</v>
      </c>
      <c r="D141" s="78" t="s">
        <v>853</v>
      </c>
      <c r="E141" s="428" t="s">
        <v>6</v>
      </c>
      <c r="F141" s="436"/>
      <c r="G141" s="429"/>
      <c r="H141" s="79" t="s">
        <v>25</v>
      </c>
      <c r="I141" s="81"/>
      <c r="J141" s="39"/>
      <c r="K141" s="93"/>
      <c r="L141" s="20"/>
      <c r="M141" s="275"/>
      <c r="N141" s="276"/>
    </row>
    <row r="142" spans="1:17" ht="22.5" customHeight="1" x14ac:dyDescent="0.15">
      <c r="A142" s="494" t="s">
        <v>641</v>
      </c>
      <c r="B142" s="495"/>
      <c r="C142" s="139"/>
      <c r="D142" s="139"/>
      <c r="E142" s="443"/>
      <c r="F142" s="436"/>
      <c r="G142" s="429"/>
      <c r="H142" s="234"/>
      <c r="I142" s="235"/>
      <c r="J142" s="12"/>
      <c r="K142" s="14"/>
      <c r="L142" s="277"/>
      <c r="M142" s="277"/>
      <c r="N142" s="278"/>
      <c r="O142" s="57"/>
      <c r="P142" s="57"/>
      <c r="Q142" s="57"/>
    </row>
    <row r="143" spans="1:17" ht="64.5" customHeight="1" x14ac:dyDescent="0.15">
      <c r="A143" s="77" t="s">
        <v>642</v>
      </c>
      <c r="B143" s="118" t="s">
        <v>643</v>
      </c>
      <c r="C143" s="118" t="s">
        <v>6</v>
      </c>
      <c r="D143" s="118" t="s">
        <v>870</v>
      </c>
      <c r="E143" s="428" t="s">
        <v>6</v>
      </c>
      <c r="F143" s="436"/>
      <c r="G143" s="429"/>
      <c r="H143" s="79" t="s">
        <v>25</v>
      </c>
      <c r="I143" s="81"/>
      <c r="J143" s="39"/>
      <c r="K143" s="93"/>
      <c r="L143" s="20"/>
      <c r="M143" s="275"/>
      <c r="N143" s="276"/>
    </row>
    <row r="144" spans="1:17" ht="28.5" customHeight="1" x14ac:dyDescent="0.15">
      <c r="A144" s="77" t="s">
        <v>645</v>
      </c>
      <c r="B144" s="118" t="s">
        <v>1447</v>
      </c>
      <c r="C144" s="118" t="s">
        <v>6</v>
      </c>
      <c r="D144" s="118" t="s">
        <v>1448</v>
      </c>
      <c r="E144" s="428" t="s">
        <v>1449</v>
      </c>
      <c r="F144" s="436"/>
      <c r="G144" s="429"/>
      <c r="H144" s="79" t="s">
        <v>25</v>
      </c>
      <c r="I144" s="81"/>
      <c r="J144" s="39"/>
      <c r="K144" s="93"/>
      <c r="L144" s="20"/>
      <c r="M144" s="275"/>
      <c r="N144" s="276"/>
    </row>
    <row r="145" spans="1:14" ht="61.5" customHeight="1" x14ac:dyDescent="0.15">
      <c r="A145" s="77" t="s">
        <v>649</v>
      </c>
      <c r="B145" s="118" t="s">
        <v>650</v>
      </c>
      <c r="C145" s="118" t="s">
        <v>6</v>
      </c>
      <c r="D145" s="118" t="s">
        <v>1450</v>
      </c>
      <c r="E145" s="428" t="s">
        <v>1451</v>
      </c>
      <c r="F145" s="436"/>
      <c r="G145" s="429"/>
      <c r="H145" s="79" t="s">
        <v>25</v>
      </c>
      <c r="I145" s="81"/>
      <c r="J145" s="39"/>
      <c r="K145" s="93"/>
      <c r="L145" s="20"/>
      <c r="M145" s="275"/>
      <c r="N145" s="276"/>
    </row>
    <row r="146" spans="1:14" ht="28.5" customHeight="1" x14ac:dyDescent="0.15">
      <c r="A146" s="77" t="s">
        <v>653</v>
      </c>
      <c r="B146" s="118" t="s">
        <v>658</v>
      </c>
      <c r="C146" s="118" t="s">
        <v>659</v>
      </c>
      <c r="D146" s="118" t="s">
        <v>873</v>
      </c>
      <c r="E146" s="428" t="s">
        <v>661</v>
      </c>
      <c r="F146" s="436"/>
      <c r="G146" s="429"/>
      <c r="H146" s="79" t="s">
        <v>25</v>
      </c>
      <c r="I146" s="81"/>
      <c r="J146" s="39"/>
      <c r="K146" s="93"/>
      <c r="L146" s="20"/>
      <c r="M146" s="275"/>
      <c r="N146" s="276"/>
    </row>
    <row r="147" spans="1:14" ht="28.5" customHeight="1" x14ac:dyDescent="0.15">
      <c r="A147" s="77" t="s">
        <v>657</v>
      </c>
      <c r="B147" s="118" t="s">
        <v>664</v>
      </c>
      <c r="C147" s="118" t="s">
        <v>6</v>
      </c>
      <c r="D147" s="118" t="s">
        <v>874</v>
      </c>
      <c r="E147" s="428" t="s">
        <v>6</v>
      </c>
      <c r="F147" s="436"/>
      <c r="G147" s="429"/>
      <c r="H147" s="79" t="s">
        <v>25</v>
      </c>
      <c r="I147" s="81"/>
      <c r="J147" s="39"/>
      <c r="K147" s="93"/>
      <c r="L147" s="20"/>
      <c r="M147" s="275"/>
      <c r="N147" s="276"/>
    </row>
    <row r="148" spans="1:14" ht="28.5" customHeight="1" x14ac:dyDescent="0.15">
      <c r="A148" s="77" t="s">
        <v>663</v>
      </c>
      <c r="B148" s="118" t="s">
        <v>667</v>
      </c>
      <c r="C148" s="118" t="s">
        <v>6</v>
      </c>
      <c r="D148" s="118" t="s">
        <v>875</v>
      </c>
      <c r="E148" s="428" t="s">
        <v>6</v>
      </c>
      <c r="F148" s="436"/>
      <c r="G148" s="429"/>
      <c r="H148" s="79" t="s">
        <v>25</v>
      </c>
      <c r="I148" s="81"/>
      <c r="J148" s="39"/>
      <c r="K148" s="93"/>
      <c r="L148" s="20"/>
      <c r="M148" s="275"/>
      <c r="N148" s="276"/>
    </row>
    <row r="149" spans="1:14" ht="28" x14ac:dyDescent="0.15">
      <c r="A149" s="173" t="s">
        <v>666</v>
      </c>
      <c r="B149" s="133" t="s">
        <v>670</v>
      </c>
      <c r="C149" s="133" t="s">
        <v>754</v>
      </c>
      <c r="D149" s="133" t="s">
        <v>876</v>
      </c>
      <c r="E149" s="441" t="s">
        <v>673</v>
      </c>
      <c r="F149" s="436"/>
      <c r="G149" s="429"/>
      <c r="H149" s="79" t="s">
        <v>25</v>
      </c>
      <c r="I149" s="147"/>
      <c r="J149" s="148"/>
      <c r="K149" s="149"/>
      <c r="L149" s="20"/>
      <c r="M149" s="275"/>
      <c r="N149" s="276"/>
    </row>
    <row r="150" spans="1:14" ht="13" x14ac:dyDescent="0.15">
      <c r="A150" s="148"/>
      <c r="B150" s="148"/>
      <c r="C150" s="148"/>
      <c r="D150" s="148"/>
      <c r="E150" s="148"/>
      <c r="F150" s="148"/>
      <c r="G150" s="148"/>
      <c r="H150" s="148"/>
      <c r="I150" s="148"/>
      <c r="J150" s="148"/>
      <c r="K150" s="149"/>
    </row>
    <row r="151" spans="1:14" ht="13" x14ac:dyDescent="0.15">
      <c r="A151" s="148"/>
      <c r="B151" s="148"/>
      <c r="C151" s="148"/>
      <c r="D151" s="148"/>
      <c r="E151" s="148"/>
      <c r="F151" s="148"/>
      <c r="G151" s="148"/>
      <c r="H151" s="148"/>
      <c r="I151" s="148"/>
      <c r="J151" s="148"/>
      <c r="K151" s="149"/>
    </row>
    <row r="152" spans="1:14" ht="13" x14ac:dyDescent="0.15">
      <c r="A152" s="148"/>
      <c r="B152" s="148"/>
      <c r="C152" s="148"/>
      <c r="D152" s="148"/>
      <c r="E152" s="148"/>
      <c r="F152" s="148"/>
      <c r="G152" s="148"/>
      <c r="H152" s="148"/>
      <c r="I152" s="148"/>
      <c r="J152" s="148"/>
      <c r="K152" s="149"/>
    </row>
    <row r="153" spans="1:14" ht="13" x14ac:dyDescent="0.15">
      <c r="A153" s="148"/>
      <c r="B153" s="148"/>
      <c r="C153" s="148"/>
      <c r="D153" s="148"/>
      <c r="E153" s="148"/>
      <c r="F153" s="148"/>
      <c r="G153" s="148"/>
      <c r="H153" s="148"/>
      <c r="I153" s="148"/>
      <c r="J153" s="148"/>
      <c r="K153" s="149"/>
    </row>
    <row r="154" spans="1:14" ht="13" x14ac:dyDescent="0.15">
      <c r="A154" s="148"/>
      <c r="B154" s="148"/>
      <c r="C154" s="148"/>
      <c r="D154" s="148"/>
      <c r="E154" s="148"/>
      <c r="F154" s="148"/>
      <c r="G154" s="148"/>
      <c r="H154" s="148"/>
      <c r="I154" s="148"/>
      <c r="J154" s="148"/>
      <c r="K154" s="149"/>
    </row>
    <row r="155" spans="1:14" ht="13" x14ac:dyDescent="0.15">
      <c r="A155" s="148"/>
      <c r="B155" s="148"/>
      <c r="C155" s="148"/>
      <c r="D155" s="148"/>
      <c r="E155" s="148"/>
      <c r="F155" s="148"/>
      <c r="G155" s="148"/>
      <c r="H155" s="148"/>
      <c r="I155" s="148"/>
      <c r="J155" s="148"/>
      <c r="K155" s="149"/>
    </row>
    <row r="156" spans="1:14" ht="13" x14ac:dyDescent="0.15">
      <c r="A156" s="148"/>
      <c r="B156" s="148"/>
      <c r="C156" s="148"/>
      <c r="D156" s="148"/>
      <c r="E156" s="148"/>
      <c r="F156" s="148"/>
      <c r="G156" s="148"/>
      <c r="H156" s="148"/>
      <c r="I156" s="148"/>
      <c r="J156" s="148"/>
      <c r="K156" s="149"/>
    </row>
    <row r="157" spans="1:14" ht="13" x14ac:dyDescent="0.15">
      <c r="A157" s="148"/>
      <c r="B157" s="148"/>
      <c r="C157" s="148"/>
      <c r="D157" s="148"/>
      <c r="E157" s="148"/>
      <c r="F157" s="148"/>
      <c r="G157" s="148"/>
      <c r="H157" s="148"/>
      <c r="I157" s="148"/>
      <c r="J157" s="148"/>
      <c r="K157" s="149"/>
    </row>
    <row r="158" spans="1:14" ht="13" x14ac:dyDescent="0.15">
      <c r="A158" s="148"/>
      <c r="B158" s="148"/>
      <c r="C158" s="148"/>
      <c r="D158" s="148"/>
      <c r="E158" s="148"/>
      <c r="F158" s="148"/>
      <c r="G158" s="148"/>
      <c r="H158" s="148"/>
      <c r="I158" s="148"/>
      <c r="J158" s="148"/>
      <c r="K158" s="149"/>
    </row>
    <row r="159" spans="1:14" ht="13" x14ac:dyDescent="0.15">
      <c r="A159" s="148"/>
      <c r="B159" s="148"/>
      <c r="C159" s="148"/>
      <c r="D159" s="148"/>
      <c r="E159" s="148"/>
      <c r="F159" s="148"/>
      <c r="G159" s="148"/>
      <c r="H159" s="148"/>
      <c r="I159" s="148"/>
      <c r="J159" s="148"/>
      <c r="K159" s="149"/>
    </row>
    <row r="160" spans="1:14" ht="13" x14ac:dyDescent="0.15">
      <c r="A160" s="148"/>
      <c r="B160" s="148"/>
      <c r="C160" s="148"/>
      <c r="D160" s="148"/>
      <c r="E160" s="148"/>
      <c r="F160" s="148"/>
      <c r="G160" s="148"/>
      <c r="H160" s="148"/>
      <c r="I160" s="148"/>
      <c r="J160" s="148"/>
      <c r="K160" s="149"/>
    </row>
    <row r="161" spans="1:11" ht="13" x14ac:dyDescent="0.15">
      <c r="A161" s="148"/>
      <c r="B161" s="148"/>
      <c r="C161" s="148"/>
      <c r="D161" s="148"/>
      <c r="E161" s="148"/>
      <c r="F161" s="148"/>
      <c r="G161" s="148"/>
      <c r="H161" s="148"/>
      <c r="I161" s="148"/>
      <c r="J161" s="148"/>
      <c r="K161" s="149"/>
    </row>
    <row r="162" spans="1:11" ht="13" x14ac:dyDescent="0.15">
      <c r="A162" s="148"/>
      <c r="B162" s="148"/>
      <c r="C162" s="148"/>
      <c r="D162" s="148"/>
      <c r="E162" s="148"/>
      <c r="F162" s="148"/>
      <c r="G162" s="148"/>
      <c r="H162" s="148"/>
      <c r="I162" s="148"/>
      <c r="J162" s="148"/>
      <c r="K162" s="149"/>
    </row>
    <row r="163" spans="1:11" ht="13" x14ac:dyDescent="0.15">
      <c r="A163" s="148"/>
      <c r="B163" s="148"/>
      <c r="C163" s="148"/>
      <c r="D163" s="148"/>
      <c r="E163" s="148"/>
      <c r="F163" s="148"/>
      <c r="G163" s="148"/>
      <c r="H163" s="148"/>
      <c r="I163" s="148"/>
      <c r="J163" s="148"/>
      <c r="K163" s="149"/>
    </row>
    <row r="164" spans="1:11" ht="13" x14ac:dyDescent="0.15">
      <c r="A164" s="148"/>
      <c r="B164" s="148"/>
      <c r="C164" s="148"/>
      <c r="D164" s="148"/>
      <c r="E164" s="148"/>
      <c r="F164" s="148"/>
      <c r="G164" s="148"/>
      <c r="H164" s="148"/>
      <c r="I164" s="148"/>
      <c r="J164" s="148"/>
      <c r="K164" s="149"/>
    </row>
    <row r="165" spans="1:11" ht="13" x14ac:dyDescent="0.15">
      <c r="A165" s="148"/>
      <c r="B165" s="148"/>
      <c r="C165" s="148"/>
      <c r="D165" s="148"/>
      <c r="E165" s="148"/>
      <c r="F165" s="148"/>
      <c r="G165" s="148"/>
      <c r="H165" s="148"/>
      <c r="I165" s="148"/>
      <c r="J165" s="148"/>
      <c r="K165" s="149"/>
    </row>
    <row r="166" spans="1:11" ht="13" x14ac:dyDescent="0.15">
      <c r="A166" s="148"/>
      <c r="B166" s="148"/>
      <c r="C166" s="148"/>
      <c r="D166" s="148"/>
      <c r="E166" s="148"/>
      <c r="F166" s="148"/>
      <c r="G166" s="148"/>
      <c r="H166" s="148"/>
      <c r="I166" s="148"/>
      <c r="J166" s="148"/>
      <c r="K166" s="149"/>
    </row>
    <row r="167" spans="1:11" ht="13" x14ac:dyDescent="0.15">
      <c r="A167" s="148"/>
      <c r="B167" s="148"/>
      <c r="C167" s="148"/>
      <c r="D167" s="148"/>
      <c r="E167" s="148"/>
      <c r="F167" s="148"/>
      <c r="G167" s="148"/>
      <c r="H167" s="148"/>
      <c r="I167" s="148"/>
      <c r="J167" s="148"/>
      <c r="K167" s="149"/>
    </row>
    <row r="168" spans="1:11" ht="13" x14ac:dyDescent="0.15">
      <c r="A168" s="148"/>
      <c r="B168" s="148"/>
      <c r="C168" s="148"/>
      <c r="D168" s="148"/>
      <c r="E168" s="148"/>
      <c r="F168" s="148"/>
      <c r="G168" s="148"/>
      <c r="H168" s="148"/>
      <c r="I168" s="148"/>
      <c r="J168" s="148"/>
      <c r="K168" s="149"/>
    </row>
    <row r="169" spans="1:11" ht="13" x14ac:dyDescent="0.15">
      <c r="A169" s="148"/>
      <c r="B169" s="148"/>
      <c r="C169" s="148"/>
      <c r="D169" s="148"/>
      <c r="E169" s="148"/>
      <c r="F169" s="148"/>
      <c r="G169" s="148"/>
      <c r="H169" s="148"/>
      <c r="I169" s="148"/>
      <c r="J169" s="148"/>
      <c r="K169" s="149"/>
    </row>
    <row r="170" spans="1:11" ht="13" x14ac:dyDescent="0.15">
      <c r="A170" s="148"/>
      <c r="B170" s="148"/>
      <c r="C170" s="148"/>
      <c r="D170" s="148"/>
      <c r="E170" s="148"/>
      <c r="F170" s="148"/>
      <c r="G170" s="148"/>
      <c r="H170" s="148"/>
      <c r="I170" s="148"/>
      <c r="J170" s="148"/>
      <c r="K170" s="149"/>
    </row>
    <row r="171" spans="1:11" ht="13" x14ac:dyDescent="0.15">
      <c r="A171" s="148"/>
      <c r="B171" s="148"/>
      <c r="C171" s="148"/>
      <c r="D171" s="148"/>
      <c r="E171" s="148"/>
      <c r="F171" s="148"/>
      <c r="G171" s="148"/>
      <c r="H171" s="148"/>
      <c r="I171" s="148"/>
      <c r="J171" s="148"/>
      <c r="K171" s="149"/>
    </row>
    <row r="172" spans="1:11" ht="13" x14ac:dyDescent="0.15">
      <c r="A172" s="148"/>
      <c r="B172" s="148"/>
      <c r="C172" s="148"/>
      <c r="D172" s="148"/>
      <c r="E172" s="148"/>
      <c r="F172" s="148"/>
      <c r="G172" s="148"/>
      <c r="H172" s="148"/>
      <c r="I172" s="148"/>
      <c r="J172" s="148"/>
      <c r="K172" s="149"/>
    </row>
    <row r="173" spans="1:11" ht="13" x14ac:dyDescent="0.15">
      <c r="A173" s="148"/>
      <c r="B173" s="148"/>
      <c r="C173" s="148"/>
      <c r="D173" s="148"/>
      <c r="E173" s="148"/>
      <c r="F173" s="148"/>
      <c r="G173" s="148"/>
      <c r="H173" s="148"/>
      <c r="I173" s="148"/>
      <c r="J173" s="148"/>
      <c r="K173" s="149"/>
    </row>
    <row r="174" spans="1:11" ht="13" x14ac:dyDescent="0.15">
      <c r="A174" s="148"/>
      <c r="B174" s="148"/>
      <c r="C174" s="148"/>
      <c r="D174" s="148"/>
      <c r="E174" s="148"/>
      <c r="F174" s="148"/>
      <c r="G174" s="148"/>
      <c r="H174" s="148"/>
      <c r="I174" s="148"/>
      <c r="J174" s="148"/>
      <c r="K174" s="149"/>
    </row>
    <row r="175" spans="1:11" ht="13" x14ac:dyDescent="0.15">
      <c r="A175" s="148"/>
      <c r="B175" s="148"/>
      <c r="C175" s="148"/>
      <c r="D175" s="148"/>
      <c r="E175" s="148"/>
      <c r="F175" s="148"/>
      <c r="G175" s="148"/>
      <c r="H175" s="148"/>
      <c r="I175" s="148"/>
      <c r="J175" s="148"/>
      <c r="K175" s="149"/>
    </row>
    <row r="176" spans="1:11" ht="13" x14ac:dyDescent="0.15">
      <c r="A176" s="148"/>
      <c r="B176" s="148"/>
      <c r="C176" s="148"/>
      <c r="D176" s="148"/>
      <c r="E176" s="148"/>
      <c r="F176" s="148"/>
      <c r="G176" s="148"/>
      <c r="H176" s="148"/>
      <c r="I176" s="148"/>
      <c r="J176" s="148"/>
      <c r="K176" s="149"/>
    </row>
    <row r="177" spans="1:11" ht="13" x14ac:dyDescent="0.15">
      <c r="A177" s="148"/>
      <c r="B177" s="148"/>
      <c r="C177" s="148"/>
      <c r="D177" s="148"/>
      <c r="E177" s="148"/>
      <c r="F177" s="148"/>
      <c r="G177" s="148"/>
      <c r="H177" s="148"/>
      <c r="I177" s="148"/>
      <c r="J177" s="148"/>
      <c r="K177" s="149"/>
    </row>
    <row r="178" spans="1:11" ht="13" x14ac:dyDescent="0.15">
      <c r="A178" s="148"/>
      <c r="B178" s="148"/>
      <c r="C178" s="148"/>
      <c r="D178" s="148"/>
      <c r="E178" s="148"/>
      <c r="F178" s="148"/>
      <c r="G178" s="148"/>
      <c r="H178" s="148"/>
      <c r="I178" s="148"/>
      <c r="J178" s="148"/>
      <c r="K178" s="149"/>
    </row>
    <row r="179" spans="1:11" ht="13" x14ac:dyDescent="0.15">
      <c r="A179" s="148"/>
      <c r="B179" s="148"/>
      <c r="C179" s="148"/>
      <c r="D179" s="148"/>
      <c r="E179" s="148"/>
      <c r="F179" s="148"/>
      <c r="G179" s="148"/>
      <c r="H179" s="148"/>
      <c r="I179" s="148"/>
      <c r="J179" s="148"/>
      <c r="K179" s="149"/>
    </row>
    <row r="180" spans="1:11" ht="13" x14ac:dyDescent="0.15">
      <c r="A180" s="148"/>
      <c r="B180" s="148"/>
      <c r="C180" s="148"/>
      <c r="D180" s="148"/>
      <c r="E180" s="148"/>
      <c r="F180" s="148"/>
      <c r="G180" s="148"/>
      <c r="H180" s="148"/>
      <c r="I180" s="148"/>
      <c r="J180" s="148"/>
      <c r="K180" s="149"/>
    </row>
    <row r="181" spans="1:11" ht="13" x14ac:dyDescent="0.15">
      <c r="A181" s="148"/>
      <c r="B181" s="148"/>
      <c r="C181" s="148"/>
      <c r="D181" s="148"/>
      <c r="E181" s="148"/>
      <c r="F181" s="148"/>
      <c r="G181" s="148"/>
      <c r="H181" s="148"/>
      <c r="I181" s="148"/>
      <c r="J181" s="148"/>
      <c r="K181" s="149"/>
    </row>
    <row r="182" spans="1:11" ht="13" x14ac:dyDescent="0.15">
      <c r="A182" s="148"/>
      <c r="B182" s="148"/>
      <c r="C182" s="148"/>
      <c r="D182" s="148"/>
      <c r="E182" s="148"/>
      <c r="F182" s="148"/>
      <c r="G182" s="148"/>
      <c r="H182" s="148"/>
      <c r="I182" s="148"/>
      <c r="J182" s="148"/>
      <c r="K182" s="149"/>
    </row>
    <row r="183" spans="1:11" ht="13" x14ac:dyDescent="0.15">
      <c r="A183" s="148"/>
      <c r="B183" s="148"/>
      <c r="C183" s="148"/>
      <c r="D183" s="148"/>
      <c r="E183" s="148"/>
      <c r="F183" s="148"/>
      <c r="G183" s="148"/>
      <c r="H183" s="148"/>
      <c r="I183" s="148"/>
      <c r="J183" s="148"/>
      <c r="K183" s="149"/>
    </row>
    <row r="184" spans="1:11" ht="13" x14ac:dyDescent="0.15">
      <c r="A184" s="148"/>
      <c r="B184" s="148"/>
      <c r="C184" s="148"/>
      <c r="D184" s="148"/>
      <c r="E184" s="148"/>
      <c r="F184" s="148"/>
      <c r="G184" s="148"/>
      <c r="H184" s="148"/>
      <c r="I184" s="148"/>
      <c r="J184" s="148"/>
      <c r="K184" s="149"/>
    </row>
    <row r="185" spans="1:11" ht="13" x14ac:dyDescent="0.15">
      <c r="A185" s="148"/>
      <c r="B185" s="148"/>
      <c r="C185" s="148"/>
      <c r="D185" s="148"/>
      <c r="E185" s="148"/>
      <c r="F185" s="148"/>
      <c r="G185" s="148"/>
      <c r="H185" s="148"/>
      <c r="I185" s="148"/>
      <c r="J185" s="148"/>
      <c r="K185" s="149"/>
    </row>
    <row r="186" spans="1:11" ht="13" x14ac:dyDescent="0.15">
      <c r="A186" s="148"/>
      <c r="B186" s="148"/>
      <c r="C186" s="148"/>
      <c r="D186" s="148"/>
      <c r="E186" s="148"/>
      <c r="F186" s="148"/>
      <c r="G186" s="148"/>
      <c r="H186" s="148"/>
      <c r="I186" s="148"/>
      <c r="J186" s="148"/>
      <c r="K186" s="149"/>
    </row>
    <row r="187" spans="1:11" ht="13" x14ac:dyDescent="0.15">
      <c r="A187" s="148"/>
      <c r="B187" s="148"/>
      <c r="C187" s="148"/>
      <c r="D187" s="148"/>
      <c r="E187" s="148"/>
      <c r="F187" s="148"/>
      <c r="G187" s="148"/>
      <c r="H187" s="148"/>
      <c r="I187" s="148"/>
      <c r="J187" s="148"/>
      <c r="K187" s="149"/>
    </row>
    <row r="188" spans="1:11" ht="13" x14ac:dyDescent="0.15">
      <c r="A188" s="148"/>
      <c r="B188" s="148"/>
      <c r="C188" s="148"/>
      <c r="D188" s="148"/>
      <c r="E188" s="148"/>
      <c r="F188" s="148"/>
      <c r="G188" s="148"/>
      <c r="H188" s="148"/>
      <c r="I188" s="148"/>
      <c r="J188" s="148"/>
      <c r="K188" s="149"/>
    </row>
    <row r="189" spans="1:11" ht="13" x14ac:dyDescent="0.15">
      <c r="A189" s="148"/>
      <c r="B189" s="148"/>
      <c r="C189" s="148"/>
      <c r="D189" s="148"/>
      <c r="E189" s="148"/>
      <c r="F189" s="148"/>
      <c r="G189" s="148"/>
      <c r="H189" s="148"/>
      <c r="I189" s="148"/>
      <c r="J189" s="148"/>
      <c r="K189" s="149"/>
    </row>
    <row r="190" spans="1:11" ht="13" x14ac:dyDescent="0.15">
      <c r="A190" s="148"/>
      <c r="B190" s="148"/>
      <c r="C190" s="148"/>
      <c r="D190" s="148"/>
      <c r="E190" s="148"/>
      <c r="F190" s="148"/>
      <c r="G190" s="148"/>
      <c r="H190" s="148"/>
      <c r="I190" s="148"/>
      <c r="J190" s="148"/>
      <c r="K190" s="149"/>
    </row>
    <row r="191" spans="1:11" ht="13" x14ac:dyDescent="0.15">
      <c r="A191" s="148"/>
      <c r="B191" s="148"/>
      <c r="C191" s="148"/>
      <c r="D191" s="148"/>
      <c r="E191" s="148"/>
      <c r="F191" s="148"/>
      <c r="G191" s="148"/>
      <c r="H191" s="148"/>
      <c r="I191" s="148"/>
      <c r="J191" s="148"/>
      <c r="K191" s="149"/>
    </row>
    <row r="192" spans="1:11" ht="13" x14ac:dyDescent="0.15">
      <c r="A192" s="148"/>
      <c r="B192" s="148"/>
      <c r="C192" s="148"/>
      <c r="D192" s="148"/>
      <c r="E192" s="148"/>
      <c r="F192" s="148"/>
      <c r="G192" s="148"/>
      <c r="H192" s="148"/>
      <c r="I192" s="148"/>
      <c r="J192" s="148"/>
      <c r="K192" s="149"/>
    </row>
    <row r="193" spans="1:11" ht="13" x14ac:dyDescent="0.15">
      <c r="A193" s="148"/>
      <c r="B193" s="148"/>
      <c r="C193" s="148"/>
      <c r="D193" s="148"/>
      <c r="E193" s="148"/>
      <c r="F193" s="148"/>
      <c r="G193" s="148"/>
      <c r="H193" s="148"/>
      <c r="I193" s="148"/>
      <c r="J193" s="148"/>
      <c r="K193" s="149"/>
    </row>
    <row r="194" spans="1:11" ht="13" x14ac:dyDescent="0.15">
      <c r="A194" s="148"/>
      <c r="B194" s="148"/>
      <c r="C194" s="148"/>
      <c r="D194" s="148"/>
      <c r="E194" s="148"/>
      <c r="F194" s="148"/>
      <c r="G194" s="148"/>
      <c r="H194" s="148"/>
      <c r="I194" s="148"/>
      <c r="J194" s="148"/>
      <c r="K194" s="149"/>
    </row>
    <row r="195" spans="1:11" ht="13" x14ac:dyDescent="0.15">
      <c r="A195" s="148"/>
      <c r="B195" s="148"/>
      <c r="C195" s="148"/>
      <c r="D195" s="148"/>
      <c r="E195" s="148"/>
      <c r="F195" s="148"/>
      <c r="G195" s="148"/>
      <c r="H195" s="148"/>
      <c r="I195" s="148"/>
      <c r="J195" s="148"/>
      <c r="K195" s="149"/>
    </row>
    <row r="196" spans="1:11" ht="13" x14ac:dyDescent="0.15">
      <c r="A196" s="148"/>
      <c r="B196" s="148"/>
      <c r="C196" s="148"/>
      <c r="D196" s="148"/>
      <c r="E196" s="148"/>
      <c r="F196" s="148"/>
      <c r="G196" s="148"/>
      <c r="H196" s="148"/>
      <c r="I196" s="148"/>
      <c r="J196" s="148"/>
      <c r="K196" s="149"/>
    </row>
    <row r="197" spans="1:11" ht="13" x14ac:dyDescent="0.15">
      <c r="A197" s="148"/>
      <c r="B197" s="148"/>
      <c r="C197" s="148"/>
      <c r="D197" s="148"/>
      <c r="E197" s="148"/>
      <c r="F197" s="148"/>
      <c r="G197" s="148"/>
      <c r="H197" s="148"/>
      <c r="I197" s="148"/>
      <c r="J197" s="148"/>
      <c r="K197" s="149"/>
    </row>
    <row r="198" spans="1:11" ht="13" x14ac:dyDescent="0.15">
      <c r="A198" s="148"/>
      <c r="B198" s="148"/>
      <c r="C198" s="148"/>
      <c r="D198" s="148"/>
      <c r="E198" s="148"/>
      <c r="F198" s="148"/>
      <c r="G198" s="148"/>
      <c r="H198" s="148"/>
      <c r="I198" s="148"/>
      <c r="J198" s="148"/>
      <c r="K198" s="149"/>
    </row>
    <row r="199" spans="1:11" ht="13" x14ac:dyDescent="0.15">
      <c r="A199" s="148"/>
      <c r="B199" s="148"/>
      <c r="C199" s="148"/>
      <c r="D199" s="148"/>
      <c r="E199" s="148"/>
      <c r="F199" s="148"/>
      <c r="G199" s="148"/>
      <c r="H199" s="148"/>
      <c r="I199" s="148"/>
      <c r="J199" s="148"/>
      <c r="K199" s="149"/>
    </row>
    <row r="200" spans="1:11" ht="13" x14ac:dyDescent="0.15">
      <c r="A200" s="148"/>
      <c r="B200" s="148"/>
      <c r="C200" s="148"/>
      <c r="D200" s="148"/>
      <c r="E200" s="148"/>
      <c r="F200" s="148"/>
      <c r="G200" s="148"/>
      <c r="H200" s="148"/>
      <c r="I200" s="148"/>
      <c r="J200" s="148"/>
      <c r="K200" s="149"/>
    </row>
    <row r="201" spans="1:11" ht="13" x14ac:dyDescent="0.15">
      <c r="A201" s="148"/>
      <c r="B201" s="148"/>
      <c r="C201" s="148"/>
      <c r="D201" s="148"/>
      <c r="E201" s="148"/>
      <c r="F201" s="148"/>
      <c r="G201" s="148"/>
      <c r="H201" s="148"/>
      <c r="I201" s="148"/>
      <c r="J201" s="148"/>
      <c r="K201" s="149"/>
    </row>
    <row r="202" spans="1:11" ht="13" x14ac:dyDescent="0.15">
      <c r="A202" s="148"/>
      <c r="B202" s="148"/>
      <c r="C202" s="148"/>
      <c r="D202" s="148"/>
      <c r="E202" s="148"/>
      <c r="F202" s="148"/>
      <c r="G202" s="148"/>
      <c r="H202" s="148"/>
      <c r="I202" s="148"/>
      <c r="J202" s="148"/>
      <c r="K202" s="149"/>
    </row>
    <row r="203" spans="1:11" ht="13" x14ac:dyDescent="0.15">
      <c r="A203" s="148"/>
      <c r="B203" s="148"/>
      <c r="C203" s="148"/>
      <c r="D203" s="148"/>
      <c r="E203" s="148"/>
      <c r="F203" s="148"/>
      <c r="G203" s="148"/>
      <c r="H203" s="148"/>
      <c r="I203" s="148"/>
      <c r="J203" s="148"/>
      <c r="K203" s="149"/>
    </row>
    <row r="204" spans="1:11" ht="13" x14ac:dyDescent="0.15">
      <c r="A204" s="148"/>
      <c r="B204" s="148"/>
      <c r="C204" s="148"/>
      <c r="D204" s="148"/>
      <c r="E204" s="148"/>
      <c r="F204" s="148"/>
      <c r="G204" s="148"/>
      <c r="H204" s="148"/>
      <c r="I204" s="148"/>
      <c r="J204" s="148"/>
      <c r="K204" s="149"/>
    </row>
    <row r="205" spans="1:11" ht="13" x14ac:dyDescent="0.15">
      <c r="A205" s="148"/>
      <c r="B205" s="148"/>
      <c r="C205" s="148"/>
      <c r="D205" s="148"/>
      <c r="E205" s="148"/>
      <c r="F205" s="148"/>
      <c r="G205" s="148"/>
      <c r="H205" s="148"/>
      <c r="I205" s="148"/>
      <c r="J205" s="148"/>
      <c r="K205" s="149"/>
    </row>
    <row r="206" spans="1:11" ht="13" x14ac:dyDescent="0.15">
      <c r="A206" s="148"/>
      <c r="B206" s="148"/>
      <c r="C206" s="148"/>
      <c r="D206" s="148"/>
      <c r="E206" s="148"/>
      <c r="F206" s="148"/>
      <c r="G206" s="148"/>
      <c r="H206" s="148"/>
      <c r="I206" s="148"/>
      <c r="J206" s="148"/>
      <c r="K206" s="149"/>
    </row>
    <row r="207" spans="1:11" ht="13" x14ac:dyDescent="0.15">
      <c r="A207" s="148"/>
      <c r="B207" s="148"/>
      <c r="C207" s="148"/>
      <c r="D207" s="148"/>
      <c r="E207" s="148"/>
      <c r="F207" s="148"/>
      <c r="G207" s="148"/>
      <c r="H207" s="148"/>
      <c r="I207" s="148"/>
      <c r="J207" s="148"/>
      <c r="K207" s="149"/>
    </row>
    <row r="208" spans="1:11" ht="13" x14ac:dyDescent="0.15">
      <c r="A208" s="148"/>
      <c r="B208" s="148"/>
      <c r="C208" s="148"/>
      <c r="D208" s="148"/>
      <c r="E208" s="148"/>
      <c r="F208" s="148"/>
      <c r="G208" s="148"/>
      <c r="H208" s="148"/>
      <c r="I208" s="148"/>
      <c r="J208" s="148"/>
      <c r="K208" s="149"/>
    </row>
    <row r="209" spans="1:11" ht="13" x14ac:dyDescent="0.15">
      <c r="A209" s="148"/>
      <c r="B209" s="148"/>
      <c r="C209" s="148"/>
      <c r="D209" s="148"/>
      <c r="E209" s="148"/>
      <c r="F209" s="148"/>
      <c r="G209" s="148"/>
      <c r="H209" s="148"/>
      <c r="I209" s="148"/>
      <c r="J209" s="148"/>
      <c r="K209" s="149"/>
    </row>
    <row r="210" spans="1:11" ht="13" x14ac:dyDescent="0.15">
      <c r="A210" s="148"/>
      <c r="B210" s="148"/>
      <c r="C210" s="148"/>
      <c r="D210" s="148"/>
      <c r="E210" s="148"/>
      <c r="F210" s="148"/>
      <c r="G210" s="148"/>
      <c r="H210" s="148"/>
      <c r="I210" s="148"/>
      <c r="J210" s="148"/>
      <c r="K210" s="149"/>
    </row>
    <row r="211" spans="1:11" ht="13" x14ac:dyDescent="0.15">
      <c r="A211" s="148"/>
      <c r="B211" s="148"/>
      <c r="C211" s="148"/>
      <c r="D211" s="148"/>
      <c r="E211" s="148"/>
      <c r="F211" s="148"/>
      <c r="G211" s="148"/>
      <c r="H211" s="148"/>
      <c r="I211" s="148"/>
      <c r="J211" s="148"/>
      <c r="K211" s="149"/>
    </row>
    <row r="212" spans="1:11" ht="13" x14ac:dyDescent="0.15">
      <c r="A212" s="148"/>
      <c r="B212" s="148"/>
      <c r="C212" s="148"/>
      <c r="D212" s="148"/>
      <c r="E212" s="148"/>
      <c r="F212" s="148"/>
      <c r="G212" s="148"/>
      <c r="H212" s="148"/>
      <c r="I212" s="148"/>
      <c r="J212" s="148"/>
      <c r="K212" s="149"/>
    </row>
    <row r="213" spans="1:11" ht="13" x14ac:dyDescent="0.15">
      <c r="A213" s="148"/>
      <c r="B213" s="148"/>
      <c r="C213" s="148"/>
      <c r="D213" s="148"/>
      <c r="E213" s="148"/>
      <c r="F213" s="148"/>
      <c r="G213" s="148"/>
      <c r="H213" s="148"/>
      <c r="I213" s="148"/>
      <c r="J213" s="148"/>
      <c r="K213" s="149"/>
    </row>
    <row r="214" spans="1:11" ht="13" x14ac:dyDescent="0.15">
      <c r="A214" s="148"/>
      <c r="B214" s="148"/>
      <c r="C214" s="148"/>
      <c r="D214" s="148"/>
      <c r="E214" s="148"/>
      <c r="F214" s="148"/>
      <c r="G214" s="148"/>
      <c r="H214" s="148"/>
      <c r="I214" s="148"/>
      <c r="J214" s="148"/>
      <c r="K214" s="149"/>
    </row>
    <row r="215" spans="1:11" ht="13" x14ac:dyDescent="0.15">
      <c r="A215" s="148"/>
      <c r="B215" s="148"/>
      <c r="C215" s="148"/>
      <c r="D215" s="148"/>
      <c r="E215" s="148"/>
      <c r="F215" s="148"/>
      <c r="G215" s="148"/>
      <c r="H215" s="148"/>
      <c r="I215" s="148"/>
      <c r="J215" s="148"/>
      <c r="K215" s="149"/>
    </row>
    <row r="216" spans="1:11" ht="13" x14ac:dyDescent="0.15">
      <c r="A216" s="148"/>
      <c r="B216" s="148"/>
      <c r="C216" s="148"/>
      <c r="D216" s="148"/>
      <c r="E216" s="148"/>
      <c r="F216" s="148"/>
      <c r="G216" s="148"/>
      <c r="H216" s="148"/>
      <c r="I216" s="148"/>
      <c r="J216" s="148"/>
      <c r="K216" s="149"/>
    </row>
    <row r="217" spans="1:11" ht="13" x14ac:dyDescent="0.15">
      <c r="A217" s="148"/>
      <c r="B217" s="148"/>
      <c r="C217" s="148"/>
      <c r="D217" s="148"/>
      <c r="E217" s="148"/>
      <c r="F217" s="148"/>
      <c r="G217" s="148"/>
      <c r="H217" s="148"/>
      <c r="I217" s="148"/>
      <c r="J217" s="148"/>
      <c r="K217" s="149"/>
    </row>
    <row r="218" spans="1:11" ht="13" x14ac:dyDescent="0.15">
      <c r="A218" s="148"/>
      <c r="B218" s="148"/>
      <c r="C218" s="148"/>
      <c r="D218" s="148"/>
      <c r="E218" s="148"/>
      <c r="F218" s="148"/>
      <c r="G218" s="148"/>
      <c r="H218" s="148"/>
      <c r="I218" s="148"/>
      <c r="J218" s="148"/>
      <c r="K218" s="149"/>
    </row>
    <row r="219" spans="1:11" ht="13" x14ac:dyDescent="0.15">
      <c r="A219" s="148"/>
      <c r="B219" s="148"/>
      <c r="C219" s="148"/>
      <c r="D219" s="148"/>
      <c r="E219" s="148"/>
      <c r="F219" s="148"/>
      <c r="G219" s="148"/>
      <c r="H219" s="148"/>
      <c r="I219" s="148"/>
      <c r="J219" s="148"/>
      <c r="K219" s="149"/>
    </row>
    <row r="220" spans="1:11" ht="13" x14ac:dyDescent="0.15">
      <c r="A220" s="148"/>
      <c r="B220" s="148"/>
      <c r="C220" s="148"/>
      <c r="D220" s="148"/>
      <c r="E220" s="148"/>
      <c r="F220" s="148"/>
      <c r="G220" s="148"/>
      <c r="H220" s="148"/>
      <c r="I220" s="148"/>
      <c r="J220" s="148"/>
      <c r="K220" s="149"/>
    </row>
    <row r="221" spans="1:11" ht="13" x14ac:dyDescent="0.15">
      <c r="A221" s="148"/>
      <c r="B221" s="148"/>
      <c r="C221" s="148"/>
      <c r="D221" s="148"/>
      <c r="E221" s="148"/>
      <c r="F221" s="148"/>
      <c r="G221" s="148"/>
      <c r="H221" s="148"/>
      <c r="I221" s="148"/>
      <c r="J221" s="148"/>
      <c r="K221" s="149"/>
    </row>
    <row r="222" spans="1:11" ht="13" x14ac:dyDescent="0.15">
      <c r="A222" s="148"/>
      <c r="B222" s="148"/>
      <c r="C222" s="148"/>
      <c r="D222" s="148"/>
      <c r="E222" s="148"/>
      <c r="F222" s="148"/>
      <c r="G222" s="148"/>
      <c r="H222" s="148"/>
      <c r="I222" s="148"/>
      <c r="J222" s="148"/>
      <c r="K222" s="149"/>
    </row>
    <row r="223" spans="1:11" ht="13" x14ac:dyDescent="0.15">
      <c r="A223" s="148"/>
      <c r="B223" s="148"/>
      <c r="C223" s="148"/>
      <c r="D223" s="148"/>
      <c r="E223" s="148"/>
      <c r="F223" s="148"/>
      <c r="G223" s="148"/>
      <c r="H223" s="148"/>
      <c r="I223" s="148"/>
      <c r="J223" s="148"/>
      <c r="K223" s="149"/>
    </row>
    <row r="224" spans="1:11" ht="13" x14ac:dyDescent="0.15">
      <c r="A224" s="148"/>
      <c r="B224" s="148"/>
      <c r="C224" s="148"/>
      <c r="D224" s="148"/>
      <c r="E224" s="148"/>
      <c r="F224" s="148"/>
      <c r="G224" s="148"/>
      <c r="H224" s="148"/>
      <c r="I224" s="148"/>
      <c r="J224" s="148"/>
      <c r="K224" s="149"/>
    </row>
    <row r="225" spans="1:11" ht="13" x14ac:dyDescent="0.15">
      <c r="A225" s="148"/>
      <c r="B225" s="148"/>
      <c r="C225" s="148"/>
      <c r="D225" s="148"/>
      <c r="E225" s="148"/>
      <c r="F225" s="148"/>
      <c r="G225" s="148"/>
      <c r="H225" s="148"/>
      <c r="I225" s="148"/>
      <c r="J225" s="148"/>
      <c r="K225" s="149"/>
    </row>
    <row r="226" spans="1:11" ht="13" x14ac:dyDescent="0.15">
      <c r="A226" s="148"/>
      <c r="B226" s="148"/>
      <c r="C226" s="148"/>
      <c r="D226" s="148"/>
      <c r="E226" s="148"/>
      <c r="F226" s="148"/>
      <c r="G226" s="148"/>
      <c r="H226" s="148"/>
      <c r="I226" s="148"/>
      <c r="J226" s="148"/>
      <c r="K226" s="149"/>
    </row>
    <row r="227" spans="1:11" ht="13" x14ac:dyDescent="0.15">
      <c r="A227" s="148"/>
      <c r="B227" s="148"/>
      <c r="C227" s="148"/>
      <c r="D227" s="148"/>
      <c r="E227" s="148"/>
      <c r="F227" s="148"/>
      <c r="G227" s="148"/>
      <c r="H227" s="148"/>
      <c r="I227" s="148"/>
      <c r="J227" s="148"/>
      <c r="K227" s="149"/>
    </row>
    <row r="228" spans="1:11" ht="13" x14ac:dyDescent="0.15">
      <c r="A228" s="148"/>
      <c r="B228" s="148"/>
      <c r="C228" s="148"/>
      <c r="D228" s="148"/>
      <c r="E228" s="148"/>
      <c r="F228" s="148"/>
      <c r="G228" s="148"/>
      <c r="H228" s="148"/>
      <c r="I228" s="148"/>
      <c r="J228" s="148"/>
      <c r="K228" s="149"/>
    </row>
    <row r="229" spans="1:11" ht="13" x14ac:dyDescent="0.15">
      <c r="A229" s="148"/>
      <c r="B229" s="148"/>
      <c r="C229" s="148"/>
      <c r="D229" s="148"/>
      <c r="E229" s="148"/>
      <c r="F229" s="148"/>
      <c r="G229" s="148"/>
      <c r="H229" s="148"/>
      <c r="I229" s="148"/>
      <c r="J229" s="148"/>
      <c r="K229" s="149"/>
    </row>
    <row r="230" spans="1:11" ht="13" x14ac:dyDescent="0.15">
      <c r="A230" s="148"/>
      <c r="B230" s="148"/>
      <c r="C230" s="148"/>
      <c r="D230" s="148"/>
      <c r="E230" s="148"/>
      <c r="F230" s="148"/>
      <c r="G230" s="148"/>
      <c r="H230" s="148"/>
      <c r="I230" s="148"/>
      <c r="J230" s="148"/>
      <c r="K230" s="149"/>
    </row>
    <row r="231" spans="1:11" ht="13" x14ac:dyDescent="0.15">
      <c r="A231" s="148"/>
      <c r="B231" s="148"/>
      <c r="C231" s="148"/>
      <c r="D231" s="148"/>
      <c r="E231" s="148"/>
      <c r="F231" s="148"/>
      <c r="G231" s="148"/>
      <c r="H231" s="148"/>
      <c r="I231" s="148"/>
      <c r="J231" s="148"/>
      <c r="K231" s="149"/>
    </row>
    <row r="232" spans="1:11" ht="13" x14ac:dyDescent="0.15">
      <c r="A232" s="148"/>
      <c r="B232" s="148"/>
      <c r="C232" s="148"/>
      <c r="D232" s="148"/>
      <c r="E232" s="148"/>
      <c r="F232" s="148"/>
      <c r="G232" s="148"/>
      <c r="H232" s="148"/>
      <c r="I232" s="148"/>
      <c r="J232" s="148"/>
      <c r="K232" s="149"/>
    </row>
    <row r="233" spans="1:11" ht="13" x14ac:dyDescent="0.15">
      <c r="A233" s="148"/>
      <c r="B233" s="148"/>
      <c r="C233" s="148"/>
      <c r="D233" s="148"/>
      <c r="E233" s="148"/>
      <c r="F233" s="148"/>
      <c r="G233" s="148"/>
      <c r="H233" s="148"/>
      <c r="I233" s="148"/>
      <c r="J233" s="148"/>
      <c r="K233" s="149"/>
    </row>
    <row r="234" spans="1:11" ht="13" x14ac:dyDescent="0.15">
      <c r="A234" s="148"/>
      <c r="B234" s="148"/>
      <c r="C234" s="148"/>
      <c r="D234" s="148"/>
      <c r="E234" s="148"/>
      <c r="F234" s="148"/>
      <c r="G234" s="148"/>
      <c r="H234" s="148"/>
      <c r="I234" s="148"/>
      <c r="J234" s="148"/>
      <c r="K234" s="149"/>
    </row>
    <row r="235" spans="1:11" ht="13" x14ac:dyDescent="0.15">
      <c r="A235" s="148"/>
      <c r="B235" s="148"/>
      <c r="C235" s="148"/>
      <c r="D235" s="148"/>
      <c r="E235" s="148"/>
      <c r="F235" s="148"/>
      <c r="G235" s="148"/>
      <c r="H235" s="148"/>
      <c r="I235" s="148"/>
      <c r="J235" s="148"/>
      <c r="K235" s="149"/>
    </row>
    <row r="236" spans="1:11" ht="13" x14ac:dyDescent="0.15">
      <c r="A236" s="148"/>
      <c r="B236" s="148"/>
      <c r="C236" s="148"/>
      <c r="D236" s="148"/>
      <c r="E236" s="148"/>
      <c r="F236" s="148"/>
      <c r="G236" s="148"/>
      <c r="H236" s="148"/>
      <c r="I236" s="148"/>
      <c r="J236" s="148"/>
      <c r="K236" s="149"/>
    </row>
    <row r="237" spans="1:11" ht="13" x14ac:dyDescent="0.15">
      <c r="A237" s="148"/>
      <c r="B237" s="148"/>
      <c r="C237" s="148"/>
      <c r="D237" s="148"/>
      <c r="E237" s="148"/>
      <c r="F237" s="148"/>
      <c r="G237" s="148"/>
      <c r="H237" s="148"/>
      <c r="I237" s="148"/>
      <c r="J237" s="148"/>
      <c r="K237" s="149"/>
    </row>
    <row r="238" spans="1:11" ht="13" x14ac:dyDescent="0.15">
      <c r="A238" s="148"/>
      <c r="B238" s="148"/>
      <c r="C238" s="148"/>
      <c r="D238" s="148"/>
      <c r="E238" s="148"/>
      <c r="F238" s="148"/>
      <c r="G238" s="148"/>
      <c r="H238" s="148"/>
      <c r="I238" s="148"/>
      <c r="J238" s="148"/>
      <c r="K238" s="149"/>
    </row>
    <row r="239" spans="1:11" ht="13" x14ac:dyDescent="0.15">
      <c r="A239" s="148"/>
      <c r="B239" s="148"/>
      <c r="C239" s="148"/>
      <c r="D239" s="148"/>
      <c r="E239" s="148"/>
      <c r="F239" s="148"/>
      <c r="G239" s="148"/>
      <c r="H239" s="148"/>
      <c r="I239" s="148"/>
      <c r="J239" s="148"/>
      <c r="K239" s="149"/>
    </row>
    <row r="240" spans="1:11" ht="13" x14ac:dyDescent="0.15">
      <c r="A240" s="148"/>
      <c r="B240" s="148"/>
      <c r="C240" s="148"/>
      <c r="D240" s="148"/>
      <c r="E240" s="148"/>
      <c r="F240" s="148"/>
      <c r="G240" s="148"/>
      <c r="H240" s="148"/>
      <c r="I240" s="148"/>
      <c r="J240" s="148"/>
      <c r="K240" s="149"/>
    </row>
    <row r="241" spans="1:11" ht="13" x14ac:dyDescent="0.15">
      <c r="A241" s="148"/>
      <c r="B241" s="148"/>
      <c r="C241" s="148"/>
      <c r="D241" s="148"/>
      <c r="E241" s="148"/>
      <c r="F241" s="148"/>
      <c r="G241" s="148"/>
      <c r="H241" s="148"/>
      <c r="I241" s="148"/>
      <c r="J241" s="148"/>
      <c r="K241" s="149"/>
    </row>
    <row r="242" spans="1:11" ht="13" x14ac:dyDescent="0.15">
      <c r="A242" s="148"/>
      <c r="B242" s="148"/>
      <c r="C242" s="148"/>
      <c r="D242" s="148"/>
      <c r="E242" s="148"/>
      <c r="F242" s="148"/>
      <c r="G242" s="148"/>
      <c r="H242" s="148"/>
      <c r="I242" s="148"/>
      <c r="J242" s="148"/>
      <c r="K242" s="149"/>
    </row>
    <row r="243" spans="1:11" ht="13" x14ac:dyDescent="0.15">
      <c r="A243" s="148"/>
      <c r="B243" s="148"/>
      <c r="C243" s="148"/>
      <c r="D243" s="148"/>
      <c r="E243" s="148"/>
      <c r="F243" s="148"/>
      <c r="G243" s="148"/>
      <c r="H243" s="148"/>
      <c r="I243" s="148"/>
      <c r="J243" s="148"/>
      <c r="K243" s="149"/>
    </row>
    <row r="244" spans="1:11" ht="13" x14ac:dyDescent="0.15">
      <c r="A244" s="148"/>
      <c r="B244" s="148"/>
      <c r="C244" s="148"/>
      <c r="D244" s="148"/>
      <c r="E244" s="148"/>
      <c r="F244" s="148"/>
      <c r="G244" s="148"/>
      <c r="H244" s="148"/>
      <c r="I244" s="148"/>
      <c r="J244" s="148"/>
      <c r="K244" s="149"/>
    </row>
    <row r="245" spans="1:11" ht="13" x14ac:dyDescent="0.15">
      <c r="A245" s="148"/>
      <c r="B245" s="148"/>
      <c r="C245" s="148"/>
      <c r="D245" s="148"/>
      <c r="E245" s="148"/>
      <c r="F245" s="148"/>
      <c r="G245" s="148"/>
      <c r="H245" s="148"/>
      <c r="I245" s="148"/>
      <c r="J245" s="148"/>
      <c r="K245" s="149"/>
    </row>
    <row r="246" spans="1:11" ht="13" x14ac:dyDescent="0.15">
      <c r="A246" s="148"/>
      <c r="B246" s="148"/>
      <c r="C246" s="148"/>
      <c r="D246" s="148"/>
      <c r="E246" s="148"/>
      <c r="F246" s="148"/>
      <c r="G246" s="148"/>
      <c r="H246" s="148"/>
      <c r="I246" s="148"/>
      <c r="J246" s="148"/>
      <c r="K246" s="149"/>
    </row>
    <row r="247" spans="1:11" ht="13" x14ac:dyDescent="0.15">
      <c r="A247" s="148"/>
      <c r="B247" s="148"/>
      <c r="C247" s="148"/>
      <c r="D247" s="148"/>
      <c r="E247" s="148"/>
      <c r="F247" s="148"/>
      <c r="G247" s="148"/>
      <c r="H247" s="148"/>
      <c r="I247" s="148"/>
      <c r="J247" s="148"/>
      <c r="K247" s="149"/>
    </row>
    <row r="248" spans="1:11" ht="13" x14ac:dyDescent="0.15">
      <c r="A248" s="148"/>
      <c r="B248" s="148"/>
      <c r="C248" s="148"/>
      <c r="D248" s="148"/>
      <c r="E248" s="148"/>
      <c r="F248" s="148"/>
      <c r="G248" s="148"/>
      <c r="H248" s="148"/>
      <c r="I248" s="148"/>
      <c r="J248" s="148"/>
      <c r="K248" s="149"/>
    </row>
    <row r="249" spans="1:11" ht="13" x14ac:dyDescent="0.15">
      <c r="A249" s="148"/>
      <c r="B249" s="148"/>
      <c r="C249" s="148"/>
      <c r="D249" s="148"/>
      <c r="E249" s="148"/>
      <c r="F249" s="148"/>
      <c r="G249" s="148"/>
      <c r="H249" s="148"/>
      <c r="I249" s="148"/>
      <c r="J249" s="148"/>
      <c r="K249" s="149"/>
    </row>
    <row r="250" spans="1:11" ht="13" x14ac:dyDescent="0.15">
      <c r="A250" s="148"/>
      <c r="B250" s="148"/>
      <c r="C250" s="148"/>
      <c r="D250" s="148"/>
      <c r="E250" s="148"/>
      <c r="F250" s="148"/>
      <c r="G250" s="148"/>
      <c r="H250" s="148"/>
      <c r="I250" s="148"/>
      <c r="J250" s="148"/>
      <c r="K250" s="149"/>
    </row>
    <row r="251" spans="1:11" ht="13" x14ac:dyDescent="0.15">
      <c r="A251" s="148"/>
      <c r="B251" s="148"/>
      <c r="C251" s="148"/>
      <c r="D251" s="148"/>
      <c r="E251" s="148"/>
      <c r="F251" s="148"/>
      <c r="G251" s="148"/>
      <c r="H251" s="148"/>
      <c r="I251" s="148"/>
      <c r="J251" s="148"/>
      <c r="K251" s="149"/>
    </row>
    <row r="252" spans="1:11" ht="13" x14ac:dyDescent="0.15">
      <c r="A252" s="148"/>
      <c r="B252" s="148"/>
      <c r="C252" s="148"/>
      <c r="D252" s="148"/>
      <c r="E252" s="148"/>
      <c r="F252" s="148"/>
      <c r="G252" s="148"/>
      <c r="H252" s="148"/>
      <c r="I252" s="148"/>
      <c r="J252" s="148"/>
      <c r="K252" s="149"/>
    </row>
    <row r="253" spans="1:11" ht="13" x14ac:dyDescent="0.15">
      <c r="A253" s="148"/>
      <c r="B253" s="148"/>
      <c r="C253" s="148"/>
      <c r="D253" s="148"/>
      <c r="E253" s="148"/>
      <c r="F253" s="148"/>
      <c r="G253" s="148"/>
      <c r="H253" s="148"/>
      <c r="I253" s="148"/>
      <c r="J253" s="148"/>
      <c r="K253" s="149"/>
    </row>
    <row r="254" spans="1:11" ht="13" x14ac:dyDescent="0.15">
      <c r="A254" s="148"/>
      <c r="B254" s="148"/>
      <c r="C254" s="148"/>
      <c r="D254" s="148"/>
      <c r="E254" s="148"/>
      <c r="F254" s="148"/>
      <c r="G254" s="148"/>
      <c r="H254" s="148"/>
      <c r="I254" s="148"/>
      <c r="J254" s="148"/>
      <c r="K254" s="149"/>
    </row>
    <row r="255" spans="1:11" ht="13" x14ac:dyDescent="0.15">
      <c r="A255" s="148"/>
      <c r="B255" s="148"/>
      <c r="C255" s="148"/>
      <c r="D255" s="148"/>
      <c r="E255" s="148"/>
      <c r="F255" s="148"/>
      <c r="G255" s="148"/>
      <c r="H255" s="148"/>
      <c r="I255" s="148"/>
      <c r="J255" s="148"/>
      <c r="K255" s="149"/>
    </row>
    <row r="256" spans="1:11" ht="13" x14ac:dyDescent="0.15">
      <c r="A256" s="148"/>
      <c r="B256" s="148"/>
      <c r="C256" s="148"/>
      <c r="D256" s="148"/>
      <c r="E256" s="148"/>
      <c r="F256" s="148"/>
      <c r="G256" s="148"/>
      <c r="H256" s="148"/>
      <c r="I256" s="148"/>
      <c r="J256" s="148"/>
      <c r="K256" s="149"/>
    </row>
    <row r="257" spans="1:11" ht="13" x14ac:dyDescent="0.15">
      <c r="A257" s="148"/>
      <c r="B257" s="148"/>
      <c r="C257" s="148"/>
      <c r="D257" s="148"/>
      <c r="E257" s="148"/>
      <c r="F257" s="148"/>
      <c r="G257" s="148"/>
      <c r="H257" s="148"/>
      <c r="I257" s="148"/>
      <c r="J257" s="148"/>
      <c r="K257" s="149"/>
    </row>
    <row r="258" spans="1:11" ht="13" x14ac:dyDescent="0.15">
      <c r="A258" s="148"/>
      <c r="B258" s="148"/>
      <c r="C258" s="148"/>
      <c r="D258" s="148"/>
      <c r="E258" s="148"/>
      <c r="F258" s="148"/>
      <c r="G258" s="148"/>
      <c r="H258" s="148"/>
      <c r="I258" s="148"/>
      <c r="J258" s="148"/>
      <c r="K258" s="149"/>
    </row>
    <row r="259" spans="1:11" ht="13" x14ac:dyDescent="0.15">
      <c r="A259" s="148"/>
      <c r="B259" s="148"/>
      <c r="C259" s="148"/>
      <c r="D259" s="148"/>
      <c r="E259" s="148"/>
      <c r="F259" s="148"/>
      <c r="G259" s="148"/>
      <c r="H259" s="148"/>
      <c r="I259" s="148"/>
      <c r="J259" s="148"/>
      <c r="K259" s="149"/>
    </row>
    <row r="260" spans="1:11" ht="13" x14ac:dyDescent="0.15">
      <c r="A260" s="148"/>
      <c r="B260" s="148"/>
      <c r="C260" s="148"/>
      <c r="D260" s="148"/>
      <c r="E260" s="148"/>
      <c r="F260" s="148"/>
      <c r="G260" s="148"/>
      <c r="H260" s="148"/>
      <c r="I260" s="148"/>
      <c r="J260" s="148"/>
      <c r="K260" s="149"/>
    </row>
    <row r="261" spans="1:11" ht="13" x14ac:dyDescent="0.15">
      <c r="A261" s="148"/>
      <c r="B261" s="148"/>
      <c r="C261" s="148"/>
      <c r="D261" s="148"/>
      <c r="E261" s="148"/>
      <c r="F261" s="148"/>
      <c r="G261" s="148"/>
      <c r="H261" s="148"/>
      <c r="I261" s="148"/>
      <c r="J261" s="148"/>
      <c r="K261" s="149"/>
    </row>
    <row r="262" spans="1:11" ht="13" x14ac:dyDescent="0.15">
      <c r="A262" s="148"/>
      <c r="B262" s="148"/>
      <c r="C262" s="148"/>
      <c r="D262" s="148"/>
      <c r="E262" s="148"/>
      <c r="F262" s="148"/>
      <c r="G262" s="148"/>
      <c r="H262" s="148"/>
      <c r="I262" s="148"/>
      <c r="J262" s="148"/>
      <c r="K262" s="149"/>
    </row>
    <row r="263" spans="1:11" ht="13" x14ac:dyDescent="0.15">
      <c r="A263" s="148"/>
      <c r="B263" s="148"/>
      <c r="C263" s="148"/>
      <c r="D263" s="148"/>
      <c r="E263" s="148"/>
      <c r="F263" s="148"/>
      <c r="G263" s="148"/>
      <c r="H263" s="148"/>
      <c r="I263" s="148"/>
      <c r="J263" s="148"/>
      <c r="K263" s="149"/>
    </row>
    <row r="264" spans="1:11" ht="13" x14ac:dyDescent="0.15">
      <c r="A264" s="148"/>
      <c r="B264" s="148"/>
      <c r="C264" s="148"/>
      <c r="D264" s="148"/>
      <c r="E264" s="148"/>
      <c r="F264" s="148"/>
      <c r="G264" s="148"/>
      <c r="H264" s="148"/>
      <c r="I264" s="148"/>
      <c r="J264" s="148"/>
      <c r="K264" s="149"/>
    </row>
    <row r="265" spans="1:11" ht="13" x14ac:dyDescent="0.15">
      <c r="A265" s="148"/>
      <c r="B265" s="148"/>
      <c r="C265" s="148"/>
      <c r="D265" s="148"/>
      <c r="E265" s="148"/>
      <c r="F265" s="148"/>
      <c r="G265" s="148"/>
      <c r="H265" s="148"/>
      <c r="I265" s="148"/>
      <c r="J265" s="148"/>
      <c r="K265" s="149"/>
    </row>
    <row r="266" spans="1:11" ht="13" x14ac:dyDescent="0.15">
      <c r="A266" s="148"/>
      <c r="B266" s="148"/>
      <c r="C266" s="148"/>
      <c r="D266" s="148"/>
      <c r="E266" s="148"/>
      <c r="F266" s="148"/>
      <c r="G266" s="148"/>
      <c r="H266" s="148"/>
      <c r="I266" s="148"/>
      <c r="J266" s="148"/>
      <c r="K266" s="149"/>
    </row>
    <row r="267" spans="1:11" ht="13" x14ac:dyDescent="0.15">
      <c r="A267" s="148"/>
      <c r="B267" s="148"/>
      <c r="C267" s="148"/>
      <c r="D267" s="148"/>
      <c r="E267" s="148"/>
      <c r="F267" s="148"/>
      <c r="G267" s="148"/>
      <c r="H267" s="148"/>
      <c r="I267" s="148"/>
      <c r="J267" s="148"/>
      <c r="K267" s="149"/>
    </row>
    <row r="268" spans="1:11" ht="13" x14ac:dyDescent="0.15">
      <c r="A268" s="148"/>
      <c r="B268" s="148"/>
      <c r="C268" s="148"/>
      <c r="D268" s="148"/>
      <c r="E268" s="148"/>
      <c r="F268" s="148"/>
      <c r="G268" s="148"/>
      <c r="H268" s="148"/>
      <c r="I268" s="148"/>
      <c r="J268" s="148"/>
      <c r="K268" s="149"/>
    </row>
    <row r="269" spans="1:11" ht="13" x14ac:dyDescent="0.15">
      <c r="A269" s="148"/>
      <c r="B269" s="148"/>
      <c r="C269" s="148"/>
      <c r="D269" s="148"/>
      <c r="E269" s="148"/>
      <c r="F269" s="148"/>
      <c r="G269" s="148"/>
      <c r="H269" s="148"/>
      <c r="I269" s="148"/>
      <c r="J269" s="148"/>
      <c r="K269" s="149"/>
    </row>
    <row r="270" spans="1:11" ht="13" x14ac:dyDescent="0.15">
      <c r="A270" s="148"/>
      <c r="B270" s="148"/>
      <c r="C270" s="148"/>
      <c r="D270" s="148"/>
      <c r="E270" s="148"/>
      <c r="F270" s="148"/>
      <c r="G270" s="148"/>
      <c r="H270" s="148"/>
      <c r="I270" s="148"/>
      <c r="J270" s="148"/>
      <c r="K270" s="149"/>
    </row>
    <row r="271" spans="1:11" ht="13" x14ac:dyDescent="0.15">
      <c r="A271" s="148"/>
      <c r="B271" s="148"/>
      <c r="C271" s="148"/>
      <c r="D271" s="148"/>
      <c r="E271" s="148"/>
      <c r="F271" s="148"/>
      <c r="G271" s="148"/>
      <c r="H271" s="148"/>
      <c r="I271" s="148"/>
      <c r="J271" s="148"/>
      <c r="K271" s="149"/>
    </row>
    <row r="272" spans="1:11" ht="13" x14ac:dyDescent="0.15">
      <c r="A272" s="148"/>
      <c r="B272" s="148"/>
      <c r="C272" s="148"/>
      <c r="D272" s="148"/>
      <c r="E272" s="148"/>
      <c r="F272" s="148"/>
      <c r="G272" s="148"/>
      <c r="H272" s="148"/>
      <c r="I272" s="148"/>
      <c r="J272" s="148"/>
      <c r="K272" s="149"/>
    </row>
    <row r="273" spans="1:11" ht="13" x14ac:dyDescent="0.15">
      <c r="A273" s="148"/>
      <c r="B273" s="148"/>
      <c r="C273" s="148"/>
      <c r="D273" s="148"/>
      <c r="E273" s="148"/>
      <c r="F273" s="148"/>
      <c r="G273" s="148"/>
      <c r="H273" s="148"/>
      <c r="I273" s="148"/>
      <c r="J273" s="148"/>
      <c r="K273" s="149"/>
    </row>
    <row r="274" spans="1:11" ht="13" x14ac:dyDescent="0.15">
      <c r="A274" s="148"/>
      <c r="B274" s="148"/>
      <c r="C274" s="148"/>
      <c r="D274" s="148"/>
      <c r="E274" s="148"/>
      <c r="F274" s="148"/>
      <c r="G274" s="148"/>
      <c r="H274" s="148"/>
      <c r="I274" s="148"/>
      <c r="J274" s="148"/>
      <c r="K274" s="149"/>
    </row>
    <row r="275" spans="1:11" ht="13" x14ac:dyDescent="0.15">
      <c r="A275" s="148"/>
      <c r="B275" s="148"/>
      <c r="C275" s="148"/>
      <c r="D275" s="148"/>
      <c r="E275" s="148"/>
      <c r="F275" s="148"/>
      <c r="G275" s="148"/>
      <c r="H275" s="148"/>
      <c r="I275" s="148"/>
      <c r="J275" s="148"/>
      <c r="K275" s="149"/>
    </row>
    <row r="276" spans="1:11" ht="13" x14ac:dyDescent="0.15">
      <c r="A276" s="148"/>
      <c r="B276" s="148"/>
      <c r="C276" s="148"/>
      <c r="D276" s="148"/>
      <c r="E276" s="148"/>
      <c r="F276" s="148"/>
      <c r="G276" s="148"/>
      <c r="H276" s="148"/>
      <c r="I276" s="148"/>
      <c r="J276" s="148"/>
      <c r="K276" s="149"/>
    </row>
    <row r="277" spans="1:11" ht="13" x14ac:dyDescent="0.15">
      <c r="A277" s="148"/>
      <c r="B277" s="148"/>
      <c r="C277" s="148"/>
      <c r="D277" s="148"/>
      <c r="E277" s="148"/>
      <c r="F277" s="148"/>
      <c r="G277" s="148"/>
      <c r="H277" s="148"/>
      <c r="I277" s="148"/>
      <c r="J277" s="148"/>
      <c r="K277" s="149"/>
    </row>
    <row r="278" spans="1:11" ht="13" x14ac:dyDescent="0.15">
      <c r="A278" s="148"/>
      <c r="B278" s="148"/>
      <c r="C278" s="148"/>
      <c r="D278" s="148"/>
      <c r="E278" s="148"/>
      <c r="F278" s="148"/>
      <c r="G278" s="148"/>
      <c r="H278" s="148"/>
      <c r="I278" s="148"/>
      <c r="J278" s="148"/>
      <c r="K278" s="149"/>
    </row>
    <row r="279" spans="1:11" ht="13" x14ac:dyDescent="0.15">
      <c r="A279" s="148"/>
      <c r="B279" s="148"/>
      <c r="C279" s="148"/>
      <c r="D279" s="148"/>
      <c r="E279" s="148"/>
      <c r="F279" s="148"/>
      <c r="G279" s="148"/>
      <c r="H279" s="148"/>
      <c r="I279" s="148"/>
      <c r="J279" s="148"/>
      <c r="K279" s="149"/>
    </row>
    <row r="280" spans="1:11" ht="13" x14ac:dyDescent="0.15">
      <c r="A280" s="148"/>
      <c r="B280" s="148"/>
      <c r="C280" s="148"/>
      <c r="D280" s="148"/>
      <c r="E280" s="148"/>
      <c r="F280" s="148"/>
      <c r="G280" s="148"/>
      <c r="H280" s="148"/>
      <c r="I280" s="148"/>
      <c r="J280" s="148"/>
      <c r="K280" s="149"/>
    </row>
    <row r="281" spans="1:11" ht="13" x14ac:dyDescent="0.15">
      <c r="A281" s="148"/>
      <c r="B281" s="148"/>
      <c r="C281" s="148"/>
      <c r="D281" s="148"/>
      <c r="E281" s="148"/>
      <c r="F281" s="148"/>
      <c r="G281" s="148"/>
      <c r="H281" s="148"/>
      <c r="I281" s="148"/>
      <c r="J281" s="148"/>
      <c r="K281" s="149"/>
    </row>
    <row r="282" spans="1:11" ht="13" x14ac:dyDescent="0.15">
      <c r="A282" s="148"/>
      <c r="B282" s="148"/>
      <c r="C282" s="148"/>
      <c r="D282" s="148"/>
      <c r="E282" s="148"/>
      <c r="F282" s="148"/>
      <c r="G282" s="148"/>
      <c r="H282" s="148"/>
      <c r="I282" s="148"/>
      <c r="J282" s="148"/>
      <c r="K282" s="149"/>
    </row>
    <row r="283" spans="1:11" ht="13" x14ac:dyDescent="0.15">
      <c r="A283" s="148"/>
      <c r="B283" s="148"/>
      <c r="C283" s="148"/>
      <c r="D283" s="148"/>
      <c r="E283" s="148"/>
      <c r="F283" s="148"/>
      <c r="G283" s="148"/>
      <c r="H283" s="148"/>
      <c r="I283" s="148"/>
      <c r="J283" s="148"/>
      <c r="K283" s="149"/>
    </row>
    <row r="284" spans="1:11" ht="13" x14ac:dyDescent="0.15">
      <c r="A284" s="148"/>
      <c r="B284" s="148"/>
      <c r="C284" s="148"/>
      <c r="D284" s="148"/>
      <c r="E284" s="148"/>
      <c r="F284" s="148"/>
      <c r="G284" s="148"/>
      <c r="H284" s="148"/>
      <c r="I284" s="148"/>
      <c r="J284" s="148"/>
      <c r="K284" s="149"/>
    </row>
    <row r="285" spans="1:11" ht="13" x14ac:dyDescent="0.15">
      <c r="A285" s="148"/>
      <c r="B285" s="148"/>
      <c r="C285" s="148"/>
      <c r="D285" s="148"/>
      <c r="E285" s="148"/>
      <c r="F285" s="148"/>
      <c r="G285" s="148"/>
      <c r="H285" s="148"/>
      <c r="I285" s="148"/>
      <c r="J285" s="148"/>
      <c r="K285" s="149"/>
    </row>
    <row r="286" spans="1:11" ht="13" x14ac:dyDescent="0.15">
      <c r="A286" s="148"/>
      <c r="B286" s="148"/>
      <c r="C286" s="148"/>
      <c r="D286" s="148"/>
      <c r="E286" s="148"/>
      <c r="F286" s="148"/>
      <c r="G286" s="148"/>
      <c r="H286" s="148"/>
      <c r="I286" s="148"/>
      <c r="J286" s="148"/>
      <c r="K286" s="149"/>
    </row>
    <row r="287" spans="1:11" ht="13" x14ac:dyDescent="0.15">
      <c r="A287" s="148"/>
      <c r="B287" s="148"/>
      <c r="C287" s="148"/>
      <c r="D287" s="148"/>
      <c r="E287" s="148"/>
      <c r="F287" s="148"/>
      <c r="G287" s="148"/>
      <c r="H287" s="148"/>
      <c r="I287" s="148"/>
      <c r="J287" s="148"/>
      <c r="K287" s="149"/>
    </row>
    <row r="288" spans="1:11" ht="13" x14ac:dyDescent="0.15">
      <c r="A288" s="148"/>
      <c r="B288" s="148"/>
      <c r="C288" s="148"/>
      <c r="D288" s="148"/>
      <c r="E288" s="148"/>
      <c r="F288" s="148"/>
      <c r="G288" s="148"/>
      <c r="H288" s="148"/>
      <c r="I288" s="148"/>
      <c r="J288" s="148"/>
      <c r="K288" s="149"/>
    </row>
    <row r="289" spans="1:11" ht="13" x14ac:dyDescent="0.15">
      <c r="A289" s="148"/>
      <c r="B289" s="148"/>
      <c r="C289" s="148"/>
      <c r="D289" s="148"/>
      <c r="E289" s="148"/>
      <c r="F289" s="148"/>
      <c r="G289" s="148"/>
      <c r="H289" s="148"/>
      <c r="I289" s="148"/>
      <c r="J289" s="148"/>
      <c r="K289" s="149"/>
    </row>
    <row r="290" spans="1:11" ht="13" x14ac:dyDescent="0.15">
      <c r="A290" s="148"/>
      <c r="B290" s="148"/>
      <c r="C290" s="148"/>
      <c r="D290" s="148"/>
      <c r="E290" s="148"/>
      <c r="F290" s="148"/>
      <c r="G290" s="148"/>
      <c r="H290" s="148"/>
      <c r="I290" s="148"/>
      <c r="J290" s="148"/>
      <c r="K290" s="149"/>
    </row>
    <row r="291" spans="1:11" ht="13" x14ac:dyDescent="0.15">
      <c r="A291" s="148"/>
      <c r="B291" s="148"/>
      <c r="C291" s="148"/>
      <c r="D291" s="148"/>
      <c r="E291" s="148"/>
      <c r="F291" s="148"/>
      <c r="G291" s="148"/>
      <c r="H291" s="148"/>
      <c r="I291" s="148"/>
      <c r="J291" s="148"/>
      <c r="K291" s="149"/>
    </row>
    <row r="292" spans="1:11" ht="13" x14ac:dyDescent="0.15">
      <c r="A292" s="148"/>
      <c r="B292" s="148"/>
      <c r="C292" s="148"/>
      <c r="D292" s="148"/>
      <c r="E292" s="148"/>
      <c r="F292" s="148"/>
      <c r="G292" s="148"/>
      <c r="H292" s="148"/>
      <c r="I292" s="148"/>
      <c r="J292" s="148"/>
      <c r="K292" s="149"/>
    </row>
    <row r="293" spans="1:11" ht="13" x14ac:dyDescent="0.15">
      <c r="A293" s="148"/>
      <c r="B293" s="148"/>
      <c r="C293" s="148"/>
      <c r="D293" s="148"/>
      <c r="E293" s="148"/>
      <c r="F293" s="148"/>
      <c r="G293" s="148"/>
      <c r="H293" s="148"/>
      <c r="I293" s="148"/>
      <c r="J293" s="148"/>
      <c r="K293" s="149"/>
    </row>
    <row r="294" spans="1:11" ht="13" x14ac:dyDescent="0.15">
      <c r="A294" s="148"/>
      <c r="B294" s="148"/>
      <c r="C294" s="148"/>
      <c r="D294" s="148"/>
      <c r="E294" s="148"/>
      <c r="F294" s="148"/>
      <c r="G294" s="148"/>
      <c r="H294" s="148"/>
      <c r="I294" s="148"/>
      <c r="J294" s="148"/>
      <c r="K294" s="149"/>
    </row>
    <row r="295" spans="1:11" ht="13" x14ac:dyDescent="0.15">
      <c r="A295" s="148"/>
      <c r="B295" s="148"/>
      <c r="C295" s="148"/>
      <c r="D295" s="148"/>
      <c r="E295" s="148"/>
      <c r="F295" s="148"/>
      <c r="G295" s="148"/>
      <c r="H295" s="148"/>
      <c r="I295" s="148"/>
      <c r="J295" s="148"/>
      <c r="K295" s="149"/>
    </row>
    <row r="296" spans="1:11" ht="13" x14ac:dyDescent="0.15">
      <c r="A296" s="148"/>
      <c r="B296" s="148"/>
      <c r="C296" s="148"/>
      <c r="D296" s="148"/>
      <c r="E296" s="148"/>
      <c r="F296" s="148"/>
      <c r="G296" s="148"/>
      <c r="H296" s="148"/>
      <c r="I296" s="148"/>
      <c r="J296" s="148"/>
      <c r="K296" s="149"/>
    </row>
    <row r="297" spans="1:11" ht="13" x14ac:dyDescent="0.15">
      <c r="A297" s="148"/>
      <c r="B297" s="148"/>
      <c r="C297" s="148"/>
      <c r="D297" s="148"/>
      <c r="E297" s="148"/>
      <c r="F297" s="148"/>
      <c r="G297" s="148"/>
      <c r="H297" s="148"/>
      <c r="I297" s="148"/>
      <c r="J297" s="148"/>
      <c r="K297" s="149"/>
    </row>
    <row r="298" spans="1:11" ht="13" x14ac:dyDescent="0.15">
      <c r="A298" s="148"/>
      <c r="B298" s="148"/>
      <c r="C298" s="148"/>
      <c r="D298" s="148"/>
      <c r="E298" s="148"/>
      <c r="F298" s="148"/>
      <c r="G298" s="148"/>
      <c r="H298" s="148"/>
      <c r="I298" s="148"/>
      <c r="J298" s="148"/>
      <c r="K298" s="149"/>
    </row>
    <row r="299" spans="1:11" ht="13" x14ac:dyDescent="0.15">
      <c r="A299" s="148"/>
      <c r="B299" s="148"/>
      <c r="C299" s="148"/>
      <c r="D299" s="148"/>
      <c r="E299" s="148"/>
      <c r="F299" s="148"/>
      <c r="G299" s="148"/>
      <c r="H299" s="148"/>
      <c r="I299" s="148"/>
      <c r="J299" s="148"/>
      <c r="K299" s="149"/>
    </row>
    <row r="300" spans="1:11" ht="13" x14ac:dyDescent="0.15">
      <c r="A300" s="148"/>
      <c r="B300" s="148"/>
      <c r="C300" s="148"/>
      <c r="D300" s="148"/>
      <c r="E300" s="148"/>
      <c r="F300" s="148"/>
      <c r="G300" s="148"/>
      <c r="H300" s="148"/>
      <c r="I300" s="148"/>
      <c r="J300" s="148"/>
      <c r="K300" s="149"/>
    </row>
    <row r="301" spans="1:11" ht="13" x14ac:dyDescent="0.15">
      <c r="A301" s="148"/>
      <c r="B301" s="148"/>
      <c r="C301" s="148"/>
      <c r="D301" s="148"/>
      <c r="E301" s="148"/>
      <c r="F301" s="148"/>
      <c r="G301" s="148"/>
      <c r="H301" s="148"/>
      <c r="I301" s="148"/>
      <c r="J301" s="148"/>
      <c r="K301" s="149"/>
    </row>
    <row r="302" spans="1:11" ht="13" x14ac:dyDescent="0.15">
      <c r="A302" s="148"/>
      <c r="B302" s="148"/>
      <c r="C302" s="148"/>
      <c r="D302" s="148"/>
      <c r="E302" s="148"/>
      <c r="F302" s="148"/>
      <c r="G302" s="148"/>
      <c r="H302" s="148"/>
      <c r="I302" s="148"/>
      <c r="J302" s="148"/>
      <c r="K302" s="149"/>
    </row>
    <row r="303" spans="1:11" ht="13" x14ac:dyDescent="0.15">
      <c r="A303" s="148"/>
      <c r="B303" s="148"/>
      <c r="C303" s="148"/>
      <c r="D303" s="148"/>
      <c r="E303" s="148"/>
      <c r="F303" s="148"/>
      <c r="G303" s="148"/>
      <c r="H303" s="148"/>
      <c r="I303" s="148"/>
      <c r="J303" s="148"/>
      <c r="K303" s="149"/>
    </row>
    <row r="304" spans="1:11" ht="13" x14ac:dyDescent="0.15">
      <c r="A304" s="148"/>
      <c r="B304" s="148"/>
      <c r="C304" s="148"/>
      <c r="D304" s="148"/>
      <c r="E304" s="148"/>
      <c r="F304" s="148"/>
      <c r="G304" s="148"/>
      <c r="H304" s="148"/>
      <c r="I304" s="148"/>
      <c r="J304" s="148"/>
      <c r="K304" s="149"/>
    </row>
    <row r="305" spans="1:11" ht="13" x14ac:dyDescent="0.15">
      <c r="A305" s="148"/>
      <c r="B305" s="148"/>
      <c r="C305" s="148"/>
      <c r="D305" s="148"/>
      <c r="E305" s="148"/>
      <c r="F305" s="148"/>
      <c r="G305" s="148"/>
      <c r="H305" s="148"/>
      <c r="I305" s="148"/>
      <c r="J305" s="148"/>
      <c r="K305" s="149"/>
    </row>
    <row r="306" spans="1:11" ht="13" x14ac:dyDescent="0.15">
      <c r="A306" s="148"/>
      <c r="B306" s="148"/>
      <c r="C306" s="148"/>
      <c r="D306" s="148"/>
      <c r="E306" s="148"/>
      <c r="F306" s="148"/>
      <c r="G306" s="148"/>
      <c r="H306" s="148"/>
      <c r="I306" s="148"/>
      <c r="J306" s="148"/>
      <c r="K306" s="149"/>
    </row>
    <row r="307" spans="1:11" ht="13" x14ac:dyDescent="0.15">
      <c r="A307" s="148"/>
      <c r="B307" s="148"/>
      <c r="C307" s="148"/>
      <c r="D307" s="148"/>
      <c r="E307" s="148"/>
      <c r="F307" s="148"/>
      <c r="G307" s="148"/>
      <c r="H307" s="148"/>
      <c r="I307" s="148"/>
      <c r="J307" s="148"/>
      <c r="K307" s="149"/>
    </row>
    <row r="308" spans="1:11" ht="13" x14ac:dyDescent="0.15">
      <c r="A308" s="148"/>
      <c r="B308" s="148"/>
      <c r="C308" s="148"/>
      <c r="D308" s="148"/>
      <c r="E308" s="148"/>
      <c r="F308" s="148"/>
      <c r="G308" s="148"/>
      <c r="H308" s="148"/>
      <c r="I308" s="148"/>
      <c r="J308" s="148"/>
      <c r="K308" s="149"/>
    </row>
    <row r="309" spans="1:11" ht="13" x14ac:dyDescent="0.15">
      <c r="A309" s="148"/>
      <c r="B309" s="148"/>
      <c r="C309" s="148"/>
      <c r="D309" s="148"/>
      <c r="E309" s="148"/>
      <c r="F309" s="148"/>
      <c r="G309" s="148"/>
      <c r="H309" s="148"/>
      <c r="I309" s="148"/>
      <c r="J309" s="148"/>
      <c r="K309" s="149"/>
    </row>
    <row r="310" spans="1:11" ht="13" x14ac:dyDescent="0.15">
      <c r="A310" s="148"/>
      <c r="B310" s="148"/>
      <c r="C310" s="148"/>
      <c r="D310" s="148"/>
      <c r="E310" s="148"/>
      <c r="F310" s="148"/>
      <c r="G310" s="148"/>
      <c r="H310" s="148"/>
      <c r="I310" s="148"/>
      <c r="J310" s="148"/>
      <c r="K310" s="149"/>
    </row>
    <row r="311" spans="1:11" ht="13" x14ac:dyDescent="0.15">
      <c r="A311" s="148"/>
      <c r="B311" s="148"/>
      <c r="C311" s="148"/>
      <c r="D311" s="148"/>
      <c r="E311" s="148"/>
      <c r="F311" s="148"/>
      <c r="G311" s="148"/>
      <c r="H311" s="148"/>
      <c r="I311" s="148"/>
      <c r="J311" s="148"/>
      <c r="K311" s="149"/>
    </row>
    <row r="312" spans="1:11" ht="13" x14ac:dyDescent="0.15">
      <c r="A312" s="148"/>
      <c r="B312" s="148"/>
      <c r="C312" s="148"/>
      <c r="D312" s="148"/>
      <c r="E312" s="148"/>
      <c r="F312" s="148"/>
      <c r="G312" s="148"/>
      <c r="H312" s="148"/>
      <c r="I312" s="148"/>
      <c r="J312" s="148"/>
      <c r="K312" s="149"/>
    </row>
    <row r="313" spans="1:11" ht="13" x14ac:dyDescent="0.15">
      <c r="A313" s="148"/>
      <c r="B313" s="148"/>
      <c r="C313" s="148"/>
      <c r="D313" s="148"/>
      <c r="E313" s="148"/>
      <c r="F313" s="148"/>
      <c r="G313" s="148"/>
      <c r="H313" s="148"/>
      <c r="I313" s="148"/>
      <c r="J313" s="148"/>
      <c r="K313" s="149"/>
    </row>
    <row r="314" spans="1:11" ht="13" x14ac:dyDescent="0.15">
      <c r="A314" s="148"/>
      <c r="B314" s="148"/>
      <c r="C314" s="148"/>
      <c r="D314" s="148"/>
      <c r="E314" s="148"/>
      <c r="F314" s="148"/>
      <c r="G314" s="148"/>
      <c r="H314" s="148"/>
      <c r="I314" s="148"/>
      <c r="J314" s="148"/>
      <c r="K314" s="149"/>
    </row>
    <row r="315" spans="1:11" ht="13" x14ac:dyDescent="0.15">
      <c r="A315" s="148"/>
      <c r="B315" s="148"/>
      <c r="C315" s="148"/>
      <c r="D315" s="148"/>
      <c r="E315" s="148"/>
      <c r="F315" s="148"/>
      <c r="G315" s="148"/>
      <c r="H315" s="148"/>
      <c r="I315" s="148"/>
      <c r="J315" s="148"/>
      <c r="K315" s="149"/>
    </row>
    <row r="316" spans="1:11" ht="13" x14ac:dyDescent="0.15">
      <c r="A316" s="148"/>
      <c r="B316" s="148"/>
      <c r="C316" s="148"/>
      <c r="D316" s="148"/>
      <c r="E316" s="148"/>
      <c r="F316" s="148"/>
      <c r="G316" s="148"/>
      <c r="H316" s="148"/>
      <c r="I316" s="148"/>
      <c r="J316" s="148"/>
      <c r="K316" s="149"/>
    </row>
    <row r="317" spans="1:11" ht="13" x14ac:dyDescent="0.15">
      <c r="A317" s="148"/>
      <c r="B317" s="148"/>
      <c r="C317" s="148"/>
      <c r="D317" s="148"/>
      <c r="E317" s="148"/>
      <c r="F317" s="148"/>
      <c r="G317" s="148"/>
      <c r="H317" s="148"/>
      <c r="I317" s="148"/>
      <c r="J317" s="148"/>
      <c r="K317" s="149"/>
    </row>
    <row r="318" spans="1:11" ht="13" x14ac:dyDescent="0.15">
      <c r="A318" s="148"/>
      <c r="B318" s="148"/>
      <c r="C318" s="148"/>
      <c r="D318" s="148"/>
      <c r="E318" s="148"/>
      <c r="F318" s="148"/>
      <c r="G318" s="148"/>
      <c r="H318" s="148"/>
      <c r="I318" s="148"/>
      <c r="J318" s="148"/>
      <c r="K318" s="149"/>
    </row>
    <row r="319" spans="1:11" ht="13" x14ac:dyDescent="0.15">
      <c r="A319" s="148"/>
      <c r="B319" s="148"/>
      <c r="C319" s="148"/>
      <c r="D319" s="148"/>
      <c r="E319" s="148"/>
      <c r="F319" s="148"/>
      <c r="G319" s="148"/>
      <c r="H319" s="148"/>
      <c r="I319" s="148"/>
      <c r="J319" s="148"/>
      <c r="K319" s="149"/>
    </row>
    <row r="320" spans="1:11" ht="13" x14ac:dyDescent="0.15">
      <c r="A320" s="148"/>
      <c r="B320" s="148"/>
      <c r="C320" s="148"/>
      <c r="D320" s="148"/>
      <c r="E320" s="148"/>
      <c r="F320" s="148"/>
      <c r="G320" s="148"/>
      <c r="H320" s="148"/>
      <c r="I320" s="148"/>
      <c r="J320" s="148"/>
      <c r="K320" s="149"/>
    </row>
    <row r="321" spans="1:11" ht="13" x14ac:dyDescent="0.15">
      <c r="A321" s="148"/>
      <c r="B321" s="148"/>
      <c r="C321" s="148"/>
      <c r="D321" s="148"/>
      <c r="E321" s="148"/>
      <c r="F321" s="148"/>
      <c r="G321" s="148"/>
      <c r="H321" s="148"/>
      <c r="I321" s="148"/>
      <c r="J321" s="148"/>
      <c r="K321" s="149"/>
    </row>
    <row r="322" spans="1:11" ht="13" x14ac:dyDescent="0.15">
      <c r="A322" s="148"/>
      <c r="B322" s="148"/>
      <c r="C322" s="148"/>
      <c r="D322" s="148"/>
      <c r="E322" s="148"/>
      <c r="F322" s="148"/>
      <c r="G322" s="148"/>
      <c r="H322" s="148"/>
      <c r="I322" s="148"/>
      <c r="J322" s="148"/>
      <c r="K322" s="149"/>
    </row>
    <row r="323" spans="1:11" ht="13" x14ac:dyDescent="0.15">
      <c r="A323" s="148"/>
      <c r="B323" s="148"/>
      <c r="C323" s="148"/>
      <c r="D323" s="148"/>
      <c r="E323" s="148"/>
      <c r="F323" s="148"/>
      <c r="G323" s="148"/>
      <c r="H323" s="148"/>
      <c r="I323" s="148"/>
      <c r="J323" s="148"/>
      <c r="K323" s="149"/>
    </row>
    <row r="324" spans="1:11" ht="13" x14ac:dyDescent="0.15">
      <c r="A324" s="148"/>
      <c r="B324" s="148"/>
      <c r="C324" s="148"/>
      <c r="D324" s="148"/>
      <c r="E324" s="148"/>
      <c r="F324" s="148"/>
      <c r="G324" s="148"/>
      <c r="H324" s="148"/>
      <c r="I324" s="148"/>
      <c r="J324" s="148"/>
      <c r="K324" s="149"/>
    </row>
    <row r="325" spans="1:11" ht="13" x14ac:dyDescent="0.15">
      <c r="A325" s="148"/>
      <c r="B325" s="148"/>
      <c r="C325" s="148"/>
      <c r="D325" s="148"/>
      <c r="E325" s="148"/>
      <c r="F325" s="148"/>
      <c r="G325" s="148"/>
      <c r="H325" s="148"/>
      <c r="I325" s="148"/>
      <c r="J325" s="148"/>
      <c r="K325" s="149"/>
    </row>
    <row r="326" spans="1:11" ht="13" x14ac:dyDescent="0.15">
      <c r="A326" s="148"/>
      <c r="B326" s="148"/>
      <c r="C326" s="148"/>
      <c r="D326" s="148"/>
      <c r="E326" s="148"/>
      <c r="F326" s="148"/>
      <c r="G326" s="148"/>
      <c r="H326" s="148"/>
      <c r="I326" s="148"/>
      <c r="J326" s="148"/>
      <c r="K326" s="149"/>
    </row>
    <row r="327" spans="1:11" ht="13" x14ac:dyDescent="0.15">
      <c r="A327" s="148"/>
      <c r="B327" s="148"/>
      <c r="C327" s="148"/>
      <c r="D327" s="148"/>
      <c r="E327" s="148"/>
      <c r="F327" s="148"/>
      <c r="G327" s="148"/>
      <c r="H327" s="148"/>
      <c r="I327" s="148"/>
      <c r="J327" s="148"/>
      <c r="K327" s="149"/>
    </row>
    <row r="328" spans="1:11" ht="13" x14ac:dyDescent="0.15">
      <c r="A328" s="148"/>
      <c r="B328" s="148"/>
      <c r="C328" s="148"/>
      <c r="D328" s="148"/>
      <c r="E328" s="148"/>
      <c r="F328" s="148"/>
      <c r="G328" s="148"/>
      <c r="H328" s="148"/>
      <c r="I328" s="148"/>
      <c r="J328" s="148"/>
      <c r="K328" s="149"/>
    </row>
    <row r="329" spans="1:11" ht="13" x14ac:dyDescent="0.15">
      <c r="A329" s="148"/>
      <c r="B329" s="148"/>
      <c r="C329" s="148"/>
      <c r="D329" s="148"/>
      <c r="E329" s="148"/>
      <c r="F329" s="148"/>
      <c r="G329" s="148"/>
      <c r="H329" s="148"/>
      <c r="I329" s="148"/>
      <c r="J329" s="148"/>
      <c r="K329" s="149"/>
    </row>
    <row r="330" spans="1:11" ht="13" x14ac:dyDescent="0.15">
      <c r="A330" s="148"/>
      <c r="B330" s="148"/>
      <c r="C330" s="148"/>
      <c r="D330" s="148"/>
      <c r="E330" s="148"/>
      <c r="F330" s="148"/>
      <c r="G330" s="148"/>
      <c r="H330" s="148"/>
      <c r="I330" s="148"/>
      <c r="J330" s="148"/>
      <c r="K330" s="149"/>
    </row>
    <row r="331" spans="1:11" ht="13" x14ac:dyDescent="0.15">
      <c r="A331" s="148"/>
      <c r="B331" s="148"/>
      <c r="C331" s="148"/>
      <c r="D331" s="148"/>
      <c r="E331" s="148"/>
      <c r="F331" s="148"/>
      <c r="G331" s="148"/>
      <c r="H331" s="148"/>
      <c r="I331" s="148"/>
      <c r="J331" s="148"/>
      <c r="K331" s="149"/>
    </row>
    <row r="332" spans="1:11" ht="13" x14ac:dyDescent="0.15">
      <c r="A332" s="148"/>
      <c r="B332" s="148"/>
      <c r="C332" s="148"/>
      <c r="D332" s="148"/>
      <c r="E332" s="148"/>
      <c r="F332" s="148"/>
      <c r="G332" s="148"/>
      <c r="H332" s="148"/>
      <c r="I332" s="148"/>
      <c r="J332" s="148"/>
      <c r="K332" s="149"/>
    </row>
    <row r="333" spans="1:11" ht="13" x14ac:dyDescent="0.15">
      <c r="A333" s="148"/>
      <c r="B333" s="148"/>
      <c r="C333" s="148"/>
      <c r="D333" s="148"/>
      <c r="E333" s="148"/>
      <c r="F333" s="148"/>
      <c r="G333" s="148"/>
      <c r="H333" s="148"/>
      <c r="I333" s="148"/>
      <c r="J333" s="148"/>
      <c r="K333" s="149"/>
    </row>
    <row r="334" spans="1:11" ht="13" x14ac:dyDescent="0.15">
      <c r="A334" s="148"/>
      <c r="B334" s="148"/>
      <c r="C334" s="148"/>
      <c r="D334" s="148"/>
      <c r="E334" s="148"/>
      <c r="F334" s="148"/>
      <c r="G334" s="148"/>
      <c r="H334" s="148"/>
      <c r="I334" s="148"/>
      <c r="J334" s="148"/>
      <c r="K334" s="149"/>
    </row>
    <row r="335" spans="1:11" ht="13" x14ac:dyDescent="0.15">
      <c r="A335" s="148"/>
      <c r="B335" s="148"/>
      <c r="C335" s="148"/>
      <c r="D335" s="148"/>
      <c r="E335" s="148"/>
      <c r="F335" s="148"/>
      <c r="G335" s="148"/>
      <c r="H335" s="148"/>
      <c r="I335" s="148"/>
      <c r="J335" s="148"/>
      <c r="K335" s="149"/>
    </row>
    <row r="336" spans="1:11" ht="13" x14ac:dyDescent="0.15">
      <c r="A336" s="148"/>
      <c r="B336" s="148"/>
      <c r="C336" s="148"/>
      <c r="D336" s="148"/>
      <c r="E336" s="148"/>
      <c r="F336" s="148"/>
      <c r="G336" s="148"/>
      <c r="H336" s="148"/>
      <c r="I336" s="148"/>
      <c r="J336" s="148"/>
      <c r="K336" s="149"/>
    </row>
    <row r="337" spans="1:11" ht="13" x14ac:dyDescent="0.15">
      <c r="A337" s="148"/>
      <c r="B337" s="148"/>
      <c r="C337" s="148"/>
      <c r="D337" s="148"/>
      <c r="E337" s="148"/>
      <c r="F337" s="148"/>
      <c r="G337" s="148"/>
      <c r="H337" s="148"/>
      <c r="I337" s="148"/>
      <c r="J337" s="148"/>
      <c r="K337" s="149"/>
    </row>
    <row r="338" spans="1:11" ht="13" x14ac:dyDescent="0.15">
      <c r="A338" s="148"/>
      <c r="B338" s="148"/>
      <c r="C338" s="148"/>
      <c r="D338" s="148"/>
      <c r="E338" s="148"/>
      <c r="F338" s="148"/>
      <c r="G338" s="148"/>
      <c r="H338" s="148"/>
      <c r="I338" s="148"/>
      <c r="J338" s="148"/>
      <c r="K338" s="149"/>
    </row>
    <row r="339" spans="1:11" ht="13" x14ac:dyDescent="0.15">
      <c r="A339" s="148"/>
      <c r="B339" s="148"/>
      <c r="C339" s="148"/>
      <c r="D339" s="148"/>
      <c r="E339" s="148"/>
      <c r="F339" s="148"/>
      <c r="G339" s="148"/>
      <c r="H339" s="148"/>
      <c r="I339" s="148"/>
      <c r="J339" s="148"/>
      <c r="K339" s="149"/>
    </row>
    <row r="340" spans="1:11" ht="13" x14ac:dyDescent="0.15">
      <c r="A340" s="148"/>
      <c r="B340" s="148"/>
      <c r="C340" s="148"/>
      <c r="D340" s="148"/>
      <c r="E340" s="148"/>
      <c r="F340" s="148"/>
      <c r="G340" s="148"/>
      <c r="H340" s="148"/>
      <c r="I340" s="148"/>
      <c r="J340" s="148"/>
      <c r="K340" s="149"/>
    </row>
    <row r="341" spans="1:11" ht="13" x14ac:dyDescent="0.15">
      <c r="A341" s="148"/>
      <c r="B341" s="148"/>
      <c r="C341" s="148"/>
      <c r="D341" s="148"/>
      <c r="E341" s="148"/>
      <c r="F341" s="148"/>
      <c r="G341" s="148"/>
      <c r="H341" s="148"/>
      <c r="I341" s="148"/>
      <c r="J341" s="148"/>
      <c r="K341" s="149"/>
    </row>
    <row r="342" spans="1:11" ht="13" x14ac:dyDescent="0.15">
      <c r="A342" s="148"/>
      <c r="B342" s="148"/>
      <c r="C342" s="148"/>
      <c r="D342" s="148"/>
      <c r="E342" s="148"/>
      <c r="F342" s="148"/>
      <c r="G342" s="148"/>
      <c r="H342" s="148"/>
      <c r="I342" s="148"/>
      <c r="J342" s="148"/>
      <c r="K342" s="149"/>
    </row>
    <row r="343" spans="1:11" ht="13" x14ac:dyDescent="0.15">
      <c r="A343" s="148"/>
      <c r="B343" s="148"/>
      <c r="C343" s="148"/>
      <c r="D343" s="148"/>
      <c r="E343" s="148"/>
      <c r="F343" s="148"/>
      <c r="G343" s="148"/>
      <c r="H343" s="148"/>
      <c r="I343" s="148"/>
      <c r="J343" s="148"/>
      <c r="K343" s="149"/>
    </row>
    <row r="344" spans="1:11" ht="13" x14ac:dyDescent="0.15">
      <c r="A344" s="148"/>
      <c r="B344" s="148"/>
      <c r="C344" s="148"/>
      <c r="D344" s="148"/>
      <c r="E344" s="148"/>
      <c r="F344" s="148"/>
      <c r="G344" s="148"/>
      <c r="H344" s="148"/>
      <c r="I344" s="148"/>
      <c r="J344" s="148"/>
      <c r="K344" s="149"/>
    </row>
    <row r="345" spans="1:11" ht="13" x14ac:dyDescent="0.15">
      <c r="A345" s="148"/>
      <c r="B345" s="148"/>
      <c r="C345" s="148"/>
      <c r="D345" s="148"/>
      <c r="E345" s="148"/>
      <c r="F345" s="148"/>
      <c r="G345" s="148"/>
      <c r="H345" s="148"/>
      <c r="I345" s="148"/>
      <c r="J345" s="148"/>
      <c r="K345" s="149"/>
    </row>
    <row r="346" spans="1:11" ht="13" x14ac:dyDescent="0.15">
      <c r="A346" s="148"/>
      <c r="B346" s="148"/>
      <c r="C346" s="148"/>
      <c r="D346" s="148"/>
      <c r="E346" s="148"/>
      <c r="F346" s="148"/>
      <c r="G346" s="148"/>
      <c r="H346" s="148"/>
      <c r="I346" s="148"/>
      <c r="J346" s="148"/>
      <c r="K346" s="149"/>
    </row>
    <row r="347" spans="1:11" ht="13" x14ac:dyDescent="0.15">
      <c r="A347" s="148"/>
      <c r="B347" s="148"/>
      <c r="C347" s="148"/>
      <c r="D347" s="148"/>
      <c r="E347" s="148"/>
      <c r="F347" s="148"/>
      <c r="G347" s="148"/>
      <c r="H347" s="148"/>
      <c r="I347" s="148"/>
      <c r="J347" s="148"/>
      <c r="K347" s="149"/>
    </row>
    <row r="348" spans="1:11" ht="13" x14ac:dyDescent="0.15">
      <c r="A348" s="148"/>
      <c r="B348" s="148"/>
      <c r="C348" s="148"/>
      <c r="D348" s="148"/>
      <c r="E348" s="148"/>
      <c r="F348" s="148"/>
      <c r="G348" s="148"/>
      <c r="H348" s="148"/>
      <c r="I348" s="148"/>
      <c r="J348" s="148"/>
      <c r="K348" s="149"/>
    </row>
    <row r="349" spans="1:11" ht="13" x14ac:dyDescent="0.15">
      <c r="A349" s="148"/>
      <c r="B349" s="148"/>
      <c r="C349" s="148"/>
      <c r="D349" s="148"/>
      <c r="E349" s="148"/>
      <c r="F349" s="148"/>
      <c r="G349" s="148"/>
      <c r="H349" s="148"/>
      <c r="I349" s="148"/>
      <c r="J349" s="148"/>
      <c r="K349" s="149"/>
    </row>
    <row r="350" spans="1:11" ht="13" x14ac:dyDescent="0.15">
      <c r="A350" s="148"/>
      <c r="B350" s="148"/>
      <c r="C350" s="148"/>
      <c r="D350" s="148"/>
      <c r="E350" s="148"/>
      <c r="F350" s="148"/>
      <c r="G350" s="148"/>
      <c r="H350" s="148"/>
      <c r="I350" s="148"/>
      <c r="J350" s="148"/>
      <c r="K350" s="149"/>
    </row>
    <row r="351" spans="1:11" ht="13" x14ac:dyDescent="0.15">
      <c r="A351" s="148"/>
      <c r="B351" s="148"/>
      <c r="C351" s="148"/>
      <c r="D351" s="148"/>
      <c r="E351" s="148"/>
      <c r="F351" s="148"/>
      <c r="G351" s="148"/>
      <c r="H351" s="148"/>
      <c r="I351" s="148"/>
      <c r="J351" s="148"/>
      <c r="K351" s="149"/>
    </row>
    <row r="352" spans="1:11" ht="13" x14ac:dyDescent="0.15">
      <c r="A352" s="148"/>
      <c r="B352" s="148"/>
      <c r="C352" s="148"/>
      <c r="D352" s="148"/>
      <c r="E352" s="148"/>
      <c r="F352" s="148"/>
      <c r="G352" s="148"/>
      <c r="H352" s="148"/>
      <c r="I352" s="148"/>
      <c r="J352" s="148"/>
      <c r="K352" s="149"/>
    </row>
    <row r="353" spans="1:11" ht="13" x14ac:dyDescent="0.15">
      <c r="A353" s="148"/>
      <c r="B353" s="148"/>
      <c r="C353" s="148"/>
      <c r="D353" s="148"/>
      <c r="E353" s="148"/>
      <c r="F353" s="148"/>
      <c r="G353" s="148"/>
      <c r="H353" s="148"/>
      <c r="I353" s="148"/>
      <c r="J353" s="148"/>
      <c r="K353" s="149"/>
    </row>
    <row r="354" spans="1:11" ht="13" x14ac:dyDescent="0.15">
      <c r="A354" s="148"/>
      <c r="B354" s="148"/>
      <c r="C354" s="148"/>
      <c r="D354" s="148"/>
      <c r="E354" s="148"/>
      <c r="F354" s="148"/>
      <c r="G354" s="148"/>
      <c r="H354" s="148"/>
      <c r="I354" s="148"/>
      <c r="J354" s="148"/>
      <c r="K354" s="149"/>
    </row>
    <row r="355" spans="1:11" ht="13" x14ac:dyDescent="0.15">
      <c r="A355" s="148"/>
      <c r="B355" s="148"/>
      <c r="C355" s="148"/>
      <c r="D355" s="148"/>
      <c r="E355" s="148"/>
      <c r="F355" s="148"/>
      <c r="G355" s="148"/>
      <c r="H355" s="148"/>
      <c r="I355" s="148"/>
      <c r="J355" s="148"/>
      <c r="K355" s="149"/>
    </row>
    <row r="356" spans="1:11" ht="13" x14ac:dyDescent="0.15">
      <c r="A356" s="148"/>
      <c r="B356" s="148"/>
      <c r="C356" s="148"/>
      <c r="D356" s="148"/>
      <c r="E356" s="148"/>
      <c r="F356" s="148"/>
      <c r="G356" s="148"/>
      <c r="H356" s="148"/>
      <c r="I356" s="148"/>
      <c r="J356" s="148"/>
      <c r="K356" s="149"/>
    </row>
    <row r="357" spans="1:11" ht="13" x14ac:dyDescent="0.15">
      <c r="A357" s="148"/>
      <c r="B357" s="148"/>
      <c r="C357" s="148"/>
      <c r="D357" s="148"/>
      <c r="E357" s="148"/>
      <c r="F357" s="148"/>
      <c r="G357" s="148"/>
      <c r="H357" s="148"/>
      <c r="I357" s="148"/>
      <c r="J357" s="148"/>
      <c r="K357" s="149"/>
    </row>
    <row r="358" spans="1:11" ht="13" x14ac:dyDescent="0.15">
      <c r="A358" s="148"/>
      <c r="B358" s="148"/>
      <c r="C358" s="148"/>
      <c r="D358" s="148"/>
      <c r="E358" s="148"/>
      <c r="F358" s="148"/>
      <c r="G358" s="148"/>
      <c r="H358" s="148"/>
      <c r="I358" s="148"/>
      <c r="J358" s="148"/>
      <c r="K358" s="149"/>
    </row>
    <row r="359" spans="1:11" ht="13" x14ac:dyDescent="0.15">
      <c r="A359" s="148"/>
      <c r="B359" s="148"/>
      <c r="C359" s="148"/>
      <c r="D359" s="148"/>
      <c r="E359" s="148"/>
      <c r="F359" s="148"/>
      <c r="G359" s="148"/>
      <c r="H359" s="148"/>
      <c r="I359" s="148"/>
      <c r="J359" s="148"/>
      <c r="K359" s="149"/>
    </row>
    <row r="360" spans="1:11" ht="13" x14ac:dyDescent="0.15">
      <c r="A360" s="148"/>
      <c r="B360" s="148"/>
      <c r="C360" s="148"/>
      <c r="D360" s="148"/>
      <c r="E360" s="148"/>
      <c r="F360" s="148"/>
      <c r="G360" s="148"/>
      <c r="H360" s="148"/>
      <c r="I360" s="148"/>
      <c r="J360" s="148"/>
      <c r="K360" s="149"/>
    </row>
    <row r="361" spans="1:11" ht="13" x14ac:dyDescent="0.15">
      <c r="A361" s="148"/>
      <c r="B361" s="148"/>
      <c r="C361" s="148"/>
      <c r="D361" s="148"/>
      <c r="E361" s="148"/>
      <c r="F361" s="148"/>
      <c r="G361" s="148"/>
      <c r="H361" s="148"/>
      <c r="I361" s="148"/>
      <c r="J361" s="148"/>
      <c r="K361" s="149"/>
    </row>
    <row r="362" spans="1:11" ht="13" x14ac:dyDescent="0.15">
      <c r="A362" s="148"/>
      <c r="B362" s="148"/>
      <c r="C362" s="148"/>
      <c r="D362" s="148"/>
      <c r="E362" s="148"/>
      <c r="F362" s="148"/>
      <c r="G362" s="148"/>
      <c r="H362" s="148"/>
      <c r="I362" s="148"/>
      <c r="J362" s="148"/>
      <c r="K362" s="149"/>
    </row>
    <row r="363" spans="1:11" ht="13" x14ac:dyDescent="0.15">
      <c r="A363" s="148"/>
      <c r="B363" s="148"/>
      <c r="C363" s="148"/>
      <c r="D363" s="148"/>
      <c r="E363" s="148"/>
      <c r="F363" s="148"/>
      <c r="G363" s="148"/>
      <c r="H363" s="148"/>
      <c r="I363" s="148"/>
      <c r="J363" s="148"/>
      <c r="K363" s="149"/>
    </row>
    <row r="364" spans="1:11" ht="13" x14ac:dyDescent="0.15">
      <c r="A364" s="148"/>
      <c r="B364" s="148"/>
      <c r="C364" s="148"/>
      <c r="D364" s="148"/>
      <c r="E364" s="148"/>
      <c r="F364" s="148"/>
      <c r="G364" s="148"/>
      <c r="H364" s="148"/>
      <c r="I364" s="148"/>
      <c r="J364" s="148"/>
      <c r="K364" s="149"/>
    </row>
    <row r="365" spans="1:11" ht="13" x14ac:dyDescent="0.15">
      <c r="A365" s="148"/>
      <c r="B365" s="148"/>
      <c r="C365" s="148"/>
      <c r="D365" s="148"/>
      <c r="E365" s="148"/>
      <c r="F365" s="148"/>
      <c r="G365" s="148"/>
      <c r="H365" s="148"/>
      <c r="I365" s="148"/>
      <c r="J365" s="148"/>
      <c r="K365" s="149"/>
    </row>
    <row r="366" spans="1:11" ht="13" x14ac:dyDescent="0.15">
      <c r="A366" s="148"/>
      <c r="B366" s="148"/>
      <c r="C366" s="148"/>
      <c r="D366" s="148"/>
      <c r="E366" s="148"/>
      <c r="F366" s="148"/>
      <c r="G366" s="148"/>
      <c r="H366" s="148"/>
      <c r="I366" s="148"/>
      <c r="J366" s="148"/>
      <c r="K366" s="149"/>
    </row>
    <row r="367" spans="1:11" ht="13" x14ac:dyDescent="0.15">
      <c r="A367" s="148"/>
      <c r="B367" s="148"/>
      <c r="C367" s="148"/>
      <c r="D367" s="148"/>
      <c r="E367" s="148"/>
      <c r="F367" s="148"/>
      <c r="G367" s="148"/>
      <c r="H367" s="148"/>
      <c r="I367" s="148"/>
      <c r="J367" s="148"/>
      <c r="K367" s="149"/>
    </row>
    <row r="368" spans="1:11" ht="13" x14ac:dyDescent="0.15">
      <c r="A368" s="148"/>
      <c r="B368" s="148"/>
      <c r="C368" s="148"/>
      <c r="D368" s="148"/>
      <c r="E368" s="148"/>
      <c r="F368" s="148"/>
      <c r="G368" s="148"/>
      <c r="H368" s="148"/>
      <c r="I368" s="148"/>
      <c r="J368" s="148"/>
      <c r="K368" s="149"/>
    </row>
    <row r="369" spans="1:11" ht="13" x14ac:dyDescent="0.15">
      <c r="A369" s="148"/>
      <c r="B369" s="148"/>
      <c r="C369" s="148"/>
      <c r="D369" s="148"/>
      <c r="E369" s="148"/>
      <c r="F369" s="148"/>
      <c r="G369" s="148"/>
      <c r="H369" s="148"/>
      <c r="I369" s="148"/>
      <c r="J369" s="148"/>
      <c r="K369" s="149"/>
    </row>
    <row r="370" spans="1:11" ht="13" x14ac:dyDescent="0.15">
      <c r="A370" s="148"/>
      <c r="B370" s="148"/>
      <c r="C370" s="148"/>
      <c r="D370" s="148"/>
      <c r="E370" s="148"/>
      <c r="F370" s="148"/>
      <c r="G370" s="148"/>
      <c r="H370" s="148"/>
      <c r="I370" s="148"/>
      <c r="J370" s="148"/>
      <c r="K370" s="149"/>
    </row>
    <row r="371" spans="1:11" ht="13" x14ac:dyDescent="0.15">
      <c r="A371" s="148"/>
      <c r="B371" s="148"/>
      <c r="C371" s="148"/>
      <c r="D371" s="148"/>
      <c r="E371" s="148"/>
      <c r="F371" s="148"/>
      <c r="G371" s="148"/>
      <c r="H371" s="148"/>
      <c r="I371" s="148"/>
      <c r="J371" s="148"/>
      <c r="K371" s="149"/>
    </row>
    <row r="372" spans="1:11" ht="13" x14ac:dyDescent="0.15">
      <c r="A372" s="148"/>
      <c r="B372" s="148"/>
      <c r="C372" s="148"/>
      <c r="D372" s="148"/>
      <c r="E372" s="148"/>
      <c r="F372" s="148"/>
      <c r="G372" s="148"/>
      <c r="H372" s="148"/>
      <c r="I372" s="148"/>
      <c r="J372" s="148"/>
      <c r="K372" s="149"/>
    </row>
    <row r="373" spans="1:11" ht="13" x14ac:dyDescent="0.15">
      <c r="A373" s="148"/>
      <c r="B373" s="148"/>
      <c r="C373" s="148"/>
      <c r="D373" s="148"/>
      <c r="E373" s="148"/>
      <c r="F373" s="148"/>
      <c r="G373" s="148"/>
      <c r="H373" s="148"/>
      <c r="I373" s="148"/>
      <c r="J373" s="148"/>
      <c r="K373" s="149"/>
    </row>
    <row r="374" spans="1:11" ht="13" x14ac:dyDescent="0.15">
      <c r="A374" s="148"/>
      <c r="B374" s="148"/>
      <c r="C374" s="148"/>
      <c r="D374" s="148"/>
      <c r="E374" s="148"/>
      <c r="F374" s="148"/>
      <c r="G374" s="148"/>
      <c r="H374" s="148"/>
      <c r="I374" s="148"/>
      <c r="J374" s="148"/>
      <c r="K374" s="149"/>
    </row>
    <row r="375" spans="1:11" ht="13" x14ac:dyDescent="0.15">
      <c r="A375" s="148"/>
      <c r="B375" s="148"/>
      <c r="C375" s="148"/>
      <c r="D375" s="148"/>
      <c r="E375" s="148"/>
      <c r="F375" s="148"/>
      <c r="G375" s="148"/>
      <c r="H375" s="148"/>
      <c r="I375" s="148"/>
      <c r="J375" s="148"/>
      <c r="K375" s="149"/>
    </row>
    <row r="376" spans="1:11" ht="13" x14ac:dyDescent="0.15">
      <c r="A376" s="148"/>
      <c r="B376" s="148"/>
      <c r="C376" s="148"/>
      <c r="D376" s="148"/>
      <c r="E376" s="148"/>
      <c r="F376" s="148"/>
      <c r="G376" s="148"/>
      <c r="H376" s="148"/>
      <c r="I376" s="148"/>
      <c r="J376" s="148"/>
      <c r="K376" s="149"/>
    </row>
    <row r="377" spans="1:11" ht="13" x14ac:dyDescent="0.15">
      <c r="A377" s="148"/>
      <c r="B377" s="148"/>
      <c r="C377" s="148"/>
      <c r="D377" s="148"/>
      <c r="E377" s="148"/>
      <c r="F377" s="148"/>
      <c r="G377" s="148"/>
      <c r="H377" s="148"/>
      <c r="I377" s="148"/>
      <c r="J377" s="148"/>
      <c r="K377" s="149"/>
    </row>
    <row r="378" spans="1:11" ht="13" x14ac:dyDescent="0.15">
      <c r="A378" s="148"/>
      <c r="B378" s="148"/>
      <c r="C378" s="148"/>
      <c r="D378" s="148"/>
      <c r="E378" s="148"/>
      <c r="F378" s="148"/>
      <c r="G378" s="148"/>
      <c r="H378" s="148"/>
      <c r="I378" s="148"/>
      <c r="J378" s="148"/>
      <c r="K378" s="149"/>
    </row>
    <row r="379" spans="1:11" ht="13" x14ac:dyDescent="0.15">
      <c r="A379" s="148"/>
      <c r="B379" s="148"/>
      <c r="C379" s="148"/>
      <c r="D379" s="148"/>
      <c r="E379" s="148"/>
      <c r="F379" s="148"/>
      <c r="G379" s="148"/>
      <c r="H379" s="148"/>
      <c r="I379" s="148"/>
      <c r="J379" s="148"/>
      <c r="K379" s="149"/>
    </row>
    <row r="380" spans="1:11" ht="13" x14ac:dyDescent="0.15">
      <c r="A380" s="148"/>
      <c r="B380" s="148"/>
      <c r="C380" s="148"/>
      <c r="D380" s="148"/>
      <c r="E380" s="148"/>
      <c r="F380" s="148"/>
      <c r="G380" s="148"/>
      <c r="H380" s="148"/>
      <c r="I380" s="148"/>
      <c r="J380" s="148"/>
      <c r="K380" s="149"/>
    </row>
    <row r="381" spans="1:11" ht="13" x14ac:dyDescent="0.15">
      <c r="A381" s="148"/>
      <c r="B381" s="148"/>
      <c r="C381" s="148"/>
      <c r="D381" s="148"/>
      <c r="E381" s="148"/>
      <c r="F381" s="148"/>
      <c r="G381" s="148"/>
      <c r="H381" s="148"/>
      <c r="I381" s="148"/>
      <c r="J381" s="148"/>
      <c r="K381" s="149"/>
    </row>
    <row r="382" spans="1:11" ht="13" x14ac:dyDescent="0.15">
      <c r="A382" s="148"/>
      <c r="B382" s="148"/>
      <c r="C382" s="148"/>
      <c r="D382" s="148"/>
      <c r="E382" s="148"/>
      <c r="F382" s="148"/>
      <c r="G382" s="148"/>
      <c r="H382" s="148"/>
      <c r="I382" s="148"/>
      <c r="J382" s="148"/>
      <c r="K382" s="149"/>
    </row>
    <row r="383" spans="1:11" ht="13" x14ac:dyDescent="0.15">
      <c r="A383" s="148"/>
      <c r="B383" s="148"/>
      <c r="C383" s="148"/>
      <c r="D383" s="148"/>
      <c r="E383" s="148"/>
      <c r="F383" s="148"/>
      <c r="G383" s="148"/>
      <c r="H383" s="148"/>
      <c r="I383" s="148"/>
      <c r="J383" s="148"/>
      <c r="K383" s="149"/>
    </row>
    <row r="384" spans="1:11" ht="13" x14ac:dyDescent="0.15">
      <c r="A384" s="148"/>
      <c r="B384" s="148"/>
      <c r="C384" s="148"/>
      <c r="D384" s="148"/>
      <c r="E384" s="148"/>
      <c r="F384" s="148"/>
      <c r="G384" s="148"/>
      <c r="H384" s="148"/>
      <c r="I384" s="148"/>
      <c r="J384" s="148"/>
      <c r="K384" s="149"/>
    </row>
    <row r="385" spans="1:11" ht="13" x14ac:dyDescent="0.15">
      <c r="A385" s="148"/>
      <c r="B385" s="148"/>
      <c r="C385" s="148"/>
      <c r="D385" s="148"/>
      <c r="E385" s="148"/>
      <c r="F385" s="148"/>
      <c r="G385" s="148"/>
      <c r="H385" s="148"/>
      <c r="I385" s="148"/>
      <c r="J385" s="148"/>
      <c r="K385" s="149"/>
    </row>
    <row r="386" spans="1:11" ht="13" x14ac:dyDescent="0.15">
      <c r="A386" s="148"/>
      <c r="B386" s="148"/>
      <c r="C386" s="148"/>
      <c r="D386" s="148"/>
      <c r="E386" s="148"/>
      <c r="F386" s="148"/>
      <c r="G386" s="148"/>
      <c r="H386" s="148"/>
      <c r="I386" s="148"/>
      <c r="J386" s="148"/>
      <c r="K386" s="149"/>
    </row>
    <row r="387" spans="1:11" ht="13" x14ac:dyDescent="0.15">
      <c r="A387" s="148"/>
      <c r="B387" s="148"/>
      <c r="C387" s="148"/>
      <c r="D387" s="148"/>
      <c r="E387" s="148"/>
      <c r="F387" s="148"/>
      <c r="G387" s="148"/>
      <c r="H387" s="148"/>
      <c r="I387" s="148"/>
      <c r="J387" s="148"/>
      <c r="K387" s="149"/>
    </row>
    <row r="388" spans="1:11" ht="13" x14ac:dyDescent="0.15">
      <c r="A388" s="148"/>
      <c r="B388" s="148"/>
      <c r="C388" s="148"/>
      <c r="D388" s="148"/>
      <c r="E388" s="148"/>
      <c r="F388" s="148"/>
      <c r="G388" s="148"/>
      <c r="H388" s="148"/>
      <c r="I388" s="148"/>
      <c r="J388" s="148"/>
      <c r="K388" s="149"/>
    </row>
    <row r="389" spans="1:11" ht="13" x14ac:dyDescent="0.15">
      <c r="A389" s="148"/>
      <c r="B389" s="148"/>
      <c r="C389" s="148"/>
      <c r="D389" s="148"/>
      <c r="E389" s="148"/>
      <c r="F389" s="148"/>
      <c r="G389" s="148"/>
      <c r="H389" s="148"/>
      <c r="I389" s="148"/>
      <c r="J389" s="148"/>
      <c r="K389" s="149"/>
    </row>
    <row r="390" spans="1:11" ht="13" x14ac:dyDescent="0.15">
      <c r="A390" s="148"/>
      <c r="B390" s="148"/>
      <c r="C390" s="148"/>
      <c r="D390" s="148"/>
      <c r="E390" s="148"/>
      <c r="F390" s="148"/>
      <c r="G390" s="148"/>
      <c r="H390" s="148"/>
      <c r="I390" s="148"/>
      <c r="J390" s="148"/>
      <c r="K390" s="149"/>
    </row>
    <row r="391" spans="1:11" ht="13" x14ac:dyDescent="0.15">
      <c r="A391" s="148"/>
      <c r="B391" s="148"/>
      <c r="C391" s="148"/>
      <c r="D391" s="148"/>
      <c r="E391" s="148"/>
      <c r="F391" s="148"/>
      <c r="G391" s="148"/>
      <c r="H391" s="148"/>
      <c r="I391" s="148"/>
      <c r="J391" s="148"/>
      <c r="K391" s="149"/>
    </row>
    <row r="392" spans="1:11" ht="13" x14ac:dyDescent="0.15">
      <c r="A392" s="148"/>
      <c r="B392" s="148"/>
      <c r="C392" s="148"/>
      <c r="D392" s="148"/>
      <c r="E392" s="148"/>
      <c r="F392" s="148"/>
      <c r="G392" s="148"/>
      <c r="H392" s="148"/>
      <c r="I392" s="148"/>
      <c r="J392" s="148"/>
      <c r="K392" s="149"/>
    </row>
    <row r="393" spans="1:11" ht="13" x14ac:dyDescent="0.15">
      <c r="A393" s="148"/>
      <c r="B393" s="148"/>
      <c r="C393" s="148"/>
      <c r="D393" s="148"/>
      <c r="E393" s="148"/>
      <c r="F393" s="148"/>
      <c r="G393" s="148"/>
      <c r="H393" s="148"/>
      <c r="I393" s="148"/>
      <c r="J393" s="148"/>
      <c r="K393" s="149"/>
    </row>
    <row r="394" spans="1:11" ht="13" x14ac:dyDescent="0.15">
      <c r="A394" s="148"/>
      <c r="B394" s="148"/>
      <c r="C394" s="148"/>
      <c r="D394" s="148"/>
      <c r="E394" s="148"/>
      <c r="F394" s="148"/>
      <c r="G394" s="148"/>
      <c r="H394" s="148"/>
      <c r="I394" s="148"/>
      <c r="J394" s="148"/>
      <c r="K394" s="149"/>
    </row>
    <row r="395" spans="1:11" ht="13" x14ac:dyDescent="0.15">
      <c r="A395" s="148"/>
      <c r="B395" s="148"/>
      <c r="C395" s="148"/>
      <c r="D395" s="148"/>
      <c r="E395" s="148"/>
      <c r="F395" s="148"/>
      <c r="G395" s="148"/>
      <c r="H395" s="148"/>
      <c r="I395" s="148"/>
      <c r="J395" s="148"/>
      <c r="K395" s="149"/>
    </row>
    <row r="396" spans="1:11" ht="13" x14ac:dyDescent="0.15">
      <c r="A396" s="148"/>
      <c r="B396" s="148"/>
      <c r="C396" s="148"/>
      <c r="D396" s="148"/>
      <c r="E396" s="148"/>
      <c r="F396" s="148"/>
      <c r="G396" s="148"/>
      <c r="H396" s="148"/>
      <c r="I396" s="148"/>
      <c r="J396" s="148"/>
      <c r="K396" s="149"/>
    </row>
    <row r="397" spans="1:11" ht="13" x14ac:dyDescent="0.15">
      <c r="A397" s="148"/>
      <c r="B397" s="148"/>
      <c r="C397" s="148"/>
      <c r="D397" s="148"/>
      <c r="E397" s="148"/>
      <c r="F397" s="148"/>
      <c r="G397" s="148"/>
      <c r="H397" s="148"/>
      <c r="I397" s="148"/>
      <c r="J397" s="148"/>
      <c r="K397" s="149"/>
    </row>
    <row r="398" spans="1:11" ht="13" x14ac:dyDescent="0.15">
      <c r="A398" s="148"/>
      <c r="B398" s="148"/>
      <c r="C398" s="148"/>
      <c r="D398" s="148"/>
      <c r="E398" s="148"/>
      <c r="F398" s="148"/>
      <c r="G398" s="148"/>
      <c r="H398" s="148"/>
      <c r="I398" s="148"/>
      <c r="J398" s="148"/>
      <c r="K398" s="149"/>
    </row>
    <row r="399" spans="1:11" ht="13" x14ac:dyDescent="0.15">
      <c r="A399" s="148"/>
      <c r="B399" s="148"/>
      <c r="C399" s="148"/>
      <c r="D399" s="148"/>
      <c r="E399" s="148"/>
      <c r="F399" s="148"/>
      <c r="G399" s="148"/>
      <c r="H399" s="148"/>
      <c r="I399" s="148"/>
      <c r="J399" s="148"/>
      <c r="K399" s="149"/>
    </row>
    <row r="400" spans="1:11" ht="13" x14ac:dyDescent="0.15">
      <c r="A400" s="148"/>
      <c r="B400" s="148"/>
      <c r="C400" s="148"/>
      <c r="D400" s="148"/>
      <c r="E400" s="148"/>
      <c r="F400" s="148"/>
      <c r="G400" s="148"/>
      <c r="H400" s="148"/>
      <c r="I400" s="148"/>
      <c r="J400" s="148"/>
      <c r="K400" s="149"/>
    </row>
    <row r="401" spans="1:11" ht="13" x14ac:dyDescent="0.15">
      <c r="A401" s="148"/>
      <c r="B401" s="148"/>
      <c r="C401" s="148"/>
      <c r="D401" s="148"/>
      <c r="E401" s="148"/>
      <c r="F401" s="148"/>
      <c r="G401" s="148"/>
      <c r="H401" s="148"/>
      <c r="I401" s="148"/>
      <c r="J401" s="148"/>
      <c r="K401" s="149"/>
    </row>
    <row r="402" spans="1:11" ht="13" x14ac:dyDescent="0.15">
      <c r="A402" s="148"/>
      <c r="B402" s="148"/>
      <c r="C402" s="148"/>
      <c r="D402" s="148"/>
      <c r="E402" s="148"/>
      <c r="F402" s="148"/>
      <c r="G402" s="148"/>
      <c r="H402" s="148"/>
      <c r="I402" s="148"/>
      <c r="J402" s="148"/>
      <c r="K402" s="149"/>
    </row>
    <row r="403" spans="1:11" ht="13" x14ac:dyDescent="0.15">
      <c r="A403" s="148"/>
      <c r="B403" s="148"/>
      <c r="C403" s="148"/>
      <c r="D403" s="148"/>
      <c r="E403" s="148"/>
      <c r="F403" s="148"/>
      <c r="G403" s="148"/>
      <c r="H403" s="148"/>
      <c r="I403" s="148"/>
      <c r="J403" s="148"/>
      <c r="K403" s="149"/>
    </row>
    <row r="404" spans="1:11" ht="13" x14ac:dyDescent="0.15">
      <c r="A404" s="148"/>
      <c r="B404" s="148"/>
      <c r="C404" s="148"/>
      <c r="D404" s="148"/>
      <c r="E404" s="148"/>
      <c r="F404" s="148"/>
      <c r="G404" s="148"/>
      <c r="H404" s="148"/>
      <c r="I404" s="148"/>
      <c r="J404" s="148"/>
      <c r="K404" s="149"/>
    </row>
    <row r="405" spans="1:11" ht="13" x14ac:dyDescent="0.15">
      <c r="A405" s="148"/>
      <c r="B405" s="148"/>
      <c r="C405" s="148"/>
      <c r="D405" s="148"/>
      <c r="E405" s="148"/>
      <c r="F405" s="148"/>
      <c r="G405" s="148"/>
      <c r="H405" s="148"/>
      <c r="I405" s="148"/>
      <c r="J405" s="148"/>
      <c r="K405" s="149"/>
    </row>
    <row r="406" spans="1:11" ht="13" x14ac:dyDescent="0.15">
      <c r="A406" s="148"/>
      <c r="B406" s="148"/>
      <c r="C406" s="148"/>
      <c r="D406" s="148"/>
      <c r="E406" s="148"/>
      <c r="F406" s="148"/>
      <c r="G406" s="148"/>
      <c r="H406" s="148"/>
      <c r="I406" s="148"/>
      <c r="J406" s="148"/>
      <c r="K406" s="149"/>
    </row>
    <row r="407" spans="1:11" ht="13" x14ac:dyDescent="0.15">
      <c r="A407" s="148"/>
      <c r="B407" s="148"/>
      <c r="C407" s="148"/>
      <c r="D407" s="148"/>
      <c r="E407" s="148"/>
      <c r="F407" s="148"/>
      <c r="G407" s="148"/>
      <c r="H407" s="148"/>
      <c r="I407" s="148"/>
      <c r="J407" s="148"/>
      <c r="K407" s="149"/>
    </row>
    <row r="408" spans="1:11" ht="13" x14ac:dyDescent="0.15">
      <c r="A408" s="148"/>
      <c r="B408" s="148"/>
      <c r="C408" s="148"/>
      <c r="D408" s="148"/>
      <c r="E408" s="148"/>
      <c r="F408" s="148"/>
      <c r="G408" s="148"/>
      <c r="H408" s="148"/>
      <c r="I408" s="148"/>
      <c r="J408" s="148"/>
      <c r="K408" s="149"/>
    </row>
    <row r="409" spans="1:11" ht="13" x14ac:dyDescent="0.15">
      <c r="A409" s="148"/>
      <c r="B409" s="148"/>
      <c r="C409" s="148"/>
      <c r="D409" s="148"/>
      <c r="E409" s="148"/>
      <c r="F409" s="148"/>
      <c r="G409" s="148"/>
      <c r="H409" s="148"/>
      <c r="I409" s="148"/>
      <c r="J409" s="148"/>
      <c r="K409" s="149"/>
    </row>
    <row r="410" spans="1:11" ht="13" x14ac:dyDescent="0.15">
      <c r="A410" s="148"/>
      <c r="B410" s="148"/>
      <c r="C410" s="148"/>
      <c r="D410" s="148"/>
      <c r="E410" s="148"/>
      <c r="F410" s="148"/>
      <c r="G410" s="148"/>
      <c r="H410" s="148"/>
      <c r="I410" s="148"/>
      <c r="J410" s="148"/>
      <c r="K410" s="149"/>
    </row>
    <row r="411" spans="1:11" ht="13" x14ac:dyDescent="0.15">
      <c r="A411" s="148"/>
      <c r="B411" s="148"/>
      <c r="C411" s="148"/>
      <c r="D411" s="148"/>
      <c r="E411" s="148"/>
      <c r="F411" s="148"/>
      <c r="G411" s="148"/>
      <c r="H411" s="148"/>
      <c r="I411" s="148"/>
      <c r="J411" s="148"/>
      <c r="K411" s="149"/>
    </row>
    <row r="412" spans="1:11" ht="13" x14ac:dyDescent="0.15">
      <c r="A412" s="148"/>
      <c r="B412" s="148"/>
      <c r="C412" s="148"/>
      <c r="D412" s="148"/>
      <c r="E412" s="148"/>
      <c r="F412" s="148"/>
      <c r="G412" s="148"/>
      <c r="H412" s="148"/>
      <c r="I412" s="148"/>
      <c r="J412" s="148"/>
      <c r="K412" s="149"/>
    </row>
    <row r="413" spans="1:11" ht="13" x14ac:dyDescent="0.15">
      <c r="A413" s="148"/>
      <c r="B413" s="148"/>
      <c r="C413" s="148"/>
      <c r="D413" s="148"/>
      <c r="E413" s="148"/>
      <c r="F413" s="148"/>
      <c r="G413" s="148"/>
      <c r="H413" s="148"/>
      <c r="I413" s="148"/>
      <c r="J413" s="148"/>
      <c r="K413" s="149"/>
    </row>
    <row r="414" spans="1:11" ht="13" x14ac:dyDescent="0.15">
      <c r="A414" s="148"/>
      <c r="B414" s="148"/>
      <c r="C414" s="148"/>
      <c r="D414" s="148"/>
      <c r="E414" s="148"/>
      <c r="F414" s="148"/>
      <c r="G414" s="148"/>
      <c r="H414" s="148"/>
      <c r="I414" s="148"/>
      <c r="J414" s="148"/>
      <c r="K414" s="149"/>
    </row>
    <row r="415" spans="1:11" ht="13" x14ac:dyDescent="0.15">
      <c r="A415" s="148"/>
      <c r="B415" s="148"/>
      <c r="C415" s="148"/>
      <c r="D415" s="148"/>
      <c r="E415" s="148"/>
      <c r="F415" s="148"/>
      <c r="G415" s="148"/>
      <c r="H415" s="148"/>
      <c r="I415" s="148"/>
      <c r="J415" s="148"/>
      <c r="K415" s="149"/>
    </row>
    <row r="416" spans="1:11" ht="13" x14ac:dyDescent="0.15">
      <c r="A416" s="148"/>
      <c r="B416" s="148"/>
      <c r="C416" s="148"/>
      <c r="D416" s="148"/>
      <c r="E416" s="148"/>
      <c r="F416" s="148"/>
      <c r="G416" s="148"/>
      <c r="H416" s="148"/>
      <c r="I416" s="148"/>
      <c r="J416" s="148"/>
      <c r="K416" s="149"/>
    </row>
    <row r="417" spans="1:11" ht="13" x14ac:dyDescent="0.15">
      <c r="A417" s="148"/>
      <c r="B417" s="148"/>
      <c r="C417" s="148"/>
      <c r="D417" s="148"/>
      <c r="E417" s="148"/>
      <c r="F417" s="148"/>
      <c r="G417" s="148"/>
      <c r="H417" s="148"/>
      <c r="I417" s="148"/>
      <c r="J417" s="148"/>
      <c r="K417" s="149"/>
    </row>
    <row r="418" spans="1:11" ht="13" x14ac:dyDescent="0.15">
      <c r="A418" s="148"/>
      <c r="B418" s="148"/>
      <c r="C418" s="148"/>
      <c r="D418" s="148"/>
      <c r="E418" s="148"/>
      <c r="F418" s="148"/>
      <c r="G418" s="148"/>
      <c r="H418" s="148"/>
      <c r="I418" s="148"/>
      <c r="J418" s="148"/>
      <c r="K418" s="149"/>
    </row>
    <row r="419" spans="1:11" ht="13" x14ac:dyDescent="0.15">
      <c r="A419" s="148"/>
      <c r="B419" s="148"/>
      <c r="C419" s="148"/>
      <c r="D419" s="148"/>
      <c r="E419" s="148"/>
      <c r="F419" s="148"/>
      <c r="G419" s="148"/>
      <c r="H419" s="148"/>
      <c r="I419" s="148"/>
      <c r="J419" s="148"/>
      <c r="K419" s="149"/>
    </row>
    <row r="420" spans="1:11" ht="13" x14ac:dyDescent="0.15">
      <c r="A420" s="148"/>
      <c r="B420" s="148"/>
      <c r="C420" s="148"/>
      <c r="D420" s="148"/>
      <c r="E420" s="148"/>
      <c r="F420" s="148"/>
      <c r="G420" s="148"/>
      <c r="H420" s="148"/>
      <c r="I420" s="148"/>
      <c r="J420" s="148"/>
      <c r="K420" s="149"/>
    </row>
    <row r="421" spans="1:11" ht="13" x14ac:dyDescent="0.15">
      <c r="A421" s="148"/>
      <c r="B421" s="148"/>
      <c r="C421" s="148"/>
      <c r="D421" s="148"/>
      <c r="E421" s="148"/>
      <c r="F421" s="148"/>
      <c r="G421" s="148"/>
      <c r="H421" s="148"/>
      <c r="I421" s="148"/>
      <c r="J421" s="148"/>
      <c r="K421" s="149"/>
    </row>
    <row r="422" spans="1:11" ht="13" x14ac:dyDescent="0.15">
      <c r="A422" s="148"/>
      <c r="B422" s="148"/>
      <c r="C422" s="148"/>
      <c r="D422" s="148"/>
      <c r="E422" s="148"/>
      <c r="F422" s="148"/>
      <c r="G422" s="148"/>
      <c r="H422" s="148"/>
      <c r="I422" s="148"/>
      <c r="J422" s="148"/>
      <c r="K422" s="149"/>
    </row>
    <row r="423" spans="1:11" ht="13" x14ac:dyDescent="0.15">
      <c r="A423" s="148"/>
      <c r="B423" s="148"/>
      <c r="C423" s="148"/>
      <c r="D423" s="148"/>
      <c r="E423" s="148"/>
      <c r="F423" s="148"/>
      <c r="G423" s="148"/>
      <c r="H423" s="148"/>
      <c r="I423" s="148"/>
      <c r="J423" s="148"/>
      <c r="K423" s="149"/>
    </row>
    <row r="424" spans="1:11" ht="13" x14ac:dyDescent="0.15">
      <c r="A424" s="148"/>
      <c r="B424" s="148"/>
      <c r="C424" s="148"/>
      <c r="D424" s="148"/>
      <c r="E424" s="148"/>
      <c r="F424" s="148"/>
      <c r="G424" s="148"/>
      <c r="H424" s="148"/>
      <c r="I424" s="148"/>
      <c r="J424" s="148"/>
      <c r="K424" s="149"/>
    </row>
    <row r="425" spans="1:11" ht="13" x14ac:dyDescent="0.15">
      <c r="A425" s="148"/>
      <c r="B425" s="148"/>
      <c r="C425" s="148"/>
      <c r="D425" s="148"/>
      <c r="E425" s="148"/>
      <c r="F425" s="148"/>
      <c r="G425" s="148"/>
      <c r="H425" s="148"/>
      <c r="I425" s="148"/>
      <c r="J425" s="148"/>
      <c r="K425" s="149"/>
    </row>
    <row r="426" spans="1:11" ht="13" x14ac:dyDescent="0.15">
      <c r="A426" s="148"/>
      <c r="B426" s="148"/>
      <c r="C426" s="148"/>
      <c r="D426" s="148"/>
      <c r="E426" s="148"/>
      <c r="F426" s="148"/>
      <c r="G426" s="148"/>
      <c r="H426" s="148"/>
      <c r="I426" s="148"/>
      <c r="J426" s="148"/>
      <c r="K426" s="149"/>
    </row>
    <row r="427" spans="1:11" ht="13" x14ac:dyDescent="0.15">
      <c r="A427" s="148"/>
      <c r="B427" s="148"/>
      <c r="C427" s="148"/>
      <c r="D427" s="148"/>
      <c r="E427" s="148"/>
      <c r="F427" s="148"/>
      <c r="G427" s="148"/>
      <c r="H427" s="148"/>
      <c r="I427" s="148"/>
      <c r="J427" s="148"/>
      <c r="K427" s="149"/>
    </row>
    <row r="428" spans="1:11" ht="13" x14ac:dyDescent="0.15">
      <c r="A428" s="148"/>
      <c r="B428" s="148"/>
      <c r="C428" s="148"/>
      <c r="D428" s="148"/>
      <c r="E428" s="148"/>
      <c r="F428" s="148"/>
      <c r="G428" s="148"/>
      <c r="H428" s="148"/>
      <c r="I428" s="148"/>
      <c r="J428" s="148"/>
      <c r="K428" s="149"/>
    </row>
    <row r="429" spans="1:11" ht="13" x14ac:dyDescent="0.15">
      <c r="A429" s="148"/>
      <c r="B429" s="148"/>
      <c r="C429" s="148"/>
      <c r="D429" s="148"/>
      <c r="E429" s="148"/>
      <c r="F429" s="148"/>
      <c r="G429" s="148"/>
      <c r="H429" s="148"/>
      <c r="I429" s="148"/>
      <c r="J429" s="148"/>
      <c r="K429" s="149"/>
    </row>
    <row r="430" spans="1:11" ht="13" x14ac:dyDescent="0.15">
      <c r="A430" s="148"/>
      <c r="B430" s="148"/>
      <c r="C430" s="148"/>
      <c r="D430" s="148"/>
      <c r="E430" s="148"/>
      <c r="F430" s="148"/>
      <c r="G430" s="148"/>
      <c r="H430" s="148"/>
      <c r="I430" s="148"/>
      <c r="J430" s="148"/>
      <c r="K430" s="149"/>
    </row>
    <row r="431" spans="1:11" ht="13" x14ac:dyDescent="0.15">
      <c r="A431" s="148"/>
      <c r="B431" s="148"/>
      <c r="C431" s="148"/>
      <c r="D431" s="148"/>
      <c r="E431" s="148"/>
      <c r="F431" s="148"/>
      <c r="G431" s="148"/>
      <c r="H431" s="148"/>
      <c r="I431" s="148"/>
      <c r="J431" s="148"/>
      <c r="K431" s="149"/>
    </row>
    <row r="432" spans="1:11" ht="13" x14ac:dyDescent="0.15">
      <c r="A432" s="148"/>
      <c r="B432" s="148"/>
      <c r="C432" s="148"/>
      <c r="D432" s="148"/>
      <c r="E432" s="148"/>
      <c r="F432" s="148"/>
      <c r="G432" s="148"/>
      <c r="H432" s="148"/>
      <c r="I432" s="148"/>
      <c r="J432" s="148"/>
      <c r="K432" s="149"/>
    </row>
    <row r="433" spans="1:11" ht="13" x14ac:dyDescent="0.15">
      <c r="A433" s="148"/>
      <c r="B433" s="148"/>
      <c r="C433" s="148"/>
      <c r="D433" s="148"/>
      <c r="E433" s="148"/>
      <c r="F433" s="148"/>
      <c r="G433" s="148"/>
      <c r="H433" s="148"/>
      <c r="I433" s="148"/>
      <c r="J433" s="148"/>
      <c r="K433" s="149"/>
    </row>
    <row r="434" spans="1:11" ht="13" x14ac:dyDescent="0.15">
      <c r="A434" s="148"/>
      <c r="B434" s="148"/>
      <c r="C434" s="148"/>
      <c r="D434" s="148"/>
      <c r="E434" s="148"/>
      <c r="F434" s="148"/>
      <c r="G434" s="148"/>
      <c r="H434" s="148"/>
      <c r="I434" s="148"/>
      <c r="J434" s="148"/>
      <c r="K434" s="149"/>
    </row>
    <row r="435" spans="1:11" ht="13" x14ac:dyDescent="0.15">
      <c r="A435" s="148"/>
      <c r="B435" s="148"/>
      <c r="C435" s="148"/>
      <c r="D435" s="148"/>
      <c r="E435" s="148"/>
      <c r="F435" s="148"/>
      <c r="G435" s="148"/>
      <c r="H435" s="148"/>
      <c r="I435" s="148"/>
      <c r="J435" s="148"/>
      <c r="K435" s="149"/>
    </row>
    <row r="436" spans="1:11" ht="13" x14ac:dyDescent="0.15">
      <c r="A436" s="148"/>
      <c r="B436" s="148"/>
      <c r="C436" s="148"/>
      <c r="D436" s="148"/>
      <c r="E436" s="148"/>
      <c r="F436" s="148"/>
      <c r="G436" s="148"/>
      <c r="H436" s="148"/>
      <c r="I436" s="148"/>
      <c r="J436" s="148"/>
      <c r="K436" s="149"/>
    </row>
    <row r="437" spans="1:11" ht="13" x14ac:dyDescent="0.15">
      <c r="A437" s="148"/>
      <c r="B437" s="148"/>
      <c r="C437" s="148"/>
      <c r="D437" s="148"/>
      <c r="E437" s="148"/>
      <c r="F437" s="148"/>
      <c r="G437" s="148"/>
      <c r="H437" s="148"/>
      <c r="I437" s="148"/>
      <c r="J437" s="148"/>
      <c r="K437" s="149"/>
    </row>
    <row r="438" spans="1:11" ht="13" x14ac:dyDescent="0.15">
      <c r="A438" s="148"/>
      <c r="B438" s="148"/>
      <c r="C438" s="148"/>
      <c r="D438" s="148"/>
      <c r="E438" s="148"/>
      <c r="F438" s="148"/>
      <c r="G438" s="148"/>
      <c r="H438" s="148"/>
      <c r="I438" s="148"/>
      <c r="J438" s="148"/>
      <c r="K438" s="149"/>
    </row>
    <row r="439" spans="1:11" ht="13" x14ac:dyDescent="0.15">
      <c r="A439" s="148"/>
      <c r="B439" s="148"/>
      <c r="C439" s="148"/>
      <c r="D439" s="148"/>
      <c r="E439" s="148"/>
      <c r="F439" s="148"/>
      <c r="G439" s="148"/>
      <c r="H439" s="148"/>
      <c r="I439" s="148"/>
      <c r="J439" s="148"/>
      <c r="K439" s="149"/>
    </row>
    <row r="440" spans="1:11" ht="13" x14ac:dyDescent="0.15">
      <c r="A440" s="148"/>
      <c r="B440" s="148"/>
      <c r="C440" s="148"/>
      <c r="D440" s="148"/>
      <c r="E440" s="148"/>
      <c r="F440" s="148"/>
      <c r="G440" s="148"/>
      <c r="H440" s="148"/>
      <c r="I440" s="148"/>
      <c r="J440" s="148"/>
      <c r="K440" s="149"/>
    </row>
    <row r="441" spans="1:11" ht="13" x14ac:dyDescent="0.15">
      <c r="A441" s="148"/>
      <c r="B441" s="148"/>
      <c r="C441" s="148"/>
      <c r="D441" s="148"/>
      <c r="E441" s="148"/>
      <c r="F441" s="148"/>
      <c r="G441" s="148"/>
      <c r="H441" s="148"/>
      <c r="I441" s="148"/>
      <c r="J441" s="148"/>
      <c r="K441" s="149"/>
    </row>
    <row r="442" spans="1:11" ht="13" x14ac:dyDescent="0.15">
      <c r="A442" s="148"/>
      <c r="B442" s="148"/>
      <c r="C442" s="148"/>
      <c r="D442" s="148"/>
      <c r="E442" s="148"/>
      <c r="F442" s="148"/>
      <c r="G442" s="148"/>
      <c r="H442" s="148"/>
      <c r="I442" s="148"/>
      <c r="J442" s="148"/>
      <c r="K442" s="149"/>
    </row>
    <row r="443" spans="1:11" ht="13" x14ac:dyDescent="0.15">
      <c r="A443" s="148"/>
      <c r="B443" s="148"/>
      <c r="C443" s="148"/>
      <c r="D443" s="148"/>
      <c r="E443" s="148"/>
      <c r="F443" s="148"/>
      <c r="G443" s="148"/>
      <c r="H443" s="148"/>
      <c r="I443" s="148"/>
      <c r="J443" s="148"/>
      <c r="K443" s="149"/>
    </row>
    <row r="444" spans="1:11" ht="13" x14ac:dyDescent="0.15">
      <c r="A444" s="148"/>
      <c r="B444" s="148"/>
      <c r="C444" s="148"/>
      <c r="D444" s="148"/>
      <c r="E444" s="148"/>
      <c r="F444" s="148"/>
      <c r="G444" s="148"/>
      <c r="H444" s="148"/>
      <c r="I444" s="148"/>
      <c r="J444" s="148"/>
      <c r="K444" s="149"/>
    </row>
    <row r="445" spans="1:11" ht="13" x14ac:dyDescent="0.15">
      <c r="A445" s="148"/>
      <c r="B445" s="148"/>
      <c r="C445" s="148"/>
      <c r="D445" s="148"/>
      <c r="E445" s="148"/>
      <c r="F445" s="148"/>
      <c r="G445" s="148"/>
      <c r="H445" s="148"/>
      <c r="I445" s="148"/>
      <c r="J445" s="148"/>
      <c r="K445" s="149"/>
    </row>
    <row r="446" spans="1:11" ht="13" x14ac:dyDescent="0.15">
      <c r="A446" s="148"/>
      <c r="B446" s="148"/>
      <c r="C446" s="148"/>
      <c r="D446" s="148"/>
      <c r="E446" s="148"/>
      <c r="F446" s="148"/>
      <c r="G446" s="148"/>
      <c r="H446" s="148"/>
      <c r="I446" s="148"/>
      <c r="J446" s="148"/>
      <c r="K446" s="149"/>
    </row>
    <row r="447" spans="1:11" ht="13" x14ac:dyDescent="0.15">
      <c r="A447" s="148"/>
      <c r="B447" s="148"/>
      <c r="C447" s="148"/>
      <c r="D447" s="148"/>
      <c r="E447" s="148"/>
      <c r="F447" s="148"/>
      <c r="G447" s="148"/>
      <c r="H447" s="148"/>
      <c r="I447" s="148"/>
      <c r="J447" s="148"/>
      <c r="K447" s="149"/>
    </row>
    <row r="448" spans="1:11" ht="13" x14ac:dyDescent="0.15">
      <c r="A448" s="148"/>
      <c r="B448" s="148"/>
      <c r="C448" s="148"/>
      <c r="D448" s="148"/>
      <c r="E448" s="148"/>
      <c r="F448" s="148"/>
      <c r="G448" s="148"/>
      <c r="H448" s="148"/>
      <c r="I448" s="148"/>
      <c r="J448" s="148"/>
      <c r="K448" s="149"/>
    </row>
    <row r="449" spans="1:11" ht="13" x14ac:dyDescent="0.15">
      <c r="A449" s="148"/>
      <c r="B449" s="148"/>
      <c r="C449" s="148"/>
      <c r="D449" s="148"/>
      <c r="E449" s="148"/>
      <c r="F449" s="148"/>
      <c r="G449" s="148"/>
      <c r="H449" s="148"/>
      <c r="I449" s="148"/>
      <c r="J449" s="148"/>
      <c r="K449" s="149"/>
    </row>
    <row r="450" spans="1:11" ht="13" x14ac:dyDescent="0.15">
      <c r="A450" s="148"/>
      <c r="B450" s="148"/>
      <c r="C450" s="148"/>
      <c r="D450" s="148"/>
      <c r="E450" s="148"/>
      <c r="F450" s="148"/>
      <c r="G450" s="148"/>
      <c r="H450" s="148"/>
      <c r="I450" s="148"/>
      <c r="J450" s="148"/>
      <c r="K450" s="149"/>
    </row>
    <row r="451" spans="1:11" ht="13" x14ac:dyDescent="0.15">
      <c r="A451" s="148"/>
      <c r="B451" s="148"/>
      <c r="C451" s="148"/>
      <c r="D451" s="148"/>
      <c r="E451" s="148"/>
      <c r="F451" s="148"/>
      <c r="G451" s="148"/>
      <c r="H451" s="148"/>
      <c r="I451" s="148"/>
      <c r="J451" s="148"/>
      <c r="K451" s="149"/>
    </row>
    <row r="452" spans="1:11" ht="13" x14ac:dyDescent="0.15">
      <c r="A452" s="148"/>
      <c r="B452" s="148"/>
      <c r="C452" s="148"/>
      <c r="D452" s="148"/>
      <c r="E452" s="148"/>
      <c r="F452" s="148"/>
      <c r="G452" s="148"/>
      <c r="H452" s="148"/>
      <c r="I452" s="148"/>
      <c r="J452" s="148"/>
      <c r="K452" s="149"/>
    </row>
    <row r="453" spans="1:11" ht="13" x14ac:dyDescent="0.15">
      <c r="A453" s="148"/>
      <c r="B453" s="148"/>
      <c r="C453" s="148"/>
      <c r="D453" s="148"/>
      <c r="E453" s="148"/>
      <c r="F453" s="148"/>
      <c r="G453" s="148"/>
      <c r="H453" s="148"/>
      <c r="I453" s="148"/>
      <c r="J453" s="148"/>
      <c r="K453" s="149"/>
    </row>
    <row r="454" spans="1:11" ht="13" x14ac:dyDescent="0.15">
      <c r="A454" s="148"/>
      <c r="B454" s="148"/>
      <c r="C454" s="148"/>
      <c r="D454" s="148"/>
      <c r="E454" s="148"/>
      <c r="F454" s="148"/>
      <c r="G454" s="148"/>
      <c r="H454" s="148"/>
      <c r="I454" s="148"/>
      <c r="J454" s="148"/>
      <c r="K454" s="149"/>
    </row>
    <row r="455" spans="1:11" ht="13" x14ac:dyDescent="0.15">
      <c r="A455" s="148"/>
      <c r="B455" s="148"/>
      <c r="C455" s="148"/>
      <c r="D455" s="148"/>
      <c r="E455" s="148"/>
      <c r="F455" s="148"/>
      <c r="G455" s="148"/>
      <c r="H455" s="148"/>
      <c r="I455" s="148"/>
      <c r="J455" s="148"/>
      <c r="K455" s="149"/>
    </row>
    <row r="456" spans="1:11" ht="13" x14ac:dyDescent="0.15">
      <c r="A456" s="148"/>
      <c r="B456" s="148"/>
      <c r="C456" s="148"/>
      <c r="D456" s="148"/>
      <c r="E456" s="148"/>
      <c r="F456" s="148"/>
      <c r="G456" s="148"/>
      <c r="H456" s="148"/>
      <c r="I456" s="148"/>
      <c r="J456" s="148"/>
      <c r="K456" s="149"/>
    </row>
    <row r="457" spans="1:11" ht="13" x14ac:dyDescent="0.15">
      <c r="A457" s="148"/>
      <c r="B457" s="148"/>
      <c r="C457" s="148"/>
      <c r="D457" s="148"/>
      <c r="E457" s="148"/>
      <c r="F457" s="148"/>
      <c r="G457" s="148"/>
      <c r="H457" s="148"/>
      <c r="I457" s="148"/>
      <c r="J457" s="148"/>
      <c r="K457" s="149"/>
    </row>
    <row r="458" spans="1:11" ht="13" x14ac:dyDescent="0.15">
      <c r="A458" s="148"/>
      <c r="B458" s="148"/>
      <c r="C458" s="148"/>
      <c r="D458" s="148"/>
      <c r="E458" s="148"/>
      <c r="F458" s="148"/>
      <c r="G458" s="148"/>
      <c r="H458" s="148"/>
      <c r="I458" s="148"/>
      <c r="J458" s="148"/>
      <c r="K458" s="149"/>
    </row>
    <row r="459" spans="1:11" ht="13" x14ac:dyDescent="0.15">
      <c r="A459" s="148"/>
      <c r="B459" s="148"/>
      <c r="C459" s="148"/>
      <c r="D459" s="148"/>
      <c r="E459" s="148"/>
      <c r="F459" s="148"/>
      <c r="G459" s="148"/>
      <c r="H459" s="148"/>
      <c r="I459" s="148"/>
      <c r="J459" s="148"/>
      <c r="K459" s="149"/>
    </row>
    <row r="460" spans="1:11" ht="13" x14ac:dyDescent="0.15">
      <c r="A460" s="148"/>
      <c r="B460" s="148"/>
      <c r="C460" s="148"/>
      <c r="D460" s="148"/>
      <c r="E460" s="148"/>
      <c r="F460" s="148"/>
      <c r="G460" s="148"/>
      <c r="H460" s="148"/>
      <c r="I460" s="148"/>
      <c r="J460" s="148"/>
      <c r="K460" s="149"/>
    </row>
    <row r="461" spans="1:11" ht="13" x14ac:dyDescent="0.15">
      <c r="A461" s="148"/>
      <c r="B461" s="148"/>
      <c r="C461" s="148"/>
      <c r="D461" s="148"/>
      <c r="E461" s="148"/>
      <c r="F461" s="148"/>
      <c r="G461" s="148"/>
      <c r="H461" s="148"/>
      <c r="I461" s="148"/>
      <c r="J461" s="148"/>
      <c r="K461" s="149"/>
    </row>
    <row r="462" spans="1:11" ht="13" x14ac:dyDescent="0.15">
      <c r="A462" s="148"/>
      <c r="B462" s="148"/>
      <c r="C462" s="148"/>
      <c r="D462" s="148"/>
      <c r="E462" s="148"/>
      <c r="F462" s="148"/>
      <c r="G462" s="148"/>
      <c r="H462" s="148"/>
      <c r="I462" s="148"/>
      <c r="J462" s="148"/>
      <c r="K462" s="149"/>
    </row>
    <row r="463" spans="1:11" ht="13" x14ac:dyDescent="0.15">
      <c r="A463" s="148"/>
      <c r="B463" s="148"/>
      <c r="C463" s="148"/>
      <c r="D463" s="148"/>
      <c r="E463" s="148"/>
      <c r="F463" s="148"/>
      <c r="G463" s="148"/>
      <c r="H463" s="148"/>
      <c r="I463" s="148"/>
      <c r="J463" s="148"/>
      <c r="K463" s="149"/>
    </row>
    <row r="464" spans="1:11" ht="13" x14ac:dyDescent="0.15">
      <c r="A464" s="148"/>
      <c r="B464" s="148"/>
      <c r="C464" s="148"/>
      <c r="D464" s="148"/>
      <c r="E464" s="148"/>
      <c r="F464" s="148"/>
      <c r="G464" s="148"/>
      <c r="H464" s="148"/>
      <c r="I464" s="148"/>
      <c r="J464" s="148"/>
      <c r="K464" s="149"/>
    </row>
    <row r="465" spans="1:11" ht="13" x14ac:dyDescent="0.15">
      <c r="A465" s="148"/>
      <c r="B465" s="148"/>
      <c r="C465" s="148"/>
      <c r="D465" s="148"/>
      <c r="E465" s="148"/>
      <c r="F465" s="148"/>
      <c r="G465" s="148"/>
      <c r="H465" s="148"/>
      <c r="I465" s="148"/>
      <c r="J465" s="148"/>
      <c r="K465" s="149"/>
    </row>
    <row r="466" spans="1:11" ht="13" x14ac:dyDescent="0.15">
      <c r="A466" s="148"/>
      <c r="B466" s="148"/>
      <c r="C466" s="148"/>
      <c r="D466" s="148"/>
      <c r="E466" s="148"/>
      <c r="F466" s="148"/>
      <c r="G466" s="148"/>
      <c r="H466" s="148"/>
      <c r="I466" s="148"/>
      <c r="J466" s="148"/>
      <c r="K466" s="149"/>
    </row>
    <row r="467" spans="1:11" ht="13" x14ac:dyDescent="0.15">
      <c r="A467" s="148"/>
      <c r="B467" s="148"/>
      <c r="C467" s="148"/>
      <c r="D467" s="148"/>
      <c r="E467" s="148"/>
      <c r="F467" s="148"/>
      <c r="G467" s="148"/>
      <c r="H467" s="148"/>
      <c r="I467" s="148"/>
      <c r="J467" s="148"/>
      <c r="K467" s="149"/>
    </row>
    <row r="468" spans="1:11" ht="13" x14ac:dyDescent="0.15">
      <c r="A468" s="148"/>
      <c r="B468" s="148"/>
      <c r="C468" s="148"/>
      <c r="D468" s="148"/>
      <c r="E468" s="148"/>
      <c r="F468" s="148"/>
      <c r="G468" s="148"/>
      <c r="H468" s="148"/>
      <c r="I468" s="148"/>
      <c r="J468" s="148"/>
      <c r="K468" s="149"/>
    </row>
    <row r="469" spans="1:11" ht="13" x14ac:dyDescent="0.15">
      <c r="A469" s="148"/>
      <c r="B469" s="148"/>
      <c r="C469" s="148"/>
      <c r="D469" s="148"/>
      <c r="E469" s="148"/>
      <c r="F469" s="148"/>
      <c r="G469" s="148"/>
      <c r="H469" s="148"/>
      <c r="I469" s="148"/>
      <c r="J469" s="148"/>
      <c r="K469" s="149"/>
    </row>
    <row r="470" spans="1:11" ht="13" x14ac:dyDescent="0.15">
      <c r="A470" s="148"/>
      <c r="B470" s="148"/>
      <c r="C470" s="148"/>
      <c r="D470" s="148"/>
      <c r="E470" s="148"/>
      <c r="F470" s="148"/>
      <c r="G470" s="148"/>
      <c r="H470" s="148"/>
      <c r="I470" s="148"/>
      <c r="J470" s="148"/>
      <c r="K470" s="149"/>
    </row>
    <row r="471" spans="1:11" ht="13" x14ac:dyDescent="0.15">
      <c r="A471" s="148"/>
      <c r="B471" s="148"/>
      <c r="C471" s="148"/>
      <c r="D471" s="148"/>
      <c r="E471" s="148"/>
      <c r="F471" s="148"/>
      <c r="G471" s="148"/>
      <c r="H471" s="148"/>
      <c r="I471" s="148"/>
      <c r="J471" s="148"/>
      <c r="K471" s="149"/>
    </row>
    <row r="472" spans="1:11" ht="13" x14ac:dyDescent="0.15">
      <c r="A472" s="148"/>
      <c r="B472" s="148"/>
      <c r="C472" s="148"/>
      <c r="D472" s="148"/>
      <c r="E472" s="148"/>
      <c r="F472" s="148"/>
      <c r="G472" s="148"/>
      <c r="H472" s="148"/>
      <c r="I472" s="148"/>
      <c r="J472" s="148"/>
      <c r="K472" s="149"/>
    </row>
    <row r="473" spans="1:11" ht="13" x14ac:dyDescent="0.15">
      <c r="A473" s="148"/>
      <c r="B473" s="148"/>
      <c r="C473" s="148"/>
      <c r="D473" s="148"/>
      <c r="E473" s="148"/>
      <c r="F473" s="148"/>
      <c r="G473" s="148"/>
      <c r="H473" s="148"/>
      <c r="I473" s="148"/>
      <c r="J473" s="148"/>
      <c r="K473" s="149"/>
    </row>
    <row r="474" spans="1:11" ht="13" x14ac:dyDescent="0.15">
      <c r="A474" s="148"/>
      <c r="B474" s="148"/>
      <c r="C474" s="148"/>
      <c r="D474" s="148"/>
      <c r="E474" s="148"/>
      <c r="F474" s="148"/>
      <c r="G474" s="148"/>
      <c r="H474" s="148"/>
      <c r="I474" s="148"/>
      <c r="J474" s="148"/>
      <c r="K474" s="149"/>
    </row>
    <row r="475" spans="1:11" ht="13" x14ac:dyDescent="0.15">
      <c r="A475" s="148"/>
      <c r="B475" s="148"/>
      <c r="C475" s="148"/>
      <c r="D475" s="148"/>
      <c r="E475" s="148"/>
      <c r="F475" s="148"/>
      <c r="G475" s="148"/>
      <c r="H475" s="148"/>
      <c r="I475" s="148"/>
      <c r="J475" s="148"/>
      <c r="K475" s="149"/>
    </row>
    <row r="476" spans="1:11" ht="13" x14ac:dyDescent="0.15">
      <c r="A476" s="148"/>
      <c r="B476" s="148"/>
      <c r="C476" s="148"/>
      <c r="D476" s="148"/>
      <c r="E476" s="148"/>
      <c r="F476" s="148"/>
      <c r="G476" s="148"/>
      <c r="H476" s="148"/>
      <c r="I476" s="148"/>
      <c r="J476" s="148"/>
      <c r="K476" s="149"/>
    </row>
    <row r="477" spans="1:11" ht="13" x14ac:dyDescent="0.15">
      <c r="A477" s="148"/>
      <c r="B477" s="148"/>
      <c r="C477" s="148"/>
      <c r="D477" s="148"/>
      <c r="E477" s="148"/>
      <c r="F477" s="148"/>
      <c r="G477" s="148"/>
      <c r="H477" s="148"/>
      <c r="I477" s="148"/>
      <c r="J477" s="148"/>
      <c r="K477" s="149"/>
    </row>
    <row r="478" spans="1:11" ht="13" x14ac:dyDescent="0.15">
      <c r="A478" s="148"/>
      <c r="B478" s="148"/>
      <c r="C478" s="148"/>
      <c r="D478" s="148"/>
      <c r="E478" s="148"/>
      <c r="F478" s="148"/>
      <c r="G478" s="148"/>
      <c r="H478" s="148"/>
      <c r="I478" s="148"/>
      <c r="J478" s="148"/>
      <c r="K478" s="149"/>
    </row>
    <row r="479" spans="1:11" ht="13" x14ac:dyDescent="0.15">
      <c r="A479" s="148"/>
      <c r="B479" s="148"/>
      <c r="C479" s="148"/>
      <c r="D479" s="148"/>
      <c r="E479" s="148"/>
      <c r="F479" s="148"/>
      <c r="G479" s="148"/>
      <c r="H479" s="148"/>
      <c r="I479" s="148"/>
      <c r="J479" s="148"/>
      <c r="K479" s="149"/>
    </row>
    <row r="480" spans="1:11" ht="13" x14ac:dyDescent="0.15">
      <c r="A480" s="148"/>
      <c r="B480" s="148"/>
      <c r="C480" s="148"/>
      <c r="D480" s="148"/>
      <c r="E480" s="148"/>
      <c r="F480" s="148"/>
      <c r="G480" s="148"/>
      <c r="H480" s="148"/>
      <c r="I480" s="148"/>
      <c r="J480" s="148"/>
      <c r="K480" s="149"/>
    </row>
    <row r="481" spans="1:11" ht="13" x14ac:dyDescent="0.15">
      <c r="A481" s="148"/>
      <c r="B481" s="148"/>
      <c r="C481" s="148"/>
      <c r="D481" s="148"/>
      <c r="E481" s="148"/>
      <c r="F481" s="148"/>
      <c r="G481" s="148"/>
      <c r="H481" s="148"/>
      <c r="I481" s="148"/>
      <c r="J481" s="148"/>
      <c r="K481" s="149"/>
    </row>
    <row r="482" spans="1:11" ht="13" x14ac:dyDescent="0.15">
      <c r="A482" s="148"/>
      <c r="B482" s="148"/>
      <c r="C482" s="148"/>
      <c r="D482" s="148"/>
      <c r="E482" s="148"/>
      <c r="F482" s="148"/>
      <c r="G482" s="148"/>
      <c r="H482" s="148"/>
      <c r="I482" s="148"/>
      <c r="J482" s="148"/>
      <c r="K482" s="149"/>
    </row>
    <row r="483" spans="1:11" ht="13" x14ac:dyDescent="0.15">
      <c r="A483" s="148"/>
      <c r="B483" s="148"/>
      <c r="C483" s="148"/>
      <c r="D483" s="148"/>
      <c r="E483" s="148"/>
      <c r="F483" s="148"/>
      <c r="G483" s="148"/>
      <c r="H483" s="148"/>
      <c r="I483" s="148"/>
      <c r="J483" s="148"/>
      <c r="K483" s="149"/>
    </row>
    <row r="484" spans="1:11" ht="13" x14ac:dyDescent="0.15">
      <c r="A484" s="148"/>
      <c r="B484" s="148"/>
      <c r="C484" s="148"/>
      <c r="D484" s="148"/>
      <c r="E484" s="148"/>
      <c r="F484" s="148"/>
      <c r="G484" s="148"/>
      <c r="H484" s="148"/>
      <c r="I484" s="148"/>
      <c r="J484" s="148"/>
      <c r="K484" s="149"/>
    </row>
    <row r="485" spans="1:11" ht="13" x14ac:dyDescent="0.15">
      <c r="A485" s="148"/>
      <c r="B485" s="148"/>
      <c r="C485" s="148"/>
      <c r="D485" s="148"/>
      <c r="E485" s="148"/>
      <c r="F485" s="148"/>
      <c r="G485" s="148"/>
      <c r="H485" s="148"/>
      <c r="I485" s="148"/>
      <c r="J485" s="148"/>
      <c r="K485" s="149"/>
    </row>
    <row r="486" spans="1:11" ht="13" x14ac:dyDescent="0.15">
      <c r="A486" s="148"/>
      <c r="B486" s="148"/>
      <c r="C486" s="148"/>
      <c r="D486" s="148"/>
      <c r="E486" s="148"/>
      <c r="F486" s="148"/>
      <c r="G486" s="148"/>
      <c r="H486" s="148"/>
      <c r="I486" s="148"/>
      <c r="J486" s="148"/>
      <c r="K486" s="149"/>
    </row>
    <row r="487" spans="1:11" ht="13" x14ac:dyDescent="0.15">
      <c r="A487" s="148"/>
      <c r="B487" s="148"/>
      <c r="C487" s="148"/>
      <c r="D487" s="148"/>
      <c r="E487" s="148"/>
      <c r="F487" s="148"/>
      <c r="G487" s="148"/>
      <c r="H487" s="148"/>
      <c r="I487" s="148"/>
      <c r="J487" s="148"/>
      <c r="K487" s="149"/>
    </row>
    <row r="488" spans="1:11" ht="13" x14ac:dyDescent="0.15">
      <c r="A488" s="148"/>
      <c r="B488" s="148"/>
      <c r="C488" s="148"/>
      <c r="D488" s="148"/>
      <c r="E488" s="148"/>
      <c r="F488" s="148"/>
      <c r="G488" s="148"/>
      <c r="H488" s="148"/>
      <c r="I488" s="148"/>
      <c r="J488" s="148"/>
      <c r="K488" s="149"/>
    </row>
    <row r="489" spans="1:11" ht="13" x14ac:dyDescent="0.15">
      <c r="A489" s="148"/>
      <c r="B489" s="148"/>
      <c r="C489" s="148"/>
      <c r="D489" s="148"/>
      <c r="E489" s="148"/>
      <c r="F489" s="148"/>
      <c r="G489" s="148"/>
      <c r="H489" s="148"/>
      <c r="I489" s="148"/>
      <c r="J489" s="148"/>
      <c r="K489" s="149"/>
    </row>
    <row r="490" spans="1:11" ht="13" x14ac:dyDescent="0.15">
      <c r="A490" s="148"/>
      <c r="B490" s="148"/>
      <c r="C490" s="148"/>
      <c r="D490" s="148"/>
      <c r="E490" s="148"/>
      <c r="F490" s="148"/>
      <c r="G490" s="148"/>
      <c r="H490" s="148"/>
      <c r="I490" s="148"/>
      <c r="J490" s="148"/>
      <c r="K490" s="149"/>
    </row>
    <row r="491" spans="1:11" ht="13" x14ac:dyDescent="0.15">
      <c r="A491" s="148"/>
      <c r="B491" s="148"/>
      <c r="C491" s="148"/>
      <c r="D491" s="148"/>
      <c r="E491" s="148"/>
      <c r="F491" s="148"/>
      <c r="G491" s="148"/>
      <c r="H491" s="148"/>
      <c r="I491" s="148"/>
      <c r="J491" s="148"/>
      <c r="K491" s="149"/>
    </row>
    <row r="492" spans="1:11" ht="13" x14ac:dyDescent="0.15">
      <c r="A492" s="148"/>
      <c r="B492" s="148"/>
      <c r="C492" s="148"/>
      <c r="D492" s="148"/>
      <c r="E492" s="148"/>
      <c r="F492" s="148"/>
      <c r="G492" s="148"/>
      <c r="H492" s="148"/>
      <c r="I492" s="148"/>
      <c r="J492" s="148"/>
      <c r="K492" s="149"/>
    </row>
    <row r="493" spans="1:11" ht="13" x14ac:dyDescent="0.15">
      <c r="A493" s="148"/>
      <c r="B493" s="148"/>
      <c r="C493" s="148"/>
      <c r="D493" s="148"/>
      <c r="E493" s="148"/>
      <c r="F493" s="148"/>
      <c r="G493" s="148"/>
      <c r="H493" s="148"/>
      <c r="I493" s="148"/>
      <c r="J493" s="148"/>
      <c r="K493" s="149"/>
    </row>
    <row r="494" spans="1:11" ht="13" x14ac:dyDescent="0.15">
      <c r="A494" s="148"/>
      <c r="B494" s="148"/>
      <c r="C494" s="148"/>
      <c r="D494" s="148"/>
      <c r="E494" s="148"/>
      <c r="F494" s="148"/>
      <c r="G494" s="148"/>
      <c r="H494" s="148"/>
      <c r="I494" s="148"/>
      <c r="J494" s="148"/>
      <c r="K494" s="149"/>
    </row>
    <row r="495" spans="1:11" ht="13" x14ac:dyDescent="0.15">
      <c r="A495" s="148"/>
      <c r="B495" s="148"/>
      <c r="C495" s="148"/>
      <c r="D495" s="148"/>
      <c r="E495" s="148"/>
      <c r="F495" s="148"/>
      <c r="G495" s="148"/>
      <c r="H495" s="148"/>
      <c r="I495" s="148"/>
      <c r="J495" s="148"/>
      <c r="K495" s="149"/>
    </row>
    <row r="496" spans="1:11" ht="13" x14ac:dyDescent="0.15">
      <c r="A496" s="148"/>
      <c r="B496" s="148"/>
      <c r="C496" s="148"/>
      <c r="D496" s="148"/>
      <c r="E496" s="148"/>
      <c r="F496" s="148"/>
      <c r="G496" s="148"/>
      <c r="H496" s="148"/>
      <c r="I496" s="148"/>
      <c r="J496" s="148"/>
      <c r="K496" s="149"/>
    </row>
    <row r="497" spans="1:11" ht="13" x14ac:dyDescent="0.15">
      <c r="A497" s="148"/>
      <c r="B497" s="148"/>
      <c r="C497" s="148"/>
      <c r="D497" s="148"/>
      <c r="E497" s="148"/>
      <c r="F497" s="148"/>
      <c r="G497" s="148"/>
      <c r="H497" s="148"/>
      <c r="I497" s="148"/>
      <c r="J497" s="148"/>
      <c r="K497" s="149"/>
    </row>
    <row r="498" spans="1:11" ht="13" x14ac:dyDescent="0.15">
      <c r="A498" s="148"/>
      <c r="B498" s="148"/>
      <c r="C498" s="148"/>
      <c r="D498" s="148"/>
      <c r="E498" s="148"/>
      <c r="F498" s="148"/>
      <c r="G498" s="148"/>
      <c r="H498" s="148"/>
      <c r="I498" s="148"/>
      <c r="J498" s="148"/>
      <c r="K498" s="149"/>
    </row>
    <row r="499" spans="1:11" ht="13" x14ac:dyDescent="0.15">
      <c r="A499" s="148"/>
      <c r="B499" s="148"/>
      <c r="C499" s="148"/>
      <c r="D499" s="148"/>
      <c r="E499" s="148"/>
      <c r="F499" s="148"/>
      <c r="G499" s="148"/>
      <c r="H499" s="148"/>
      <c r="I499" s="148"/>
      <c r="J499" s="148"/>
      <c r="K499" s="149"/>
    </row>
    <row r="500" spans="1:11" ht="13" x14ac:dyDescent="0.15">
      <c r="A500" s="148"/>
      <c r="B500" s="148"/>
      <c r="C500" s="148"/>
      <c r="D500" s="148"/>
      <c r="E500" s="148"/>
      <c r="F500" s="148"/>
      <c r="G500" s="148"/>
      <c r="H500" s="148"/>
      <c r="I500" s="148"/>
      <c r="J500" s="148"/>
      <c r="K500" s="149"/>
    </row>
    <row r="501" spans="1:11" ht="13" x14ac:dyDescent="0.15">
      <c r="A501" s="148"/>
      <c r="B501" s="148"/>
      <c r="C501" s="148"/>
      <c r="D501" s="148"/>
      <c r="E501" s="148"/>
      <c r="F501" s="148"/>
      <c r="G501" s="148"/>
      <c r="H501" s="148"/>
      <c r="I501" s="148"/>
      <c r="J501" s="148"/>
      <c r="K501" s="149"/>
    </row>
    <row r="502" spans="1:11" ht="13" x14ac:dyDescent="0.15">
      <c r="A502" s="148"/>
      <c r="B502" s="148"/>
      <c r="C502" s="148"/>
      <c r="D502" s="148"/>
      <c r="E502" s="148"/>
      <c r="F502" s="148"/>
      <c r="G502" s="148"/>
      <c r="H502" s="148"/>
      <c r="I502" s="148"/>
      <c r="J502" s="148"/>
      <c r="K502" s="149"/>
    </row>
    <row r="503" spans="1:11" ht="13" x14ac:dyDescent="0.15">
      <c r="A503" s="148"/>
      <c r="B503" s="148"/>
      <c r="C503" s="148"/>
      <c r="D503" s="148"/>
      <c r="E503" s="148"/>
      <c r="F503" s="148"/>
      <c r="G503" s="148"/>
      <c r="H503" s="148"/>
      <c r="I503" s="148"/>
      <c r="J503" s="148"/>
      <c r="K503" s="149"/>
    </row>
    <row r="504" spans="1:11" ht="13" x14ac:dyDescent="0.15">
      <c r="A504" s="148"/>
      <c r="B504" s="148"/>
      <c r="C504" s="148"/>
      <c r="D504" s="148"/>
      <c r="E504" s="148"/>
      <c r="F504" s="148"/>
      <c r="G504" s="148"/>
      <c r="H504" s="148"/>
      <c r="I504" s="148"/>
      <c r="J504" s="148"/>
      <c r="K504" s="149"/>
    </row>
    <row r="505" spans="1:11" ht="13" x14ac:dyDescent="0.15">
      <c r="A505" s="148"/>
      <c r="B505" s="148"/>
      <c r="C505" s="148"/>
      <c r="D505" s="148"/>
      <c r="E505" s="148"/>
      <c r="F505" s="148"/>
      <c r="G505" s="148"/>
      <c r="H505" s="148"/>
      <c r="I505" s="148"/>
      <c r="J505" s="148"/>
      <c r="K505" s="149"/>
    </row>
    <row r="506" spans="1:11" ht="13" x14ac:dyDescent="0.15">
      <c r="A506" s="148"/>
      <c r="B506" s="148"/>
      <c r="C506" s="148"/>
      <c r="D506" s="148"/>
      <c r="E506" s="148"/>
      <c r="F506" s="148"/>
      <c r="G506" s="148"/>
      <c r="H506" s="148"/>
      <c r="I506" s="148"/>
      <c r="J506" s="148"/>
      <c r="K506" s="149"/>
    </row>
    <row r="507" spans="1:11" ht="13" x14ac:dyDescent="0.15">
      <c r="A507" s="148"/>
      <c r="B507" s="148"/>
      <c r="C507" s="148"/>
      <c r="D507" s="148"/>
      <c r="E507" s="148"/>
      <c r="F507" s="148"/>
      <c r="G507" s="148"/>
      <c r="H507" s="148"/>
      <c r="I507" s="148"/>
      <c r="J507" s="148"/>
      <c r="K507" s="149"/>
    </row>
    <row r="508" spans="1:11" ht="13" x14ac:dyDescent="0.15">
      <c r="A508" s="148"/>
      <c r="B508" s="148"/>
      <c r="C508" s="148"/>
      <c r="D508" s="148"/>
      <c r="E508" s="148"/>
      <c r="F508" s="148"/>
      <c r="G508" s="148"/>
      <c r="H508" s="148"/>
      <c r="I508" s="148"/>
      <c r="J508" s="148"/>
      <c r="K508" s="149"/>
    </row>
    <row r="509" spans="1:11" ht="13" x14ac:dyDescent="0.15">
      <c r="A509" s="148"/>
      <c r="B509" s="148"/>
      <c r="C509" s="148"/>
      <c r="D509" s="148"/>
      <c r="E509" s="148"/>
      <c r="F509" s="148"/>
      <c r="G509" s="148"/>
      <c r="H509" s="148"/>
      <c r="I509" s="148"/>
      <c r="J509" s="148"/>
      <c r="K509" s="149"/>
    </row>
    <row r="510" spans="1:11" ht="13" x14ac:dyDescent="0.15">
      <c r="A510" s="148"/>
      <c r="B510" s="148"/>
      <c r="C510" s="148"/>
      <c r="D510" s="148"/>
      <c r="E510" s="148"/>
      <c r="F510" s="148"/>
      <c r="G510" s="148"/>
      <c r="H510" s="148"/>
      <c r="I510" s="148"/>
      <c r="J510" s="148"/>
      <c r="K510" s="149"/>
    </row>
    <row r="511" spans="1:11" ht="13" x14ac:dyDescent="0.15">
      <c r="A511" s="148"/>
      <c r="B511" s="148"/>
      <c r="C511" s="148"/>
      <c r="D511" s="148"/>
      <c r="E511" s="148"/>
      <c r="F511" s="148"/>
      <c r="G511" s="148"/>
      <c r="H511" s="148"/>
      <c r="I511" s="148"/>
      <c r="J511" s="148"/>
      <c r="K511" s="149"/>
    </row>
    <row r="512" spans="1:11" ht="13" x14ac:dyDescent="0.15">
      <c r="A512" s="148"/>
      <c r="B512" s="148"/>
      <c r="C512" s="148"/>
      <c r="D512" s="148"/>
      <c r="E512" s="148"/>
      <c r="F512" s="148"/>
      <c r="G512" s="148"/>
      <c r="H512" s="148"/>
      <c r="I512" s="148"/>
      <c r="J512" s="148"/>
      <c r="K512" s="149"/>
    </row>
    <row r="513" spans="1:11" ht="13" x14ac:dyDescent="0.15">
      <c r="A513" s="148"/>
      <c r="B513" s="148"/>
      <c r="C513" s="148"/>
      <c r="D513" s="148"/>
      <c r="E513" s="148"/>
      <c r="F513" s="148"/>
      <c r="G513" s="148"/>
      <c r="H513" s="148"/>
      <c r="I513" s="148"/>
      <c r="J513" s="148"/>
      <c r="K513" s="149"/>
    </row>
    <row r="514" spans="1:11" ht="13" x14ac:dyDescent="0.15">
      <c r="A514" s="148"/>
      <c r="B514" s="148"/>
      <c r="C514" s="148"/>
      <c r="D514" s="148"/>
      <c r="E514" s="148"/>
      <c r="F514" s="148"/>
      <c r="G514" s="148"/>
      <c r="H514" s="148"/>
      <c r="I514" s="148"/>
      <c r="J514" s="148"/>
      <c r="K514" s="149"/>
    </row>
    <row r="515" spans="1:11" ht="13" x14ac:dyDescent="0.15">
      <c r="A515" s="148"/>
      <c r="B515" s="148"/>
      <c r="C515" s="148"/>
      <c r="D515" s="148"/>
      <c r="E515" s="148"/>
      <c r="F515" s="148"/>
      <c r="G515" s="148"/>
      <c r="H515" s="148"/>
      <c r="I515" s="148"/>
      <c r="J515" s="148"/>
      <c r="K515" s="149"/>
    </row>
    <row r="516" spans="1:11" ht="13" x14ac:dyDescent="0.15">
      <c r="A516" s="148"/>
      <c r="B516" s="148"/>
      <c r="C516" s="148"/>
      <c r="D516" s="148"/>
      <c r="E516" s="148"/>
      <c r="F516" s="148"/>
      <c r="G516" s="148"/>
      <c r="H516" s="148"/>
      <c r="I516" s="148"/>
      <c r="J516" s="148"/>
      <c r="K516" s="149"/>
    </row>
    <row r="517" spans="1:11" ht="13" x14ac:dyDescent="0.15">
      <c r="A517" s="148"/>
      <c r="B517" s="148"/>
      <c r="C517" s="148"/>
      <c r="D517" s="148"/>
      <c r="E517" s="148"/>
      <c r="F517" s="148"/>
      <c r="G517" s="148"/>
      <c r="H517" s="148"/>
      <c r="I517" s="148"/>
      <c r="J517" s="148"/>
      <c r="K517" s="149"/>
    </row>
    <row r="518" spans="1:11" ht="13" x14ac:dyDescent="0.15">
      <c r="A518" s="148"/>
      <c r="B518" s="148"/>
      <c r="C518" s="148"/>
      <c r="D518" s="148"/>
      <c r="E518" s="148"/>
      <c r="F518" s="148"/>
      <c r="G518" s="148"/>
      <c r="H518" s="148"/>
      <c r="I518" s="148"/>
      <c r="J518" s="148"/>
      <c r="K518" s="149"/>
    </row>
    <row r="519" spans="1:11" ht="13" x14ac:dyDescent="0.15">
      <c r="A519" s="148"/>
      <c r="B519" s="148"/>
      <c r="C519" s="148"/>
      <c r="D519" s="148"/>
      <c r="E519" s="148"/>
      <c r="F519" s="148"/>
      <c r="G519" s="148"/>
      <c r="H519" s="148"/>
      <c r="I519" s="148"/>
      <c r="J519" s="148"/>
      <c r="K519" s="149"/>
    </row>
    <row r="520" spans="1:11" ht="13" x14ac:dyDescent="0.15">
      <c r="A520" s="148"/>
      <c r="B520" s="148"/>
      <c r="C520" s="148"/>
      <c r="D520" s="148"/>
      <c r="E520" s="148"/>
      <c r="F520" s="148"/>
      <c r="G520" s="148"/>
      <c r="H520" s="148"/>
      <c r="I520" s="148"/>
      <c r="J520" s="148"/>
      <c r="K520" s="149"/>
    </row>
    <row r="521" spans="1:11" ht="13" x14ac:dyDescent="0.15">
      <c r="A521" s="148"/>
      <c r="B521" s="148"/>
      <c r="C521" s="148"/>
      <c r="D521" s="148"/>
      <c r="E521" s="148"/>
      <c r="F521" s="148"/>
      <c r="G521" s="148"/>
      <c r="H521" s="148"/>
      <c r="I521" s="148"/>
      <c r="J521" s="148"/>
      <c r="K521" s="149"/>
    </row>
    <row r="522" spans="1:11" ht="13" x14ac:dyDescent="0.15">
      <c r="A522" s="148"/>
      <c r="B522" s="148"/>
      <c r="C522" s="148"/>
      <c r="D522" s="148"/>
      <c r="E522" s="148"/>
      <c r="F522" s="148"/>
      <c r="G522" s="148"/>
      <c r="H522" s="148"/>
      <c r="I522" s="148"/>
      <c r="J522" s="148"/>
      <c r="K522" s="149"/>
    </row>
    <row r="523" spans="1:11" ht="13" x14ac:dyDescent="0.15">
      <c r="A523" s="148"/>
      <c r="B523" s="148"/>
      <c r="C523" s="148"/>
      <c r="D523" s="148"/>
      <c r="E523" s="148"/>
      <c r="F523" s="148"/>
      <c r="G523" s="148"/>
      <c r="H523" s="148"/>
      <c r="I523" s="148"/>
      <c r="J523" s="148"/>
      <c r="K523" s="149"/>
    </row>
    <row r="524" spans="1:11" ht="13" x14ac:dyDescent="0.15">
      <c r="A524" s="148"/>
      <c r="B524" s="148"/>
      <c r="C524" s="148"/>
      <c r="D524" s="148"/>
      <c r="E524" s="148"/>
      <c r="F524" s="148"/>
      <c r="G524" s="148"/>
      <c r="H524" s="148"/>
      <c r="I524" s="148"/>
      <c r="J524" s="148"/>
      <c r="K524" s="149"/>
    </row>
    <row r="525" spans="1:11" ht="13" x14ac:dyDescent="0.15">
      <c r="A525" s="148"/>
      <c r="B525" s="148"/>
      <c r="C525" s="148"/>
      <c r="D525" s="148"/>
      <c r="E525" s="148"/>
      <c r="F525" s="148"/>
      <c r="G525" s="148"/>
      <c r="H525" s="148"/>
      <c r="I525" s="148"/>
      <c r="J525" s="148"/>
      <c r="K525" s="149"/>
    </row>
    <row r="526" spans="1:11" ht="13" x14ac:dyDescent="0.15">
      <c r="A526" s="148"/>
      <c r="B526" s="148"/>
      <c r="C526" s="148"/>
      <c r="D526" s="148"/>
      <c r="E526" s="148"/>
      <c r="F526" s="148"/>
      <c r="G526" s="148"/>
      <c r="H526" s="148"/>
      <c r="I526" s="148"/>
      <c r="J526" s="148"/>
      <c r="K526" s="149"/>
    </row>
    <row r="527" spans="1:11" ht="13" x14ac:dyDescent="0.15">
      <c r="A527" s="148"/>
      <c r="B527" s="148"/>
      <c r="C527" s="148"/>
      <c r="D527" s="148"/>
      <c r="E527" s="148"/>
      <c r="F527" s="148"/>
      <c r="G527" s="148"/>
      <c r="H527" s="148"/>
      <c r="I527" s="148"/>
      <c r="J527" s="148"/>
      <c r="K527" s="149"/>
    </row>
    <row r="528" spans="1:11" ht="13" x14ac:dyDescent="0.15">
      <c r="A528" s="148"/>
      <c r="B528" s="148"/>
      <c r="C528" s="148"/>
      <c r="D528" s="148"/>
      <c r="E528" s="148"/>
      <c r="F528" s="148"/>
      <c r="G528" s="148"/>
      <c r="H528" s="148"/>
      <c r="I528" s="148"/>
      <c r="J528" s="148"/>
      <c r="K528" s="149"/>
    </row>
    <row r="529" spans="1:11" ht="13" x14ac:dyDescent="0.15">
      <c r="A529" s="148"/>
      <c r="B529" s="148"/>
      <c r="C529" s="148"/>
      <c r="D529" s="148"/>
      <c r="E529" s="148"/>
      <c r="F529" s="148"/>
      <c r="G529" s="148"/>
      <c r="H529" s="148"/>
      <c r="I529" s="148"/>
      <c r="J529" s="148"/>
      <c r="K529" s="149"/>
    </row>
    <row r="530" spans="1:11" ht="13" x14ac:dyDescent="0.15">
      <c r="A530" s="148"/>
      <c r="B530" s="148"/>
      <c r="C530" s="148"/>
      <c r="D530" s="148"/>
      <c r="E530" s="148"/>
      <c r="F530" s="148"/>
      <c r="G530" s="148"/>
      <c r="H530" s="148"/>
      <c r="I530" s="148"/>
      <c r="J530" s="148"/>
      <c r="K530" s="149"/>
    </row>
    <row r="531" spans="1:11" ht="13" x14ac:dyDescent="0.15">
      <c r="A531" s="148"/>
      <c r="B531" s="148"/>
      <c r="C531" s="148"/>
      <c r="D531" s="148"/>
      <c r="E531" s="148"/>
      <c r="F531" s="148"/>
      <c r="G531" s="148"/>
      <c r="H531" s="148"/>
      <c r="I531" s="148"/>
      <c r="J531" s="148"/>
      <c r="K531" s="149"/>
    </row>
    <row r="532" spans="1:11" ht="13" x14ac:dyDescent="0.15">
      <c r="A532" s="148"/>
      <c r="B532" s="148"/>
      <c r="C532" s="148"/>
      <c r="D532" s="148"/>
      <c r="E532" s="148"/>
      <c r="F532" s="148"/>
      <c r="G532" s="148"/>
      <c r="H532" s="148"/>
      <c r="I532" s="148"/>
      <c r="J532" s="148"/>
      <c r="K532" s="149"/>
    </row>
    <row r="533" spans="1:11" ht="13" x14ac:dyDescent="0.15">
      <c r="A533" s="148"/>
      <c r="B533" s="148"/>
      <c r="C533" s="148"/>
      <c r="D533" s="148"/>
      <c r="E533" s="148"/>
      <c r="F533" s="148"/>
      <c r="G533" s="148"/>
      <c r="H533" s="148"/>
      <c r="I533" s="148"/>
      <c r="J533" s="148"/>
      <c r="K533" s="149"/>
    </row>
    <row r="534" spans="1:11" ht="13" x14ac:dyDescent="0.15">
      <c r="A534" s="148"/>
      <c r="B534" s="148"/>
      <c r="C534" s="148"/>
      <c r="D534" s="148"/>
      <c r="E534" s="148"/>
      <c r="F534" s="148"/>
      <c r="G534" s="148"/>
      <c r="H534" s="148"/>
      <c r="I534" s="148"/>
      <c r="J534" s="148"/>
      <c r="K534" s="149"/>
    </row>
    <row r="535" spans="1:11" ht="13" x14ac:dyDescent="0.15">
      <c r="A535" s="148"/>
      <c r="B535" s="148"/>
      <c r="C535" s="148"/>
      <c r="D535" s="148"/>
      <c r="E535" s="148"/>
      <c r="F535" s="148"/>
      <c r="G535" s="148"/>
      <c r="H535" s="148"/>
      <c r="I535" s="148"/>
      <c r="J535" s="148"/>
      <c r="K535" s="149"/>
    </row>
    <row r="536" spans="1:11" ht="13" x14ac:dyDescent="0.15">
      <c r="A536" s="148"/>
      <c r="B536" s="148"/>
      <c r="C536" s="148"/>
      <c r="D536" s="148"/>
      <c r="E536" s="148"/>
      <c r="F536" s="148"/>
      <c r="G536" s="148"/>
      <c r="H536" s="148"/>
      <c r="I536" s="148"/>
      <c r="J536" s="148"/>
      <c r="K536" s="149"/>
    </row>
    <row r="537" spans="1:11" ht="13" x14ac:dyDescent="0.15">
      <c r="A537" s="148"/>
      <c r="B537" s="148"/>
      <c r="C537" s="148"/>
      <c r="D537" s="148"/>
      <c r="E537" s="148"/>
      <c r="F537" s="148"/>
      <c r="G537" s="148"/>
      <c r="H537" s="148"/>
      <c r="I537" s="148"/>
      <c r="J537" s="148"/>
      <c r="K537" s="149"/>
    </row>
    <row r="538" spans="1:11" ht="13" x14ac:dyDescent="0.15">
      <c r="A538" s="148"/>
      <c r="B538" s="148"/>
      <c r="C538" s="148"/>
      <c r="D538" s="148"/>
      <c r="E538" s="148"/>
      <c r="F538" s="148"/>
      <c r="G538" s="148"/>
      <c r="H538" s="148"/>
      <c r="I538" s="148"/>
      <c r="J538" s="148"/>
      <c r="K538" s="149"/>
    </row>
    <row r="539" spans="1:11" ht="13" x14ac:dyDescent="0.15">
      <c r="A539" s="148"/>
      <c r="B539" s="148"/>
      <c r="C539" s="148"/>
      <c r="D539" s="148"/>
      <c r="E539" s="148"/>
      <c r="F539" s="148"/>
      <c r="G539" s="148"/>
      <c r="H539" s="148"/>
      <c r="I539" s="148"/>
      <c r="J539" s="148"/>
      <c r="K539" s="149"/>
    </row>
    <row r="540" spans="1:11" ht="13" x14ac:dyDescent="0.15">
      <c r="A540" s="148"/>
      <c r="B540" s="148"/>
      <c r="C540" s="148"/>
      <c r="D540" s="148"/>
      <c r="E540" s="148"/>
      <c r="F540" s="148"/>
      <c r="G540" s="148"/>
      <c r="H540" s="148"/>
      <c r="I540" s="148"/>
      <c r="J540" s="148"/>
      <c r="K540" s="149"/>
    </row>
    <row r="541" spans="1:11" ht="13" x14ac:dyDescent="0.15">
      <c r="A541" s="148"/>
      <c r="B541" s="148"/>
      <c r="C541" s="148"/>
      <c r="D541" s="148"/>
      <c r="E541" s="148"/>
      <c r="F541" s="148"/>
      <c r="G541" s="148"/>
      <c r="H541" s="148"/>
      <c r="I541" s="148"/>
      <c r="J541" s="148"/>
      <c r="K541" s="149"/>
    </row>
    <row r="542" spans="1:11" ht="13" x14ac:dyDescent="0.15">
      <c r="A542" s="148"/>
      <c r="B542" s="148"/>
      <c r="C542" s="148"/>
      <c r="D542" s="148"/>
      <c r="E542" s="148"/>
      <c r="F542" s="148"/>
      <c r="G542" s="148"/>
      <c r="H542" s="148"/>
      <c r="I542" s="148"/>
      <c r="J542" s="148"/>
      <c r="K542" s="149"/>
    </row>
    <row r="543" spans="1:11" ht="13" x14ac:dyDescent="0.15">
      <c r="A543" s="148"/>
      <c r="B543" s="148"/>
      <c r="C543" s="148"/>
      <c r="D543" s="148"/>
      <c r="E543" s="148"/>
      <c r="F543" s="148"/>
      <c r="G543" s="148"/>
      <c r="H543" s="148"/>
      <c r="I543" s="148"/>
      <c r="J543" s="148"/>
      <c r="K543" s="149"/>
    </row>
    <row r="544" spans="1:11" ht="13" x14ac:dyDescent="0.15">
      <c r="A544" s="148"/>
      <c r="B544" s="148"/>
      <c r="C544" s="148"/>
      <c r="D544" s="148"/>
      <c r="E544" s="148"/>
      <c r="F544" s="148"/>
      <c r="G544" s="148"/>
      <c r="H544" s="148"/>
      <c r="I544" s="148"/>
      <c r="J544" s="148"/>
      <c r="K544" s="149"/>
    </row>
    <row r="545" spans="1:11" ht="13" x14ac:dyDescent="0.15">
      <c r="A545" s="148"/>
      <c r="B545" s="148"/>
      <c r="C545" s="148"/>
      <c r="D545" s="148"/>
      <c r="E545" s="148"/>
      <c r="F545" s="148"/>
      <c r="G545" s="148"/>
      <c r="H545" s="148"/>
      <c r="I545" s="148"/>
      <c r="J545" s="148"/>
      <c r="K545" s="149"/>
    </row>
    <row r="546" spans="1:11" ht="13" x14ac:dyDescent="0.15">
      <c r="A546" s="148"/>
      <c r="B546" s="148"/>
      <c r="C546" s="148"/>
      <c r="D546" s="148"/>
      <c r="E546" s="148"/>
      <c r="F546" s="148"/>
      <c r="G546" s="148"/>
      <c r="H546" s="148"/>
      <c r="I546" s="148"/>
      <c r="J546" s="148"/>
      <c r="K546" s="149"/>
    </row>
    <row r="547" spans="1:11" ht="13" x14ac:dyDescent="0.15">
      <c r="A547" s="148"/>
      <c r="B547" s="148"/>
      <c r="C547" s="148"/>
      <c r="D547" s="148"/>
      <c r="E547" s="148"/>
      <c r="F547" s="148"/>
      <c r="G547" s="148"/>
      <c r="H547" s="148"/>
      <c r="I547" s="148"/>
      <c r="J547" s="148"/>
      <c r="K547" s="149"/>
    </row>
    <row r="548" spans="1:11" ht="13" x14ac:dyDescent="0.15">
      <c r="A548" s="148"/>
      <c r="B548" s="148"/>
      <c r="C548" s="148"/>
      <c r="D548" s="148"/>
      <c r="E548" s="148"/>
      <c r="F548" s="148"/>
      <c r="G548" s="148"/>
      <c r="H548" s="148"/>
      <c r="I548" s="148"/>
      <c r="J548" s="148"/>
      <c r="K548" s="149"/>
    </row>
    <row r="549" spans="1:11" ht="13" x14ac:dyDescent="0.15">
      <c r="A549" s="148"/>
      <c r="B549" s="148"/>
      <c r="C549" s="148"/>
      <c r="D549" s="148"/>
      <c r="E549" s="148"/>
      <c r="F549" s="148"/>
      <c r="G549" s="148"/>
      <c r="H549" s="148"/>
      <c r="I549" s="148"/>
      <c r="J549" s="148"/>
      <c r="K549" s="149"/>
    </row>
    <row r="550" spans="1:11" ht="13" x14ac:dyDescent="0.15">
      <c r="A550" s="148"/>
      <c r="B550" s="148"/>
      <c r="C550" s="148"/>
      <c r="D550" s="148"/>
      <c r="E550" s="148"/>
      <c r="F550" s="148"/>
      <c r="G550" s="148"/>
      <c r="H550" s="148"/>
      <c r="I550" s="148"/>
      <c r="J550" s="148"/>
      <c r="K550" s="149"/>
    </row>
    <row r="551" spans="1:11" ht="13" x14ac:dyDescent="0.15">
      <c r="A551" s="148"/>
      <c r="B551" s="148"/>
      <c r="C551" s="148"/>
      <c r="D551" s="148"/>
      <c r="E551" s="148"/>
      <c r="F551" s="148"/>
      <c r="G551" s="148"/>
      <c r="H551" s="148"/>
      <c r="I551" s="148"/>
      <c r="J551" s="148"/>
      <c r="K551" s="149"/>
    </row>
    <row r="552" spans="1:11" ht="13" x14ac:dyDescent="0.15">
      <c r="A552" s="148"/>
      <c r="B552" s="148"/>
      <c r="C552" s="148"/>
      <c r="D552" s="148"/>
      <c r="E552" s="148"/>
      <c r="F552" s="148"/>
      <c r="G552" s="148"/>
      <c r="H552" s="148"/>
      <c r="I552" s="148"/>
      <c r="J552" s="148"/>
      <c r="K552" s="149"/>
    </row>
    <row r="553" spans="1:11" ht="13" x14ac:dyDescent="0.15">
      <c r="A553" s="148"/>
      <c r="B553" s="148"/>
      <c r="C553" s="148"/>
      <c r="D553" s="148"/>
      <c r="E553" s="148"/>
      <c r="F553" s="148"/>
      <c r="G553" s="148"/>
      <c r="H553" s="148"/>
      <c r="I553" s="148"/>
      <c r="J553" s="148"/>
      <c r="K553" s="149"/>
    </row>
    <row r="554" spans="1:11" ht="13" x14ac:dyDescent="0.15">
      <c r="A554" s="148"/>
      <c r="B554" s="148"/>
      <c r="C554" s="148"/>
      <c r="D554" s="148"/>
      <c r="E554" s="148"/>
      <c r="F554" s="148"/>
      <c r="G554" s="148"/>
      <c r="H554" s="148"/>
      <c r="I554" s="148"/>
      <c r="J554" s="148"/>
      <c r="K554" s="149"/>
    </row>
    <row r="555" spans="1:11" ht="13" x14ac:dyDescent="0.15">
      <c r="A555" s="148"/>
      <c r="B555" s="148"/>
      <c r="C555" s="148"/>
      <c r="D555" s="148"/>
      <c r="E555" s="148"/>
      <c r="F555" s="148"/>
      <c r="G555" s="148"/>
      <c r="H555" s="148"/>
      <c r="I555" s="148"/>
      <c r="J555" s="148"/>
      <c r="K555" s="149"/>
    </row>
    <row r="556" spans="1:11" ht="13" x14ac:dyDescent="0.15">
      <c r="A556" s="148"/>
      <c r="B556" s="148"/>
      <c r="C556" s="148"/>
      <c r="D556" s="148"/>
      <c r="E556" s="148"/>
      <c r="F556" s="148"/>
      <c r="G556" s="148"/>
      <c r="H556" s="148"/>
      <c r="I556" s="148"/>
      <c r="J556" s="148"/>
      <c r="K556" s="149"/>
    </row>
    <row r="557" spans="1:11" ht="13" x14ac:dyDescent="0.15">
      <c r="A557" s="148"/>
      <c r="B557" s="148"/>
      <c r="C557" s="148"/>
      <c r="D557" s="148"/>
      <c r="E557" s="148"/>
      <c r="F557" s="148"/>
      <c r="G557" s="148"/>
      <c r="H557" s="148"/>
      <c r="I557" s="148"/>
      <c r="J557" s="148"/>
      <c r="K557" s="149"/>
    </row>
    <row r="558" spans="1:11" ht="13" x14ac:dyDescent="0.15">
      <c r="A558" s="148"/>
      <c r="B558" s="148"/>
      <c r="C558" s="148"/>
      <c r="D558" s="148"/>
      <c r="E558" s="148"/>
      <c r="F558" s="148"/>
      <c r="G558" s="148"/>
      <c r="H558" s="148"/>
      <c r="I558" s="148"/>
      <c r="J558" s="148"/>
      <c r="K558" s="149"/>
    </row>
    <row r="559" spans="1:11" ht="13" x14ac:dyDescent="0.15">
      <c r="A559" s="148"/>
      <c r="B559" s="148"/>
      <c r="C559" s="148"/>
      <c r="D559" s="148"/>
      <c r="E559" s="148"/>
      <c r="F559" s="148"/>
      <c r="G559" s="148"/>
      <c r="H559" s="148"/>
      <c r="I559" s="148"/>
      <c r="J559" s="148"/>
      <c r="K559" s="149"/>
    </row>
    <row r="560" spans="1:11" ht="13" x14ac:dyDescent="0.15">
      <c r="A560" s="148"/>
      <c r="B560" s="148"/>
      <c r="C560" s="148"/>
      <c r="D560" s="148"/>
      <c r="E560" s="148"/>
      <c r="F560" s="148"/>
      <c r="G560" s="148"/>
      <c r="H560" s="148"/>
      <c r="I560" s="148"/>
      <c r="J560" s="148"/>
      <c r="K560" s="149"/>
    </row>
    <row r="561" spans="1:11" ht="13" x14ac:dyDescent="0.15">
      <c r="A561" s="148"/>
      <c r="B561" s="148"/>
      <c r="C561" s="148"/>
      <c r="D561" s="148"/>
      <c r="E561" s="148"/>
      <c r="F561" s="148"/>
      <c r="G561" s="148"/>
      <c r="H561" s="148"/>
      <c r="I561" s="148"/>
      <c r="J561" s="148"/>
      <c r="K561" s="149"/>
    </row>
    <row r="562" spans="1:11" ht="13" x14ac:dyDescent="0.15">
      <c r="A562" s="148"/>
      <c r="B562" s="148"/>
      <c r="C562" s="148"/>
      <c r="D562" s="148"/>
      <c r="E562" s="148"/>
      <c r="F562" s="148"/>
      <c r="G562" s="148"/>
      <c r="H562" s="148"/>
      <c r="I562" s="148"/>
      <c r="J562" s="148"/>
      <c r="K562" s="149"/>
    </row>
    <row r="563" spans="1:11" ht="13" x14ac:dyDescent="0.15">
      <c r="A563" s="148"/>
      <c r="B563" s="148"/>
      <c r="C563" s="148"/>
      <c r="D563" s="148"/>
      <c r="E563" s="148"/>
      <c r="F563" s="148"/>
      <c r="G563" s="148"/>
      <c r="H563" s="148"/>
      <c r="I563" s="148"/>
      <c r="J563" s="148"/>
      <c r="K563" s="149"/>
    </row>
    <row r="564" spans="1:11" ht="13" x14ac:dyDescent="0.15">
      <c r="A564" s="148"/>
      <c r="B564" s="148"/>
      <c r="C564" s="148"/>
      <c r="D564" s="148"/>
      <c r="E564" s="148"/>
      <c r="F564" s="148"/>
      <c r="G564" s="148"/>
      <c r="H564" s="148"/>
      <c r="I564" s="148"/>
      <c r="J564" s="148"/>
      <c r="K564" s="149"/>
    </row>
    <row r="565" spans="1:11" ht="13" x14ac:dyDescent="0.15">
      <c r="A565" s="148"/>
      <c r="B565" s="148"/>
      <c r="C565" s="148"/>
      <c r="D565" s="148"/>
      <c r="E565" s="148"/>
      <c r="F565" s="148"/>
      <c r="G565" s="148"/>
      <c r="H565" s="148"/>
      <c r="I565" s="148"/>
      <c r="J565" s="148"/>
      <c r="K565" s="149"/>
    </row>
    <row r="566" spans="1:11" ht="13" x14ac:dyDescent="0.15">
      <c r="A566" s="148"/>
      <c r="B566" s="148"/>
      <c r="C566" s="148"/>
      <c r="D566" s="148"/>
      <c r="E566" s="148"/>
      <c r="F566" s="148"/>
      <c r="G566" s="148"/>
      <c r="H566" s="148"/>
      <c r="I566" s="148"/>
      <c r="J566" s="148"/>
      <c r="K566" s="149"/>
    </row>
    <row r="567" spans="1:11" ht="13" x14ac:dyDescent="0.15">
      <c r="A567" s="148"/>
      <c r="B567" s="148"/>
      <c r="C567" s="148"/>
      <c r="D567" s="148"/>
      <c r="E567" s="148"/>
      <c r="F567" s="148"/>
      <c r="G567" s="148"/>
      <c r="H567" s="148"/>
      <c r="I567" s="148"/>
      <c r="J567" s="148"/>
      <c r="K567" s="149"/>
    </row>
    <row r="568" spans="1:11" ht="13" x14ac:dyDescent="0.15">
      <c r="A568" s="148"/>
      <c r="B568" s="148"/>
      <c r="C568" s="148"/>
      <c r="D568" s="148"/>
      <c r="E568" s="148"/>
      <c r="F568" s="148"/>
      <c r="G568" s="148"/>
      <c r="H568" s="148"/>
      <c r="I568" s="148"/>
      <c r="J568" s="148"/>
      <c r="K568" s="149"/>
    </row>
    <row r="569" spans="1:11" ht="13" x14ac:dyDescent="0.15">
      <c r="A569" s="148"/>
      <c r="B569" s="148"/>
      <c r="C569" s="148"/>
      <c r="D569" s="148"/>
      <c r="E569" s="148"/>
      <c r="F569" s="148"/>
      <c r="G569" s="148"/>
      <c r="H569" s="148"/>
      <c r="I569" s="148"/>
      <c r="J569" s="148"/>
      <c r="K569" s="149"/>
    </row>
    <row r="570" spans="1:11" ht="13" x14ac:dyDescent="0.15">
      <c r="A570" s="148"/>
      <c r="B570" s="148"/>
      <c r="C570" s="148"/>
      <c r="D570" s="148"/>
      <c r="E570" s="148"/>
      <c r="F570" s="148"/>
      <c r="G570" s="148"/>
      <c r="H570" s="148"/>
      <c r="I570" s="148"/>
      <c r="J570" s="148"/>
      <c r="K570" s="149"/>
    </row>
    <row r="571" spans="1:11" ht="13" x14ac:dyDescent="0.15">
      <c r="A571" s="148"/>
      <c r="B571" s="148"/>
      <c r="C571" s="148"/>
      <c r="D571" s="148"/>
      <c r="E571" s="148"/>
      <c r="F571" s="148"/>
      <c r="G571" s="148"/>
      <c r="H571" s="148"/>
      <c r="I571" s="148"/>
      <c r="J571" s="148"/>
      <c r="K571" s="149"/>
    </row>
    <row r="572" spans="1:11" ht="13" x14ac:dyDescent="0.15">
      <c r="A572" s="148"/>
      <c r="B572" s="148"/>
      <c r="C572" s="148"/>
      <c r="D572" s="148"/>
      <c r="E572" s="148"/>
      <c r="F572" s="148"/>
      <c r="G572" s="148"/>
      <c r="H572" s="148"/>
      <c r="I572" s="148"/>
      <c r="J572" s="148"/>
      <c r="K572" s="149"/>
    </row>
    <row r="573" spans="1:11" ht="13" x14ac:dyDescent="0.15">
      <c r="A573" s="148"/>
      <c r="B573" s="148"/>
      <c r="C573" s="148"/>
      <c r="D573" s="148"/>
      <c r="E573" s="148"/>
      <c r="F573" s="148"/>
      <c r="G573" s="148"/>
      <c r="H573" s="148"/>
      <c r="I573" s="148"/>
      <c r="J573" s="148"/>
      <c r="K573" s="149"/>
    </row>
    <row r="574" spans="1:11" ht="13" x14ac:dyDescent="0.15">
      <c r="A574" s="148"/>
      <c r="B574" s="148"/>
      <c r="C574" s="148"/>
      <c r="D574" s="148"/>
      <c r="E574" s="148"/>
      <c r="F574" s="148"/>
      <c r="G574" s="148"/>
      <c r="H574" s="148"/>
      <c r="I574" s="148"/>
      <c r="J574" s="148"/>
      <c r="K574" s="149"/>
    </row>
    <row r="575" spans="1:11" ht="13" x14ac:dyDescent="0.15">
      <c r="A575" s="148"/>
      <c r="B575" s="148"/>
      <c r="C575" s="148"/>
      <c r="D575" s="148"/>
      <c r="E575" s="148"/>
      <c r="F575" s="148"/>
      <c r="G575" s="148"/>
      <c r="H575" s="148"/>
      <c r="I575" s="148"/>
      <c r="J575" s="148"/>
      <c r="K575" s="149"/>
    </row>
    <row r="576" spans="1:11" ht="13" x14ac:dyDescent="0.15">
      <c r="A576" s="148"/>
      <c r="B576" s="148"/>
      <c r="C576" s="148"/>
      <c r="D576" s="148"/>
      <c r="E576" s="148"/>
      <c r="F576" s="148"/>
      <c r="G576" s="148"/>
      <c r="H576" s="148"/>
      <c r="I576" s="148"/>
      <c r="J576" s="148"/>
      <c r="K576" s="149"/>
    </row>
    <row r="577" spans="1:11" ht="13" x14ac:dyDescent="0.15">
      <c r="A577" s="148"/>
      <c r="B577" s="148"/>
      <c r="C577" s="148"/>
      <c r="D577" s="148"/>
      <c r="E577" s="148"/>
      <c r="F577" s="148"/>
      <c r="G577" s="148"/>
      <c r="H577" s="148"/>
      <c r="I577" s="148"/>
      <c r="J577" s="148"/>
      <c r="K577" s="149"/>
    </row>
    <row r="578" spans="1:11" ht="13" x14ac:dyDescent="0.15">
      <c r="A578" s="148"/>
      <c r="B578" s="148"/>
      <c r="C578" s="148"/>
      <c r="D578" s="148"/>
      <c r="E578" s="148"/>
      <c r="F578" s="148"/>
      <c r="G578" s="148"/>
      <c r="H578" s="148"/>
      <c r="I578" s="148"/>
      <c r="J578" s="148"/>
      <c r="K578" s="149"/>
    </row>
    <row r="579" spans="1:11" ht="13" x14ac:dyDescent="0.15">
      <c r="A579" s="148"/>
      <c r="B579" s="148"/>
      <c r="C579" s="148"/>
      <c r="D579" s="148"/>
      <c r="E579" s="148"/>
      <c r="F579" s="148"/>
      <c r="G579" s="148"/>
      <c r="H579" s="148"/>
      <c r="I579" s="148"/>
      <c r="J579" s="148"/>
      <c r="K579" s="149"/>
    </row>
    <row r="580" spans="1:11" ht="13" x14ac:dyDescent="0.15">
      <c r="A580" s="148"/>
      <c r="B580" s="148"/>
      <c r="C580" s="148"/>
      <c r="D580" s="148"/>
      <c r="E580" s="148"/>
      <c r="F580" s="148"/>
      <c r="G580" s="148"/>
      <c r="H580" s="148"/>
      <c r="I580" s="148"/>
      <c r="J580" s="148"/>
      <c r="K580" s="149"/>
    </row>
    <row r="581" spans="1:11" ht="13" x14ac:dyDescent="0.15">
      <c r="A581" s="148"/>
      <c r="B581" s="148"/>
      <c r="C581" s="148"/>
      <c r="D581" s="148"/>
      <c r="E581" s="148"/>
      <c r="F581" s="148"/>
      <c r="G581" s="148"/>
      <c r="H581" s="148"/>
      <c r="I581" s="148"/>
      <c r="J581" s="148"/>
      <c r="K581" s="149"/>
    </row>
    <row r="582" spans="1:11" ht="13" x14ac:dyDescent="0.15">
      <c r="A582" s="148"/>
      <c r="B582" s="148"/>
      <c r="C582" s="148"/>
      <c r="D582" s="148"/>
      <c r="E582" s="148"/>
      <c r="F582" s="148"/>
      <c r="G582" s="148"/>
      <c r="H582" s="148"/>
      <c r="I582" s="148"/>
      <c r="J582" s="148"/>
      <c r="K582" s="149"/>
    </row>
    <row r="583" spans="1:11" ht="13" x14ac:dyDescent="0.15">
      <c r="A583" s="148"/>
      <c r="B583" s="148"/>
      <c r="C583" s="148"/>
      <c r="D583" s="148"/>
      <c r="E583" s="148"/>
      <c r="F583" s="148"/>
      <c r="G583" s="148"/>
      <c r="H583" s="148"/>
      <c r="I583" s="148"/>
      <c r="J583" s="148"/>
      <c r="K583" s="149"/>
    </row>
    <row r="584" spans="1:11" ht="13" x14ac:dyDescent="0.15">
      <c r="A584" s="148"/>
      <c r="B584" s="148"/>
      <c r="C584" s="148"/>
      <c r="D584" s="148"/>
      <c r="E584" s="148"/>
      <c r="F584" s="148"/>
      <c r="G584" s="148"/>
      <c r="H584" s="148"/>
      <c r="I584" s="148"/>
      <c r="J584" s="148"/>
      <c r="K584" s="149"/>
    </row>
    <row r="585" spans="1:11" ht="13" x14ac:dyDescent="0.15">
      <c r="A585" s="148"/>
      <c r="B585" s="148"/>
      <c r="C585" s="148"/>
      <c r="D585" s="148"/>
      <c r="E585" s="148"/>
      <c r="F585" s="148"/>
      <c r="G585" s="148"/>
      <c r="H585" s="148"/>
      <c r="I585" s="148"/>
      <c r="J585" s="148"/>
      <c r="K585" s="149"/>
    </row>
    <row r="586" spans="1:11" ht="13" x14ac:dyDescent="0.15">
      <c r="A586" s="148"/>
      <c r="B586" s="148"/>
      <c r="C586" s="148"/>
      <c r="D586" s="148"/>
      <c r="E586" s="148"/>
      <c r="F586" s="148"/>
      <c r="G586" s="148"/>
      <c r="H586" s="148"/>
      <c r="I586" s="148"/>
      <c r="J586" s="148"/>
      <c r="K586" s="149"/>
    </row>
    <row r="587" spans="1:11" ht="13" x14ac:dyDescent="0.15">
      <c r="A587" s="148"/>
      <c r="B587" s="148"/>
      <c r="C587" s="148"/>
      <c r="D587" s="148"/>
      <c r="E587" s="148"/>
      <c r="F587" s="148"/>
      <c r="G587" s="148"/>
      <c r="H587" s="148"/>
      <c r="I587" s="148"/>
      <c r="J587" s="148"/>
      <c r="K587" s="149"/>
    </row>
    <row r="588" spans="1:11" ht="13" x14ac:dyDescent="0.15">
      <c r="A588" s="148"/>
      <c r="B588" s="148"/>
      <c r="C588" s="148"/>
      <c r="D588" s="148"/>
      <c r="E588" s="148"/>
      <c r="F588" s="148"/>
      <c r="G588" s="148"/>
      <c r="H588" s="148"/>
      <c r="I588" s="148"/>
      <c r="J588" s="148"/>
      <c r="K588" s="149"/>
    </row>
    <row r="589" spans="1:11" ht="13" x14ac:dyDescent="0.15">
      <c r="A589" s="148"/>
      <c r="B589" s="148"/>
      <c r="C589" s="148"/>
      <c r="D589" s="148"/>
      <c r="E589" s="148"/>
      <c r="F589" s="148"/>
      <c r="G589" s="148"/>
      <c r="H589" s="148"/>
      <c r="I589" s="148"/>
      <c r="J589" s="148"/>
      <c r="K589" s="149"/>
    </row>
    <row r="590" spans="1:11" ht="13" x14ac:dyDescent="0.15">
      <c r="A590" s="148"/>
      <c r="B590" s="148"/>
      <c r="C590" s="148"/>
      <c r="D590" s="148"/>
      <c r="E590" s="148"/>
      <c r="F590" s="148"/>
      <c r="G590" s="148"/>
      <c r="H590" s="148"/>
      <c r="I590" s="148"/>
      <c r="J590" s="148"/>
      <c r="K590" s="149"/>
    </row>
    <row r="591" spans="1:11" ht="13" x14ac:dyDescent="0.15">
      <c r="A591" s="148"/>
      <c r="B591" s="148"/>
      <c r="C591" s="148"/>
      <c r="D591" s="148"/>
      <c r="E591" s="148"/>
      <c r="F591" s="148"/>
      <c r="G591" s="148"/>
      <c r="H591" s="148"/>
      <c r="I591" s="148"/>
      <c r="J591" s="148"/>
      <c r="K591" s="149"/>
    </row>
    <row r="592" spans="1:11" ht="13" x14ac:dyDescent="0.15">
      <c r="A592" s="148"/>
      <c r="B592" s="148"/>
      <c r="C592" s="148"/>
      <c r="D592" s="148"/>
      <c r="E592" s="148"/>
      <c r="F592" s="148"/>
      <c r="G592" s="148"/>
      <c r="H592" s="148"/>
      <c r="I592" s="148"/>
      <c r="J592" s="148"/>
      <c r="K592" s="149"/>
    </row>
    <row r="593" spans="1:11" ht="13" x14ac:dyDescent="0.15">
      <c r="A593" s="148"/>
      <c r="B593" s="148"/>
      <c r="C593" s="148"/>
      <c r="D593" s="148"/>
      <c r="E593" s="148"/>
      <c r="F593" s="148"/>
      <c r="G593" s="148"/>
      <c r="H593" s="148"/>
      <c r="I593" s="148"/>
      <c r="J593" s="148"/>
      <c r="K593" s="149"/>
    </row>
    <row r="594" spans="1:11" ht="13" x14ac:dyDescent="0.15">
      <c r="A594" s="148"/>
      <c r="B594" s="148"/>
      <c r="C594" s="148"/>
      <c r="D594" s="148"/>
      <c r="E594" s="148"/>
      <c r="F594" s="148"/>
      <c r="G594" s="148"/>
      <c r="H594" s="148"/>
      <c r="I594" s="148"/>
      <c r="J594" s="148"/>
      <c r="K594" s="149"/>
    </row>
    <row r="595" spans="1:11" ht="13" x14ac:dyDescent="0.15">
      <c r="A595" s="148"/>
      <c r="B595" s="148"/>
      <c r="C595" s="148"/>
      <c r="D595" s="148"/>
      <c r="E595" s="148"/>
      <c r="F595" s="148"/>
      <c r="G595" s="148"/>
      <c r="H595" s="148"/>
      <c r="I595" s="148"/>
      <c r="J595" s="148"/>
      <c r="K595" s="149"/>
    </row>
    <row r="596" spans="1:11" ht="13" x14ac:dyDescent="0.15">
      <c r="A596" s="148"/>
      <c r="B596" s="148"/>
      <c r="C596" s="148"/>
      <c r="D596" s="148"/>
      <c r="E596" s="148"/>
      <c r="F596" s="148"/>
      <c r="G596" s="148"/>
      <c r="H596" s="148"/>
      <c r="I596" s="148"/>
      <c r="J596" s="148"/>
      <c r="K596" s="149"/>
    </row>
    <row r="597" spans="1:11" ht="13" x14ac:dyDescent="0.15">
      <c r="A597" s="148"/>
      <c r="B597" s="148"/>
      <c r="C597" s="148"/>
      <c r="D597" s="148"/>
      <c r="E597" s="148"/>
      <c r="F597" s="148"/>
      <c r="G597" s="148"/>
      <c r="H597" s="148"/>
      <c r="I597" s="148"/>
      <c r="J597" s="148"/>
      <c r="K597" s="149"/>
    </row>
    <row r="598" spans="1:11" ht="13" x14ac:dyDescent="0.15">
      <c r="A598" s="148"/>
      <c r="B598" s="148"/>
      <c r="C598" s="148"/>
      <c r="D598" s="148"/>
      <c r="E598" s="148"/>
      <c r="F598" s="148"/>
      <c r="G598" s="148"/>
      <c r="H598" s="148"/>
      <c r="I598" s="148"/>
      <c r="J598" s="148"/>
      <c r="K598" s="149"/>
    </row>
    <row r="599" spans="1:11" ht="13" x14ac:dyDescent="0.15">
      <c r="A599" s="148"/>
      <c r="B599" s="148"/>
      <c r="C599" s="148"/>
      <c r="D599" s="148"/>
      <c r="E599" s="148"/>
      <c r="F599" s="148"/>
      <c r="G599" s="148"/>
      <c r="H599" s="148"/>
      <c r="I599" s="148"/>
      <c r="J599" s="148"/>
      <c r="K599" s="149"/>
    </row>
    <row r="600" spans="1:11" ht="13" x14ac:dyDescent="0.15">
      <c r="A600" s="148"/>
      <c r="B600" s="148"/>
      <c r="C600" s="148"/>
      <c r="D600" s="148"/>
      <c r="E600" s="148"/>
      <c r="F600" s="148"/>
      <c r="G600" s="148"/>
      <c r="H600" s="148"/>
      <c r="I600" s="148"/>
      <c r="J600" s="148"/>
      <c r="K600" s="149"/>
    </row>
    <row r="601" spans="1:11" ht="13" x14ac:dyDescent="0.15">
      <c r="A601" s="148"/>
      <c r="B601" s="148"/>
      <c r="C601" s="148"/>
      <c r="D601" s="148"/>
      <c r="E601" s="148"/>
      <c r="F601" s="148"/>
      <c r="G601" s="148"/>
      <c r="H601" s="148"/>
      <c r="I601" s="148"/>
      <c r="J601" s="148"/>
      <c r="K601" s="149"/>
    </row>
    <row r="602" spans="1:11" ht="13" x14ac:dyDescent="0.15">
      <c r="A602" s="148"/>
      <c r="B602" s="148"/>
      <c r="C602" s="148"/>
      <c r="D602" s="148"/>
      <c r="E602" s="148"/>
      <c r="F602" s="148"/>
      <c r="G602" s="148"/>
      <c r="H602" s="148"/>
      <c r="I602" s="148"/>
      <c r="J602" s="148"/>
      <c r="K602" s="149"/>
    </row>
    <row r="603" spans="1:11" ht="13" x14ac:dyDescent="0.15">
      <c r="A603" s="148"/>
      <c r="B603" s="148"/>
      <c r="C603" s="148"/>
      <c r="D603" s="148"/>
      <c r="E603" s="148"/>
      <c r="F603" s="148"/>
      <c r="G603" s="148"/>
      <c r="H603" s="148"/>
      <c r="I603" s="148"/>
      <c r="J603" s="148"/>
      <c r="K603" s="149"/>
    </row>
    <row r="604" spans="1:11" ht="13" x14ac:dyDescent="0.15">
      <c r="A604" s="148"/>
      <c r="B604" s="148"/>
      <c r="C604" s="148"/>
      <c r="D604" s="148"/>
      <c r="E604" s="148"/>
      <c r="F604" s="148"/>
      <c r="G604" s="148"/>
      <c r="H604" s="148"/>
      <c r="I604" s="148"/>
      <c r="J604" s="148"/>
      <c r="K604" s="149"/>
    </row>
    <row r="605" spans="1:11" ht="13" x14ac:dyDescent="0.15">
      <c r="A605" s="148"/>
      <c r="B605" s="148"/>
      <c r="C605" s="148"/>
      <c r="D605" s="148"/>
      <c r="E605" s="148"/>
      <c r="F605" s="148"/>
      <c r="G605" s="148"/>
      <c r="H605" s="148"/>
      <c r="I605" s="148"/>
      <c r="J605" s="148"/>
      <c r="K605" s="149"/>
    </row>
    <row r="606" spans="1:11" ht="13" x14ac:dyDescent="0.15">
      <c r="A606" s="148"/>
      <c r="B606" s="148"/>
      <c r="C606" s="148"/>
      <c r="D606" s="148"/>
      <c r="E606" s="148"/>
      <c r="F606" s="148"/>
      <c r="G606" s="148"/>
      <c r="H606" s="148"/>
      <c r="I606" s="148"/>
      <c r="J606" s="148"/>
      <c r="K606" s="149"/>
    </row>
    <row r="607" spans="1:11" ht="13" x14ac:dyDescent="0.15">
      <c r="A607" s="148"/>
      <c r="B607" s="148"/>
      <c r="C607" s="148"/>
      <c r="D607" s="148"/>
      <c r="E607" s="148"/>
      <c r="F607" s="148"/>
      <c r="G607" s="148"/>
      <c r="H607" s="148"/>
      <c r="I607" s="148"/>
      <c r="J607" s="148"/>
      <c r="K607" s="149"/>
    </row>
    <row r="608" spans="1:11" ht="13" x14ac:dyDescent="0.15">
      <c r="A608" s="148"/>
      <c r="B608" s="148"/>
      <c r="C608" s="148"/>
      <c r="D608" s="148"/>
      <c r="E608" s="148"/>
      <c r="F608" s="148"/>
      <c r="G608" s="148"/>
      <c r="H608" s="148"/>
      <c r="I608" s="148"/>
      <c r="J608" s="148"/>
      <c r="K608" s="149"/>
    </row>
    <row r="609" spans="1:11" ht="13" x14ac:dyDescent="0.15">
      <c r="A609" s="148"/>
      <c r="B609" s="148"/>
      <c r="C609" s="148"/>
      <c r="D609" s="148"/>
      <c r="E609" s="148"/>
      <c r="F609" s="148"/>
      <c r="G609" s="148"/>
      <c r="H609" s="148"/>
      <c r="I609" s="148"/>
      <c r="J609" s="148"/>
      <c r="K609" s="149"/>
    </row>
    <row r="610" spans="1:11" ht="13" x14ac:dyDescent="0.15">
      <c r="A610" s="148"/>
      <c r="B610" s="148"/>
      <c r="C610" s="148"/>
      <c r="D610" s="148"/>
      <c r="E610" s="148"/>
      <c r="F610" s="148"/>
      <c r="G610" s="148"/>
      <c r="H610" s="148"/>
      <c r="I610" s="148"/>
      <c r="J610" s="148"/>
      <c r="K610" s="149"/>
    </row>
    <row r="611" spans="1:11" ht="13" x14ac:dyDescent="0.15">
      <c r="A611" s="148"/>
      <c r="B611" s="148"/>
      <c r="C611" s="148"/>
      <c r="D611" s="148"/>
      <c r="E611" s="148"/>
      <c r="F611" s="148"/>
      <c r="G611" s="148"/>
      <c r="H611" s="148"/>
      <c r="I611" s="148"/>
      <c r="J611" s="148"/>
      <c r="K611" s="149"/>
    </row>
    <row r="612" spans="1:11" ht="13" x14ac:dyDescent="0.15">
      <c r="A612" s="148"/>
      <c r="B612" s="148"/>
      <c r="C612" s="148"/>
      <c r="D612" s="148"/>
      <c r="E612" s="148"/>
      <c r="F612" s="148"/>
      <c r="G612" s="148"/>
      <c r="H612" s="148"/>
      <c r="I612" s="148"/>
      <c r="J612" s="148"/>
      <c r="K612" s="149"/>
    </row>
    <row r="613" spans="1:11" ht="13" x14ac:dyDescent="0.15">
      <c r="A613" s="148"/>
      <c r="B613" s="148"/>
      <c r="C613" s="148"/>
      <c r="D613" s="148"/>
      <c r="E613" s="148"/>
      <c r="F613" s="148"/>
      <c r="G613" s="148"/>
      <c r="H613" s="148"/>
      <c r="I613" s="148"/>
      <c r="J613" s="148"/>
      <c r="K613" s="149"/>
    </row>
    <row r="614" spans="1:11" ht="13" x14ac:dyDescent="0.15">
      <c r="A614" s="148"/>
      <c r="B614" s="148"/>
      <c r="C614" s="148"/>
      <c r="D614" s="148"/>
      <c r="E614" s="148"/>
      <c r="F614" s="148"/>
      <c r="G614" s="148"/>
      <c r="H614" s="148"/>
      <c r="I614" s="148"/>
      <c r="J614" s="148"/>
      <c r="K614" s="149"/>
    </row>
    <row r="615" spans="1:11" ht="13" x14ac:dyDescent="0.15">
      <c r="A615" s="148"/>
      <c r="B615" s="148"/>
      <c r="C615" s="148"/>
      <c r="D615" s="148"/>
      <c r="E615" s="148"/>
      <c r="F615" s="148"/>
      <c r="G615" s="148"/>
      <c r="H615" s="148"/>
      <c r="I615" s="148"/>
      <c r="J615" s="148"/>
      <c r="K615" s="149"/>
    </row>
    <row r="616" spans="1:11" ht="13" x14ac:dyDescent="0.15">
      <c r="A616" s="148"/>
      <c r="B616" s="148"/>
      <c r="C616" s="148"/>
      <c r="D616" s="148"/>
      <c r="E616" s="148"/>
      <c r="F616" s="148"/>
      <c r="G616" s="148"/>
      <c r="H616" s="148"/>
      <c r="I616" s="148"/>
      <c r="J616" s="148"/>
      <c r="K616" s="149"/>
    </row>
    <row r="617" spans="1:11" ht="13" x14ac:dyDescent="0.15">
      <c r="A617" s="148"/>
      <c r="B617" s="148"/>
      <c r="C617" s="148"/>
      <c r="D617" s="148"/>
      <c r="E617" s="148"/>
      <c r="F617" s="148"/>
      <c r="G617" s="148"/>
      <c r="H617" s="148"/>
      <c r="I617" s="148"/>
      <c r="J617" s="148"/>
      <c r="K617" s="149"/>
    </row>
    <row r="618" spans="1:11" ht="13" x14ac:dyDescent="0.15">
      <c r="A618" s="148"/>
      <c r="B618" s="148"/>
      <c r="C618" s="148"/>
      <c r="D618" s="148"/>
      <c r="E618" s="148"/>
      <c r="F618" s="148"/>
      <c r="G618" s="148"/>
      <c r="H618" s="148"/>
      <c r="I618" s="148"/>
      <c r="J618" s="148"/>
      <c r="K618" s="149"/>
    </row>
    <row r="619" spans="1:11" ht="13" x14ac:dyDescent="0.15">
      <c r="A619" s="148"/>
      <c r="B619" s="148"/>
      <c r="C619" s="148"/>
      <c r="D619" s="148"/>
      <c r="E619" s="148"/>
      <c r="F619" s="148"/>
      <c r="G619" s="148"/>
      <c r="H619" s="148"/>
      <c r="I619" s="148"/>
      <c r="J619" s="148"/>
      <c r="K619" s="149"/>
    </row>
    <row r="620" spans="1:11" ht="13" x14ac:dyDescent="0.15">
      <c r="A620" s="148"/>
      <c r="B620" s="148"/>
      <c r="C620" s="148"/>
      <c r="D620" s="148"/>
      <c r="E620" s="148"/>
      <c r="F620" s="148"/>
      <c r="G620" s="148"/>
      <c r="H620" s="148"/>
      <c r="I620" s="148"/>
      <c r="J620" s="148"/>
      <c r="K620" s="149"/>
    </row>
    <row r="621" spans="1:11" ht="13" x14ac:dyDescent="0.15">
      <c r="A621" s="148"/>
      <c r="B621" s="148"/>
      <c r="C621" s="148"/>
      <c r="D621" s="148"/>
      <c r="E621" s="148"/>
      <c r="F621" s="148"/>
      <c r="G621" s="148"/>
      <c r="H621" s="148"/>
      <c r="I621" s="148"/>
      <c r="J621" s="148"/>
      <c r="K621" s="149"/>
    </row>
    <row r="622" spans="1:11" ht="13" x14ac:dyDescent="0.15">
      <c r="A622" s="148"/>
      <c r="B622" s="148"/>
      <c r="C622" s="148"/>
      <c r="D622" s="148"/>
      <c r="E622" s="148"/>
      <c r="F622" s="148"/>
      <c r="G622" s="148"/>
      <c r="H622" s="148"/>
      <c r="I622" s="148"/>
      <c r="J622" s="148"/>
      <c r="K622" s="149"/>
    </row>
    <row r="623" spans="1:11" ht="13" x14ac:dyDescent="0.15">
      <c r="A623" s="148"/>
      <c r="B623" s="148"/>
      <c r="C623" s="148"/>
      <c r="D623" s="148"/>
      <c r="E623" s="148"/>
      <c r="F623" s="148"/>
      <c r="G623" s="148"/>
      <c r="H623" s="148"/>
      <c r="I623" s="148"/>
      <c r="J623" s="148"/>
      <c r="K623" s="149"/>
    </row>
    <row r="624" spans="1:11" ht="13" x14ac:dyDescent="0.15">
      <c r="A624" s="148"/>
      <c r="B624" s="148"/>
      <c r="C624" s="148"/>
      <c r="D624" s="148"/>
      <c r="E624" s="148"/>
      <c r="F624" s="148"/>
      <c r="G624" s="148"/>
      <c r="H624" s="148"/>
      <c r="I624" s="148"/>
      <c r="J624" s="148"/>
      <c r="K624" s="149"/>
    </row>
    <row r="625" spans="1:11" ht="13" x14ac:dyDescent="0.15">
      <c r="A625" s="148"/>
      <c r="B625" s="148"/>
      <c r="C625" s="148"/>
      <c r="D625" s="148"/>
      <c r="E625" s="148"/>
      <c r="F625" s="148"/>
      <c r="G625" s="148"/>
      <c r="H625" s="148"/>
      <c r="I625" s="148"/>
      <c r="J625" s="148"/>
      <c r="K625" s="149"/>
    </row>
    <row r="626" spans="1:11" ht="13" x14ac:dyDescent="0.15">
      <c r="A626" s="148"/>
      <c r="B626" s="148"/>
      <c r="C626" s="148"/>
      <c r="D626" s="148"/>
      <c r="E626" s="148"/>
      <c r="F626" s="148"/>
      <c r="G626" s="148"/>
      <c r="H626" s="148"/>
      <c r="I626" s="148"/>
      <c r="J626" s="148"/>
      <c r="K626" s="149"/>
    </row>
    <row r="627" spans="1:11" ht="13" x14ac:dyDescent="0.15">
      <c r="A627" s="148"/>
      <c r="B627" s="148"/>
      <c r="C627" s="148"/>
      <c r="D627" s="148"/>
      <c r="E627" s="148"/>
      <c r="F627" s="148"/>
      <c r="G627" s="148"/>
      <c r="H627" s="148"/>
      <c r="I627" s="148"/>
      <c r="J627" s="148"/>
      <c r="K627" s="149"/>
    </row>
    <row r="628" spans="1:11" ht="13" x14ac:dyDescent="0.15">
      <c r="A628" s="148"/>
      <c r="B628" s="148"/>
      <c r="C628" s="148"/>
      <c r="D628" s="148"/>
      <c r="E628" s="148"/>
      <c r="F628" s="148"/>
      <c r="G628" s="148"/>
      <c r="H628" s="148"/>
      <c r="I628" s="148"/>
      <c r="J628" s="148"/>
      <c r="K628" s="149"/>
    </row>
    <row r="629" spans="1:11" ht="13" x14ac:dyDescent="0.15">
      <c r="A629" s="148"/>
      <c r="B629" s="148"/>
      <c r="C629" s="148"/>
      <c r="D629" s="148"/>
      <c r="E629" s="148"/>
      <c r="F629" s="148"/>
      <c r="G629" s="148"/>
      <c r="H629" s="148"/>
      <c r="I629" s="148"/>
      <c r="J629" s="148"/>
      <c r="K629" s="149"/>
    </row>
    <row r="630" spans="1:11" ht="13" x14ac:dyDescent="0.15">
      <c r="A630" s="148"/>
      <c r="B630" s="148"/>
      <c r="C630" s="148"/>
      <c r="D630" s="148"/>
      <c r="E630" s="148"/>
      <c r="F630" s="148"/>
      <c r="G630" s="148"/>
      <c r="H630" s="148"/>
      <c r="I630" s="148"/>
      <c r="J630" s="148"/>
      <c r="K630" s="149"/>
    </row>
    <row r="631" spans="1:11" ht="13" x14ac:dyDescent="0.15">
      <c r="A631" s="148"/>
      <c r="B631" s="148"/>
      <c r="C631" s="148"/>
      <c r="D631" s="148"/>
      <c r="E631" s="148"/>
      <c r="F631" s="148"/>
      <c r="G631" s="148"/>
      <c r="H631" s="148"/>
      <c r="I631" s="148"/>
      <c r="J631" s="148"/>
      <c r="K631" s="149"/>
    </row>
    <row r="632" spans="1:11" ht="13" x14ac:dyDescent="0.15">
      <c r="A632" s="148"/>
      <c r="B632" s="148"/>
      <c r="C632" s="148"/>
      <c r="D632" s="148"/>
      <c r="E632" s="148"/>
      <c r="F632" s="148"/>
      <c r="G632" s="148"/>
      <c r="H632" s="148"/>
      <c r="I632" s="148"/>
      <c r="J632" s="148"/>
      <c r="K632" s="149"/>
    </row>
    <row r="633" spans="1:11" ht="13" x14ac:dyDescent="0.15">
      <c r="A633" s="148"/>
      <c r="B633" s="148"/>
      <c r="C633" s="148"/>
      <c r="D633" s="148"/>
      <c r="E633" s="148"/>
      <c r="F633" s="148"/>
      <c r="G633" s="148"/>
      <c r="H633" s="148"/>
      <c r="I633" s="148"/>
      <c r="J633" s="148"/>
      <c r="K633" s="149"/>
    </row>
    <row r="634" spans="1:11" ht="13" x14ac:dyDescent="0.15">
      <c r="A634" s="148"/>
      <c r="B634" s="148"/>
      <c r="C634" s="148"/>
      <c r="D634" s="148"/>
      <c r="E634" s="148"/>
      <c r="F634" s="148"/>
      <c r="G634" s="148"/>
      <c r="H634" s="148"/>
      <c r="I634" s="148"/>
      <c r="J634" s="148"/>
      <c r="K634" s="149"/>
    </row>
    <row r="635" spans="1:11" ht="13" x14ac:dyDescent="0.15">
      <c r="A635" s="148"/>
      <c r="B635" s="148"/>
      <c r="C635" s="148"/>
      <c r="D635" s="148"/>
      <c r="E635" s="148"/>
      <c r="F635" s="148"/>
      <c r="G635" s="148"/>
      <c r="H635" s="148"/>
      <c r="I635" s="148"/>
      <c r="J635" s="148"/>
      <c r="K635" s="149"/>
    </row>
    <row r="636" spans="1:11" ht="13" x14ac:dyDescent="0.15">
      <c r="A636" s="148"/>
      <c r="B636" s="148"/>
      <c r="C636" s="148"/>
      <c r="D636" s="148"/>
      <c r="E636" s="148"/>
      <c r="F636" s="148"/>
      <c r="G636" s="148"/>
      <c r="H636" s="148"/>
      <c r="I636" s="148"/>
      <c r="J636" s="148"/>
      <c r="K636" s="149"/>
    </row>
    <row r="637" spans="1:11" ht="13" x14ac:dyDescent="0.15">
      <c r="A637" s="148"/>
      <c r="B637" s="148"/>
      <c r="C637" s="148"/>
      <c r="D637" s="148"/>
      <c r="E637" s="148"/>
      <c r="F637" s="148"/>
      <c r="G637" s="148"/>
      <c r="H637" s="148"/>
      <c r="I637" s="148"/>
      <c r="J637" s="148"/>
      <c r="K637" s="149"/>
    </row>
    <row r="638" spans="1:11" ht="13" x14ac:dyDescent="0.15">
      <c r="A638" s="148"/>
      <c r="B638" s="148"/>
      <c r="C638" s="148"/>
      <c r="D638" s="148"/>
      <c r="E638" s="148"/>
      <c r="F638" s="148"/>
      <c r="G638" s="148"/>
      <c r="H638" s="148"/>
      <c r="I638" s="148"/>
      <c r="J638" s="148"/>
      <c r="K638" s="149"/>
    </row>
    <row r="639" spans="1:11" ht="13" x14ac:dyDescent="0.15">
      <c r="A639" s="148"/>
      <c r="B639" s="148"/>
      <c r="C639" s="148"/>
      <c r="D639" s="148"/>
      <c r="E639" s="148"/>
      <c r="F639" s="148"/>
      <c r="G639" s="148"/>
      <c r="H639" s="148"/>
      <c r="I639" s="148"/>
      <c r="J639" s="148"/>
      <c r="K639" s="149"/>
    </row>
    <row r="640" spans="1:11" ht="13" x14ac:dyDescent="0.15">
      <c r="A640" s="148"/>
      <c r="B640" s="148"/>
      <c r="C640" s="148"/>
      <c r="D640" s="148"/>
      <c r="E640" s="148"/>
      <c r="F640" s="148"/>
      <c r="G640" s="148"/>
      <c r="H640" s="148"/>
      <c r="I640" s="148"/>
      <c r="J640" s="148"/>
      <c r="K640" s="149"/>
    </row>
    <row r="641" spans="1:11" ht="13" x14ac:dyDescent="0.15">
      <c r="A641" s="148"/>
      <c r="B641" s="148"/>
      <c r="C641" s="148"/>
      <c r="D641" s="148"/>
      <c r="E641" s="148"/>
      <c r="F641" s="148"/>
      <c r="G641" s="148"/>
      <c r="H641" s="148"/>
      <c r="I641" s="148"/>
      <c r="J641" s="148"/>
      <c r="K641" s="149"/>
    </row>
    <row r="642" spans="1:11" ht="13" x14ac:dyDescent="0.15">
      <c r="A642" s="148"/>
      <c r="B642" s="148"/>
      <c r="C642" s="148"/>
      <c r="D642" s="148"/>
      <c r="E642" s="148"/>
      <c r="F642" s="148"/>
      <c r="G642" s="148"/>
      <c r="H642" s="148"/>
      <c r="I642" s="148"/>
      <c r="J642" s="148"/>
      <c r="K642" s="149"/>
    </row>
    <row r="643" spans="1:11" ht="13" x14ac:dyDescent="0.15">
      <c r="A643" s="148"/>
      <c r="B643" s="148"/>
      <c r="C643" s="148"/>
      <c r="D643" s="148"/>
      <c r="E643" s="148"/>
      <c r="F643" s="148"/>
      <c r="G643" s="148"/>
      <c r="H643" s="148"/>
      <c r="I643" s="148"/>
      <c r="J643" s="148"/>
      <c r="K643" s="149"/>
    </row>
    <row r="644" spans="1:11" ht="13" x14ac:dyDescent="0.15">
      <c r="A644" s="148"/>
      <c r="B644" s="148"/>
      <c r="C644" s="148"/>
      <c r="D644" s="148"/>
      <c r="E644" s="148"/>
      <c r="F644" s="148"/>
      <c r="G644" s="148"/>
      <c r="H644" s="148"/>
      <c r="I644" s="148"/>
      <c r="J644" s="148"/>
      <c r="K644" s="149"/>
    </row>
    <row r="645" spans="1:11" ht="13" x14ac:dyDescent="0.15">
      <c r="A645" s="148"/>
      <c r="B645" s="148"/>
      <c r="C645" s="148"/>
      <c r="D645" s="148"/>
      <c r="E645" s="148"/>
      <c r="F645" s="148"/>
      <c r="G645" s="148"/>
      <c r="H645" s="148"/>
      <c r="I645" s="148"/>
      <c r="J645" s="148"/>
      <c r="K645" s="149"/>
    </row>
    <row r="646" spans="1:11" ht="13" x14ac:dyDescent="0.15">
      <c r="A646" s="148"/>
      <c r="B646" s="148"/>
      <c r="C646" s="148"/>
      <c r="D646" s="148"/>
      <c r="E646" s="148"/>
      <c r="F646" s="148"/>
      <c r="G646" s="148"/>
      <c r="H646" s="148"/>
      <c r="I646" s="148"/>
      <c r="J646" s="148"/>
      <c r="K646" s="149"/>
    </row>
    <row r="647" spans="1:11" ht="13" x14ac:dyDescent="0.15">
      <c r="A647" s="148"/>
      <c r="B647" s="148"/>
      <c r="C647" s="148"/>
      <c r="D647" s="148"/>
      <c r="E647" s="148"/>
      <c r="F647" s="148"/>
      <c r="G647" s="148"/>
      <c r="H647" s="148"/>
      <c r="I647" s="148"/>
      <c r="J647" s="148"/>
      <c r="K647" s="149"/>
    </row>
    <row r="648" spans="1:11" ht="13" x14ac:dyDescent="0.15">
      <c r="A648" s="148"/>
      <c r="B648" s="148"/>
      <c r="C648" s="148"/>
      <c r="D648" s="148"/>
      <c r="E648" s="148"/>
      <c r="F648" s="148"/>
      <c r="G648" s="148"/>
      <c r="H648" s="148"/>
      <c r="I648" s="148"/>
      <c r="J648" s="148"/>
      <c r="K648" s="149"/>
    </row>
    <row r="649" spans="1:11" ht="13" x14ac:dyDescent="0.15">
      <c r="A649" s="148"/>
      <c r="B649" s="148"/>
      <c r="C649" s="148"/>
      <c r="D649" s="148"/>
      <c r="E649" s="148"/>
      <c r="F649" s="148"/>
      <c r="G649" s="148"/>
      <c r="H649" s="148"/>
      <c r="I649" s="148"/>
      <c r="J649" s="148"/>
      <c r="K649" s="149"/>
    </row>
    <row r="650" spans="1:11" ht="13" x14ac:dyDescent="0.15">
      <c r="A650" s="148"/>
      <c r="B650" s="148"/>
      <c r="C650" s="148"/>
      <c r="D650" s="148"/>
      <c r="E650" s="148"/>
      <c r="F650" s="148"/>
      <c r="G650" s="148"/>
      <c r="H650" s="148"/>
      <c r="I650" s="148"/>
      <c r="J650" s="148"/>
      <c r="K650" s="149"/>
    </row>
    <row r="651" spans="1:11" ht="13" x14ac:dyDescent="0.15">
      <c r="A651" s="148"/>
      <c r="B651" s="148"/>
      <c r="C651" s="148"/>
      <c r="D651" s="148"/>
      <c r="E651" s="148"/>
      <c r="F651" s="148"/>
      <c r="G651" s="148"/>
      <c r="H651" s="148"/>
      <c r="I651" s="148"/>
      <c r="J651" s="148"/>
      <c r="K651" s="149"/>
    </row>
    <row r="652" spans="1:11" ht="13" x14ac:dyDescent="0.15">
      <c r="A652" s="148"/>
      <c r="B652" s="148"/>
      <c r="C652" s="148"/>
      <c r="D652" s="148"/>
      <c r="E652" s="148"/>
      <c r="F652" s="148"/>
      <c r="G652" s="148"/>
      <c r="H652" s="148"/>
      <c r="I652" s="148"/>
      <c r="J652" s="148"/>
      <c r="K652" s="149"/>
    </row>
    <row r="653" spans="1:11" ht="13" x14ac:dyDescent="0.15">
      <c r="A653" s="148"/>
      <c r="B653" s="148"/>
      <c r="C653" s="148"/>
      <c r="D653" s="148"/>
      <c r="E653" s="148"/>
      <c r="F653" s="148"/>
      <c r="G653" s="148"/>
      <c r="H653" s="148"/>
      <c r="I653" s="148"/>
      <c r="J653" s="148"/>
      <c r="K653" s="149"/>
    </row>
    <row r="654" spans="1:11" ht="13" x14ac:dyDescent="0.15">
      <c r="A654" s="148"/>
      <c r="B654" s="148"/>
      <c r="C654" s="148"/>
      <c r="D654" s="148"/>
      <c r="E654" s="148"/>
      <c r="F654" s="148"/>
      <c r="G654" s="148"/>
      <c r="H654" s="148"/>
      <c r="I654" s="148"/>
      <c r="J654" s="148"/>
      <c r="K654" s="149"/>
    </row>
    <row r="655" spans="1:11" ht="13" x14ac:dyDescent="0.15">
      <c r="A655" s="148"/>
      <c r="B655" s="148"/>
      <c r="C655" s="148"/>
      <c r="D655" s="148"/>
      <c r="E655" s="148"/>
      <c r="F655" s="148"/>
      <c r="G655" s="148"/>
      <c r="H655" s="148"/>
      <c r="I655" s="148"/>
      <c r="J655" s="148"/>
      <c r="K655" s="149"/>
    </row>
    <row r="656" spans="1:11" ht="13" x14ac:dyDescent="0.15">
      <c r="A656" s="148"/>
      <c r="B656" s="148"/>
      <c r="C656" s="148"/>
      <c r="D656" s="148"/>
      <c r="E656" s="148"/>
      <c r="F656" s="148"/>
      <c r="G656" s="148"/>
      <c r="H656" s="148"/>
      <c r="I656" s="148"/>
      <c r="J656" s="148"/>
      <c r="K656" s="149"/>
    </row>
    <row r="657" spans="1:11" ht="13" x14ac:dyDescent="0.15">
      <c r="A657" s="148"/>
      <c r="B657" s="148"/>
      <c r="C657" s="148"/>
      <c r="D657" s="148"/>
      <c r="E657" s="148"/>
      <c r="F657" s="148"/>
      <c r="G657" s="148"/>
      <c r="H657" s="148"/>
      <c r="I657" s="148"/>
      <c r="J657" s="148"/>
      <c r="K657" s="149"/>
    </row>
    <row r="658" spans="1:11" ht="13" x14ac:dyDescent="0.15">
      <c r="A658" s="148"/>
      <c r="B658" s="148"/>
      <c r="C658" s="148"/>
      <c r="D658" s="148"/>
      <c r="E658" s="148"/>
      <c r="F658" s="148"/>
      <c r="G658" s="148"/>
      <c r="H658" s="148"/>
      <c r="I658" s="148"/>
      <c r="J658" s="148"/>
      <c r="K658" s="149"/>
    </row>
    <row r="659" spans="1:11" ht="13" x14ac:dyDescent="0.15">
      <c r="A659" s="148"/>
      <c r="B659" s="148"/>
      <c r="C659" s="148"/>
      <c r="D659" s="148"/>
      <c r="E659" s="148"/>
      <c r="F659" s="148"/>
      <c r="G659" s="148"/>
      <c r="H659" s="148"/>
      <c r="I659" s="148"/>
      <c r="J659" s="148"/>
      <c r="K659" s="149"/>
    </row>
    <row r="660" spans="1:11" ht="13" x14ac:dyDescent="0.15">
      <c r="A660" s="148"/>
      <c r="B660" s="148"/>
      <c r="C660" s="148"/>
      <c r="D660" s="148"/>
      <c r="E660" s="148"/>
      <c r="F660" s="148"/>
      <c r="G660" s="148"/>
      <c r="H660" s="148"/>
      <c r="I660" s="148"/>
      <c r="J660" s="148"/>
      <c r="K660" s="149"/>
    </row>
    <row r="661" spans="1:11" ht="13" x14ac:dyDescent="0.15">
      <c r="A661" s="148"/>
      <c r="B661" s="148"/>
      <c r="C661" s="148"/>
      <c r="D661" s="148"/>
      <c r="E661" s="148"/>
      <c r="F661" s="148"/>
      <c r="G661" s="148"/>
      <c r="H661" s="148"/>
      <c r="I661" s="148"/>
      <c r="J661" s="148"/>
      <c r="K661" s="149"/>
    </row>
    <row r="662" spans="1:11" ht="13" x14ac:dyDescent="0.15">
      <c r="A662" s="148"/>
      <c r="B662" s="148"/>
      <c r="C662" s="148"/>
      <c r="D662" s="148"/>
      <c r="E662" s="148"/>
      <c r="F662" s="148"/>
      <c r="G662" s="148"/>
      <c r="H662" s="148"/>
      <c r="I662" s="148"/>
      <c r="J662" s="148"/>
      <c r="K662" s="149"/>
    </row>
    <row r="663" spans="1:11" ht="13" x14ac:dyDescent="0.15">
      <c r="A663" s="148"/>
      <c r="B663" s="148"/>
      <c r="C663" s="148"/>
      <c r="D663" s="148"/>
      <c r="E663" s="148"/>
      <c r="F663" s="148"/>
      <c r="G663" s="148"/>
      <c r="H663" s="148"/>
      <c r="I663" s="148"/>
      <c r="J663" s="148"/>
      <c r="K663" s="149"/>
    </row>
    <row r="664" spans="1:11" ht="13" x14ac:dyDescent="0.15">
      <c r="A664" s="148"/>
      <c r="B664" s="148"/>
      <c r="C664" s="148"/>
      <c r="D664" s="148"/>
      <c r="E664" s="148"/>
      <c r="F664" s="148"/>
      <c r="G664" s="148"/>
      <c r="H664" s="148"/>
      <c r="I664" s="148"/>
      <c r="J664" s="148"/>
      <c r="K664" s="149"/>
    </row>
    <row r="665" spans="1:11" ht="13" x14ac:dyDescent="0.15">
      <c r="A665" s="148"/>
      <c r="B665" s="148"/>
      <c r="C665" s="148"/>
      <c r="D665" s="148"/>
      <c r="E665" s="148"/>
      <c r="F665" s="148"/>
      <c r="G665" s="148"/>
      <c r="H665" s="148"/>
      <c r="I665" s="148"/>
      <c r="J665" s="148"/>
      <c r="K665" s="149"/>
    </row>
    <row r="666" spans="1:11" ht="13" x14ac:dyDescent="0.15">
      <c r="A666" s="148"/>
      <c r="B666" s="148"/>
      <c r="C666" s="148"/>
      <c r="D666" s="148"/>
      <c r="E666" s="148"/>
      <c r="F666" s="148"/>
      <c r="G666" s="148"/>
      <c r="H666" s="148"/>
      <c r="I666" s="148"/>
      <c r="J666" s="148"/>
      <c r="K666" s="149"/>
    </row>
    <row r="667" spans="1:11" ht="13" x14ac:dyDescent="0.15">
      <c r="A667" s="148"/>
      <c r="B667" s="148"/>
      <c r="C667" s="148"/>
      <c r="D667" s="148"/>
      <c r="E667" s="148"/>
      <c r="F667" s="148"/>
      <c r="G667" s="148"/>
      <c r="H667" s="148"/>
      <c r="I667" s="148"/>
      <c r="J667" s="148"/>
      <c r="K667" s="149"/>
    </row>
    <row r="668" spans="1:11" ht="13" x14ac:dyDescent="0.15">
      <c r="A668" s="148"/>
      <c r="B668" s="148"/>
      <c r="C668" s="148"/>
      <c r="D668" s="148"/>
      <c r="E668" s="148"/>
      <c r="F668" s="148"/>
      <c r="G668" s="148"/>
      <c r="H668" s="148"/>
      <c r="I668" s="148"/>
      <c r="J668" s="148"/>
      <c r="K668" s="149"/>
    </row>
    <row r="669" spans="1:11" ht="13" x14ac:dyDescent="0.15">
      <c r="A669" s="148"/>
      <c r="B669" s="148"/>
      <c r="C669" s="148"/>
      <c r="D669" s="148"/>
      <c r="E669" s="148"/>
      <c r="F669" s="148"/>
      <c r="G669" s="148"/>
      <c r="H669" s="148"/>
      <c r="I669" s="148"/>
      <c r="J669" s="148"/>
      <c r="K669" s="149"/>
    </row>
    <row r="670" spans="1:11" ht="13" x14ac:dyDescent="0.15">
      <c r="A670" s="148"/>
      <c r="B670" s="148"/>
      <c r="C670" s="148"/>
      <c r="D670" s="148"/>
      <c r="E670" s="148"/>
      <c r="F670" s="148"/>
      <c r="G670" s="148"/>
      <c r="H670" s="148"/>
      <c r="I670" s="148"/>
      <c r="J670" s="148"/>
      <c r="K670" s="149"/>
    </row>
    <row r="671" spans="1:11" ht="13" x14ac:dyDescent="0.15">
      <c r="A671" s="148"/>
      <c r="B671" s="148"/>
      <c r="C671" s="148"/>
      <c r="D671" s="148"/>
      <c r="E671" s="148"/>
      <c r="F671" s="148"/>
      <c r="G671" s="148"/>
      <c r="H671" s="148"/>
      <c r="I671" s="148"/>
      <c r="J671" s="148"/>
      <c r="K671" s="149"/>
    </row>
    <row r="672" spans="1:11" ht="13" x14ac:dyDescent="0.15">
      <c r="A672" s="148"/>
      <c r="B672" s="148"/>
      <c r="C672" s="148"/>
      <c r="D672" s="148"/>
      <c r="E672" s="148"/>
      <c r="F672" s="148"/>
      <c r="G672" s="148"/>
      <c r="H672" s="148"/>
      <c r="I672" s="148"/>
      <c r="J672" s="148"/>
      <c r="K672" s="149"/>
    </row>
    <row r="673" spans="1:11" ht="13" x14ac:dyDescent="0.15">
      <c r="A673" s="148"/>
      <c r="B673" s="148"/>
      <c r="C673" s="148"/>
      <c r="D673" s="148"/>
      <c r="E673" s="148"/>
      <c r="F673" s="148"/>
      <c r="G673" s="148"/>
      <c r="H673" s="148"/>
      <c r="I673" s="148"/>
      <c r="J673" s="148"/>
      <c r="K673" s="149"/>
    </row>
    <row r="674" spans="1:11" ht="13" x14ac:dyDescent="0.15">
      <c r="A674" s="148"/>
      <c r="B674" s="148"/>
      <c r="C674" s="148"/>
      <c r="D674" s="148"/>
      <c r="E674" s="148"/>
      <c r="F674" s="148"/>
      <c r="G674" s="148"/>
      <c r="H674" s="148"/>
      <c r="I674" s="148"/>
      <c r="J674" s="148"/>
      <c r="K674" s="149"/>
    </row>
    <row r="675" spans="1:11" ht="13" x14ac:dyDescent="0.15">
      <c r="A675" s="148"/>
      <c r="B675" s="148"/>
      <c r="C675" s="148"/>
      <c r="D675" s="148"/>
      <c r="E675" s="148"/>
      <c r="F675" s="148"/>
      <c r="G675" s="148"/>
      <c r="H675" s="148"/>
      <c r="I675" s="148"/>
      <c r="J675" s="148"/>
      <c r="K675" s="149"/>
    </row>
    <row r="676" spans="1:11" ht="13" x14ac:dyDescent="0.15">
      <c r="A676" s="148"/>
      <c r="B676" s="148"/>
      <c r="C676" s="148"/>
      <c r="D676" s="148"/>
      <c r="E676" s="148"/>
      <c r="F676" s="148"/>
      <c r="G676" s="148"/>
      <c r="H676" s="148"/>
      <c r="I676" s="148"/>
      <c r="J676" s="148"/>
      <c r="K676" s="149"/>
    </row>
    <row r="677" spans="1:11" ht="13" x14ac:dyDescent="0.15">
      <c r="A677" s="148"/>
      <c r="B677" s="148"/>
      <c r="C677" s="148"/>
      <c r="D677" s="148"/>
      <c r="E677" s="148"/>
      <c r="F677" s="148"/>
      <c r="G677" s="148"/>
      <c r="H677" s="148"/>
      <c r="I677" s="148"/>
      <c r="J677" s="148"/>
      <c r="K677" s="149"/>
    </row>
    <row r="678" spans="1:11" ht="13" x14ac:dyDescent="0.15">
      <c r="A678" s="148"/>
      <c r="B678" s="148"/>
      <c r="C678" s="148"/>
      <c r="D678" s="148"/>
      <c r="E678" s="148"/>
      <c r="F678" s="148"/>
      <c r="G678" s="148"/>
      <c r="H678" s="148"/>
      <c r="I678" s="148"/>
      <c r="J678" s="148"/>
      <c r="K678" s="149"/>
    </row>
    <row r="679" spans="1:11" ht="13" x14ac:dyDescent="0.15">
      <c r="A679" s="148"/>
      <c r="B679" s="148"/>
      <c r="C679" s="148"/>
      <c r="D679" s="148"/>
      <c r="E679" s="148"/>
      <c r="F679" s="148"/>
      <c r="G679" s="148"/>
      <c r="H679" s="148"/>
      <c r="I679" s="148"/>
      <c r="J679" s="148"/>
      <c r="K679" s="149"/>
    </row>
    <row r="680" spans="1:11" ht="13" x14ac:dyDescent="0.15">
      <c r="A680" s="148"/>
      <c r="B680" s="148"/>
      <c r="C680" s="148"/>
      <c r="D680" s="148"/>
      <c r="E680" s="148"/>
      <c r="F680" s="148"/>
      <c r="G680" s="148"/>
      <c r="H680" s="148"/>
      <c r="I680" s="148"/>
      <c r="J680" s="148"/>
      <c r="K680" s="149"/>
    </row>
    <row r="681" spans="1:11" ht="13" x14ac:dyDescent="0.15">
      <c r="A681" s="148"/>
      <c r="B681" s="148"/>
      <c r="C681" s="148"/>
      <c r="D681" s="148"/>
      <c r="E681" s="148"/>
      <c r="F681" s="148"/>
      <c r="G681" s="148"/>
      <c r="H681" s="148"/>
      <c r="I681" s="148"/>
      <c r="J681" s="148"/>
      <c r="K681" s="149"/>
    </row>
    <row r="682" spans="1:11" ht="13" x14ac:dyDescent="0.15">
      <c r="A682" s="148"/>
      <c r="B682" s="148"/>
      <c r="C682" s="148"/>
      <c r="D682" s="148"/>
      <c r="E682" s="148"/>
      <c r="F682" s="148"/>
      <c r="G682" s="148"/>
      <c r="H682" s="148"/>
      <c r="I682" s="148"/>
      <c r="J682" s="148"/>
      <c r="K682" s="149"/>
    </row>
    <row r="683" spans="1:11" ht="13" x14ac:dyDescent="0.15">
      <c r="A683" s="148"/>
      <c r="B683" s="148"/>
      <c r="C683" s="148"/>
      <c r="D683" s="148"/>
      <c r="E683" s="148"/>
      <c r="F683" s="148"/>
      <c r="G683" s="148"/>
      <c r="H683" s="148"/>
      <c r="I683" s="148"/>
      <c r="J683" s="148"/>
      <c r="K683" s="149"/>
    </row>
    <row r="684" spans="1:11" ht="13" x14ac:dyDescent="0.15">
      <c r="A684" s="148"/>
      <c r="B684" s="148"/>
      <c r="C684" s="148"/>
      <c r="D684" s="148"/>
      <c r="E684" s="148"/>
      <c r="F684" s="148"/>
      <c r="G684" s="148"/>
      <c r="H684" s="148"/>
      <c r="I684" s="148"/>
      <c r="J684" s="148"/>
      <c r="K684" s="149"/>
    </row>
    <row r="685" spans="1:11" ht="13" x14ac:dyDescent="0.15">
      <c r="A685" s="148"/>
      <c r="B685" s="148"/>
      <c r="C685" s="148"/>
      <c r="D685" s="148"/>
      <c r="E685" s="148"/>
      <c r="F685" s="148"/>
      <c r="G685" s="148"/>
      <c r="H685" s="148"/>
      <c r="I685" s="148"/>
      <c r="J685" s="148"/>
      <c r="K685" s="149"/>
    </row>
    <row r="686" spans="1:11" ht="13" x14ac:dyDescent="0.15">
      <c r="A686" s="148"/>
      <c r="B686" s="148"/>
      <c r="C686" s="148"/>
      <c r="D686" s="148"/>
      <c r="E686" s="148"/>
      <c r="F686" s="148"/>
      <c r="G686" s="148"/>
      <c r="H686" s="148"/>
      <c r="I686" s="148"/>
      <c r="J686" s="148"/>
      <c r="K686" s="149"/>
    </row>
    <row r="687" spans="1:11" ht="13" x14ac:dyDescent="0.15">
      <c r="A687" s="148"/>
      <c r="B687" s="148"/>
      <c r="C687" s="148"/>
      <c r="D687" s="148"/>
      <c r="E687" s="148"/>
      <c r="F687" s="148"/>
      <c r="G687" s="148"/>
      <c r="H687" s="148"/>
      <c r="I687" s="148"/>
      <c r="J687" s="148"/>
      <c r="K687" s="149"/>
    </row>
    <row r="688" spans="1:11" ht="13" x14ac:dyDescent="0.15">
      <c r="A688" s="148"/>
      <c r="B688" s="148"/>
      <c r="C688" s="148"/>
      <c r="D688" s="148"/>
      <c r="E688" s="148"/>
      <c r="F688" s="148"/>
      <c r="G688" s="148"/>
      <c r="H688" s="148"/>
      <c r="I688" s="148"/>
      <c r="J688" s="148"/>
      <c r="K688" s="149"/>
    </row>
    <row r="689" spans="1:11" ht="13" x14ac:dyDescent="0.15">
      <c r="A689" s="148"/>
      <c r="B689" s="148"/>
      <c r="C689" s="148"/>
      <c r="D689" s="148"/>
      <c r="E689" s="148"/>
      <c r="F689" s="148"/>
      <c r="G689" s="148"/>
      <c r="H689" s="148"/>
      <c r="I689" s="148"/>
      <c r="J689" s="148"/>
      <c r="K689" s="149"/>
    </row>
    <row r="690" spans="1:11" ht="13" x14ac:dyDescent="0.15">
      <c r="A690" s="148"/>
      <c r="B690" s="148"/>
      <c r="C690" s="148"/>
      <c r="D690" s="148"/>
      <c r="E690" s="148"/>
      <c r="F690" s="148"/>
      <c r="G690" s="148"/>
      <c r="H690" s="148"/>
      <c r="I690" s="148"/>
      <c r="J690" s="148"/>
      <c r="K690" s="149"/>
    </row>
    <row r="691" spans="1:11" ht="13" x14ac:dyDescent="0.15">
      <c r="A691" s="148"/>
      <c r="B691" s="148"/>
      <c r="C691" s="148"/>
      <c r="D691" s="148"/>
      <c r="E691" s="148"/>
      <c r="F691" s="148"/>
      <c r="G691" s="148"/>
      <c r="H691" s="148"/>
      <c r="I691" s="148"/>
      <c r="J691" s="148"/>
      <c r="K691" s="149"/>
    </row>
    <row r="692" spans="1:11" ht="13" x14ac:dyDescent="0.15">
      <c r="A692" s="148"/>
      <c r="B692" s="148"/>
      <c r="C692" s="148"/>
      <c r="D692" s="148"/>
      <c r="E692" s="148"/>
      <c r="F692" s="148"/>
      <c r="G692" s="148"/>
      <c r="H692" s="148"/>
      <c r="I692" s="148"/>
      <c r="J692" s="148"/>
      <c r="K692" s="149"/>
    </row>
    <row r="693" spans="1:11" ht="13" x14ac:dyDescent="0.15">
      <c r="A693" s="148"/>
      <c r="B693" s="148"/>
      <c r="C693" s="148"/>
      <c r="D693" s="148"/>
      <c r="E693" s="148"/>
      <c r="F693" s="148"/>
      <c r="G693" s="148"/>
      <c r="H693" s="148"/>
      <c r="I693" s="148"/>
      <c r="J693" s="148"/>
      <c r="K693" s="149"/>
    </row>
    <row r="694" spans="1:11" ht="13" x14ac:dyDescent="0.15">
      <c r="A694" s="148"/>
      <c r="B694" s="148"/>
      <c r="C694" s="148"/>
      <c r="D694" s="148"/>
      <c r="E694" s="148"/>
      <c r="F694" s="148"/>
      <c r="G694" s="148"/>
      <c r="H694" s="148"/>
      <c r="I694" s="148"/>
      <c r="J694" s="148"/>
      <c r="K694" s="149"/>
    </row>
    <row r="695" spans="1:11" ht="13" x14ac:dyDescent="0.15">
      <c r="A695" s="148"/>
      <c r="B695" s="148"/>
      <c r="C695" s="148"/>
      <c r="D695" s="148"/>
      <c r="E695" s="148"/>
      <c r="F695" s="148"/>
      <c r="G695" s="148"/>
      <c r="H695" s="148"/>
      <c r="I695" s="148"/>
      <c r="J695" s="148"/>
      <c r="K695" s="149"/>
    </row>
    <row r="696" spans="1:11" ht="13" x14ac:dyDescent="0.15">
      <c r="A696" s="148"/>
      <c r="B696" s="148"/>
      <c r="C696" s="148"/>
      <c r="D696" s="148"/>
      <c r="E696" s="148"/>
      <c r="F696" s="148"/>
      <c r="G696" s="148"/>
      <c r="H696" s="148"/>
      <c r="I696" s="148"/>
      <c r="J696" s="148"/>
      <c r="K696" s="149"/>
    </row>
    <row r="697" spans="1:11" ht="13" x14ac:dyDescent="0.15">
      <c r="A697" s="148"/>
      <c r="B697" s="148"/>
      <c r="C697" s="148"/>
      <c r="D697" s="148"/>
      <c r="E697" s="148"/>
      <c r="F697" s="148"/>
      <c r="G697" s="148"/>
      <c r="H697" s="148"/>
      <c r="I697" s="148"/>
      <c r="J697" s="148"/>
      <c r="K697" s="149"/>
    </row>
    <row r="698" spans="1:11" ht="13" x14ac:dyDescent="0.15">
      <c r="A698" s="148"/>
      <c r="B698" s="148"/>
      <c r="C698" s="148"/>
      <c r="D698" s="148"/>
      <c r="E698" s="148"/>
      <c r="F698" s="148"/>
      <c r="G698" s="148"/>
      <c r="H698" s="148"/>
      <c r="I698" s="148"/>
      <c r="J698" s="148"/>
      <c r="K698" s="149"/>
    </row>
    <row r="699" spans="1:11" ht="13" x14ac:dyDescent="0.15">
      <c r="A699" s="148"/>
      <c r="B699" s="148"/>
      <c r="C699" s="148"/>
      <c r="D699" s="148"/>
      <c r="E699" s="148"/>
      <c r="F699" s="148"/>
      <c r="G699" s="148"/>
      <c r="H699" s="148"/>
      <c r="I699" s="148"/>
      <c r="J699" s="148"/>
      <c r="K699" s="149"/>
    </row>
    <row r="700" spans="1:11" ht="13" x14ac:dyDescent="0.15">
      <c r="A700" s="148"/>
      <c r="B700" s="148"/>
      <c r="C700" s="148"/>
      <c r="D700" s="148"/>
      <c r="E700" s="148"/>
      <c r="F700" s="148"/>
      <c r="G700" s="148"/>
      <c r="H700" s="148"/>
      <c r="I700" s="148"/>
      <c r="J700" s="148"/>
      <c r="K700" s="149"/>
    </row>
    <row r="701" spans="1:11" ht="13" x14ac:dyDescent="0.15">
      <c r="A701" s="148"/>
      <c r="B701" s="148"/>
      <c r="C701" s="148"/>
      <c r="D701" s="148"/>
      <c r="E701" s="148"/>
      <c r="F701" s="148"/>
      <c r="G701" s="148"/>
      <c r="H701" s="148"/>
      <c r="I701" s="148"/>
      <c r="J701" s="148"/>
      <c r="K701" s="149"/>
    </row>
    <row r="702" spans="1:11" ht="13" x14ac:dyDescent="0.15">
      <c r="A702" s="148"/>
      <c r="B702" s="148"/>
      <c r="C702" s="148"/>
      <c r="D702" s="148"/>
      <c r="E702" s="148"/>
      <c r="F702" s="148"/>
      <c r="G702" s="148"/>
      <c r="H702" s="148"/>
      <c r="I702" s="148"/>
      <c r="J702" s="148"/>
      <c r="K702" s="149"/>
    </row>
    <row r="703" spans="1:11" ht="13" x14ac:dyDescent="0.15">
      <c r="A703" s="148"/>
      <c r="B703" s="148"/>
      <c r="C703" s="148"/>
      <c r="D703" s="148"/>
      <c r="E703" s="148"/>
      <c r="F703" s="148"/>
      <c r="G703" s="148"/>
      <c r="H703" s="148"/>
      <c r="I703" s="148"/>
      <c r="J703" s="148"/>
      <c r="K703" s="149"/>
    </row>
    <row r="704" spans="1:11" ht="13" x14ac:dyDescent="0.15">
      <c r="A704" s="148"/>
      <c r="B704" s="148"/>
      <c r="C704" s="148"/>
      <c r="D704" s="148"/>
      <c r="E704" s="148"/>
      <c r="F704" s="148"/>
      <c r="G704" s="148"/>
      <c r="H704" s="148"/>
      <c r="I704" s="148"/>
      <c r="J704" s="148"/>
      <c r="K704" s="149"/>
    </row>
    <row r="705" spans="1:11" ht="13" x14ac:dyDescent="0.15">
      <c r="A705" s="148"/>
      <c r="B705" s="148"/>
      <c r="C705" s="148"/>
      <c r="D705" s="148"/>
      <c r="E705" s="148"/>
      <c r="F705" s="148"/>
      <c r="G705" s="148"/>
      <c r="H705" s="148"/>
      <c r="I705" s="148"/>
      <c r="J705" s="148"/>
      <c r="K705" s="149"/>
    </row>
    <row r="706" spans="1:11" ht="13" x14ac:dyDescent="0.15">
      <c r="A706" s="148"/>
      <c r="B706" s="148"/>
      <c r="C706" s="148"/>
      <c r="D706" s="148"/>
      <c r="E706" s="148"/>
      <c r="F706" s="148"/>
      <c r="G706" s="148"/>
      <c r="H706" s="148"/>
      <c r="I706" s="148"/>
      <c r="J706" s="148"/>
      <c r="K706" s="149"/>
    </row>
    <row r="707" spans="1:11" ht="13" x14ac:dyDescent="0.15">
      <c r="A707" s="148"/>
      <c r="B707" s="148"/>
      <c r="C707" s="148"/>
      <c r="D707" s="148"/>
      <c r="E707" s="148"/>
      <c r="F707" s="148"/>
      <c r="G707" s="148"/>
      <c r="H707" s="148"/>
      <c r="I707" s="148"/>
      <c r="J707" s="148"/>
      <c r="K707" s="149"/>
    </row>
    <row r="708" spans="1:11" ht="13" x14ac:dyDescent="0.15">
      <c r="A708" s="148"/>
      <c r="B708" s="148"/>
      <c r="C708" s="148"/>
      <c r="D708" s="148"/>
      <c r="E708" s="148"/>
      <c r="F708" s="148"/>
      <c r="G708" s="148"/>
      <c r="H708" s="148"/>
      <c r="I708" s="148"/>
      <c r="J708" s="148"/>
      <c r="K708" s="149"/>
    </row>
    <row r="709" spans="1:11" ht="13" x14ac:dyDescent="0.15">
      <c r="A709" s="148"/>
      <c r="B709" s="148"/>
      <c r="C709" s="148"/>
      <c r="D709" s="148"/>
      <c r="E709" s="148"/>
      <c r="F709" s="148"/>
      <c r="G709" s="148"/>
      <c r="H709" s="148"/>
      <c r="I709" s="148"/>
      <c r="J709" s="148"/>
      <c r="K709" s="149"/>
    </row>
    <row r="710" spans="1:11" ht="13" x14ac:dyDescent="0.15">
      <c r="A710" s="148"/>
      <c r="B710" s="148"/>
      <c r="C710" s="148"/>
      <c r="D710" s="148"/>
      <c r="E710" s="148"/>
      <c r="F710" s="148"/>
      <c r="G710" s="148"/>
      <c r="H710" s="148"/>
      <c r="I710" s="148"/>
      <c r="J710" s="148"/>
      <c r="K710" s="149"/>
    </row>
    <row r="711" spans="1:11" ht="13" x14ac:dyDescent="0.15">
      <c r="A711" s="148"/>
      <c r="B711" s="148"/>
      <c r="C711" s="148"/>
      <c r="D711" s="148"/>
      <c r="E711" s="148"/>
      <c r="F711" s="148"/>
      <c r="G711" s="148"/>
      <c r="H711" s="148"/>
      <c r="I711" s="148"/>
      <c r="J711" s="148"/>
      <c r="K711" s="149"/>
    </row>
    <row r="712" spans="1:11" ht="13" x14ac:dyDescent="0.15">
      <c r="A712" s="148"/>
      <c r="B712" s="148"/>
      <c r="C712" s="148"/>
      <c r="D712" s="148"/>
      <c r="E712" s="148"/>
      <c r="F712" s="148"/>
      <c r="G712" s="148"/>
      <c r="H712" s="148"/>
      <c r="I712" s="148"/>
      <c r="J712" s="148"/>
      <c r="K712" s="149"/>
    </row>
    <row r="713" spans="1:11" ht="13" x14ac:dyDescent="0.15">
      <c r="A713" s="148"/>
      <c r="B713" s="148"/>
      <c r="C713" s="148"/>
      <c r="D713" s="148"/>
      <c r="E713" s="148"/>
      <c r="F713" s="148"/>
      <c r="G713" s="148"/>
      <c r="H713" s="148"/>
      <c r="I713" s="148"/>
      <c r="J713" s="148"/>
      <c r="K713" s="149"/>
    </row>
    <row r="714" spans="1:11" ht="13" x14ac:dyDescent="0.15">
      <c r="A714" s="148"/>
      <c r="B714" s="148"/>
      <c r="C714" s="148"/>
      <c r="D714" s="148"/>
      <c r="E714" s="148"/>
      <c r="F714" s="148"/>
      <c r="G714" s="148"/>
      <c r="H714" s="148"/>
      <c r="I714" s="148"/>
      <c r="J714" s="148"/>
      <c r="K714" s="149"/>
    </row>
    <row r="715" spans="1:11" ht="13" x14ac:dyDescent="0.15">
      <c r="A715" s="148"/>
      <c r="B715" s="148"/>
      <c r="C715" s="148"/>
      <c r="D715" s="148"/>
      <c r="E715" s="148"/>
      <c r="F715" s="148"/>
      <c r="G715" s="148"/>
      <c r="H715" s="148"/>
      <c r="I715" s="148"/>
      <c r="J715" s="148"/>
      <c r="K715" s="149"/>
    </row>
    <row r="716" spans="1:11" ht="13" x14ac:dyDescent="0.15">
      <c r="A716" s="148"/>
      <c r="B716" s="148"/>
      <c r="C716" s="148"/>
      <c r="D716" s="148"/>
      <c r="E716" s="148"/>
      <c r="F716" s="148"/>
      <c r="G716" s="148"/>
      <c r="H716" s="148"/>
      <c r="I716" s="148"/>
      <c r="J716" s="148"/>
      <c r="K716" s="149"/>
    </row>
    <row r="717" spans="1:11" ht="13" x14ac:dyDescent="0.15">
      <c r="A717" s="148"/>
      <c r="B717" s="148"/>
      <c r="C717" s="148"/>
      <c r="D717" s="148"/>
      <c r="E717" s="148"/>
      <c r="F717" s="148"/>
      <c r="G717" s="148"/>
      <c r="H717" s="148"/>
      <c r="I717" s="148"/>
      <c r="J717" s="148"/>
      <c r="K717" s="149"/>
    </row>
    <row r="718" spans="1:11" ht="13" x14ac:dyDescent="0.15">
      <c r="A718" s="148"/>
      <c r="B718" s="148"/>
      <c r="C718" s="148"/>
      <c r="D718" s="148"/>
      <c r="E718" s="148"/>
      <c r="F718" s="148"/>
      <c r="G718" s="148"/>
      <c r="H718" s="148"/>
      <c r="I718" s="148"/>
      <c r="J718" s="148"/>
      <c r="K718" s="149"/>
    </row>
    <row r="719" spans="1:11" ht="13" x14ac:dyDescent="0.15">
      <c r="A719" s="148"/>
      <c r="B719" s="148"/>
      <c r="C719" s="148"/>
      <c r="D719" s="148"/>
      <c r="E719" s="148"/>
      <c r="F719" s="148"/>
      <c r="G719" s="148"/>
      <c r="H719" s="148"/>
      <c r="I719" s="148"/>
      <c r="J719" s="148"/>
      <c r="K719" s="149"/>
    </row>
    <row r="720" spans="1:11" ht="13" x14ac:dyDescent="0.15">
      <c r="A720" s="148"/>
      <c r="B720" s="148"/>
      <c r="C720" s="148"/>
      <c r="D720" s="148"/>
      <c r="E720" s="148"/>
      <c r="F720" s="148"/>
      <c r="G720" s="148"/>
      <c r="H720" s="148"/>
      <c r="I720" s="148"/>
      <c r="J720" s="148"/>
      <c r="K720" s="149"/>
    </row>
    <row r="721" spans="1:11" ht="13" x14ac:dyDescent="0.15">
      <c r="A721" s="148"/>
      <c r="B721" s="148"/>
      <c r="C721" s="148"/>
      <c r="D721" s="148"/>
      <c r="E721" s="148"/>
      <c r="F721" s="148"/>
      <c r="G721" s="148"/>
      <c r="H721" s="148"/>
      <c r="I721" s="148"/>
      <c r="J721" s="148"/>
      <c r="K721" s="149"/>
    </row>
    <row r="722" spans="1:11" ht="13" x14ac:dyDescent="0.15">
      <c r="A722" s="148"/>
      <c r="B722" s="148"/>
      <c r="C722" s="148"/>
      <c r="D722" s="148"/>
      <c r="E722" s="148"/>
      <c r="F722" s="148"/>
      <c r="G722" s="148"/>
      <c r="H722" s="148"/>
      <c r="I722" s="148"/>
      <c r="J722" s="148"/>
      <c r="K722" s="149"/>
    </row>
    <row r="723" spans="1:11" ht="13" x14ac:dyDescent="0.15">
      <c r="A723" s="148"/>
      <c r="B723" s="148"/>
      <c r="C723" s="148"/>
      <c r="D723" s="148"/>
      <c r="E723" s="148"/>
      <c r="F723" s="148"/>
      <c r="G723" s="148"/>
      <c r="H723" s="148"/>
      <c r="I723" s="148"/>
      <c r="J723" s="148"/>
      <c r="K723" s="149"/>
    </row>
    <row r="724" spans="1:11" ht="13" x14ac:dyDescent="0.15">
      <c r="A724" s="148"/>
      <c r="B724" s="148"/>
      <c r="C724" s="148"/>
      <c r="D724" s="148"/>
      <c r="E724" s="148"/>
      <c r="F724" s="148"/>
      <c r="G724" s="148"/>
      <c r="H724" s="148"/>
      <c r="I724" s="148"/>
      <c r="J724" s="148"/>
      <c r="K724" s="149"/>
    </row>
    <row r="725" spans="1:11" ht="13" x14ac:dyDescent="0.15">
      <c r="A725" s="148"/>
      <c r="B725" s="148"/>
      <c r="C725" s="148"/>
      <c r="D725" s="148"/>
      <c r="E725" s="148"/>
      <c r="F725" s="148"/>
      <c r="G725" s="148"/>
      <c r="H725" s="148"/>
      <c r="I725" s="148"/>
      <c r="J725" s="148"/>
      <c r="K725" s="149"/>
    </row>
    <row r="726" spans="1:11" ht="13" x14ac:dyDescent="0.15">
      <c r="A726" s="148"/>
      <c r="B726" s="148"/>
      <c r="C726" s="148"/>
      <c r="D726" s="148"/>
      <c r="E726" s="148"/>
      <c r="F726" s="148"/>
      <c r="G726" s="148"/>
      <c r="H726" s="148"/>
      <c r="I726" s="148"/>
      <c r="J726" s="148"/>
      <c r="K726" s="149"/>
    </row>
    <row r="727" spans="1:11" ht="13" x14ac:dyDescent="0.15">
      <c r="A727" s="148"/>
      <c r="B727" s="148"/>
      <c r="C727" s="148"/>
      <c r="D727" s="148"/>
      <c r="E727" s="148"/>
      <c r="F727" s="148"/>
      <c r="G727" s="148"/>
      <c r="H727" s="148"/>
      <c r="I727" s="148"/>
      <c r="J727" s="148"/>
      <c r="K727" s="149"/>
    </row>
    <row r="728" spans="1:11" ht="13" x14ac:dyDescent="0.15">
      <c r="A728" s="148"/>
      <c r="B728" s="148"/>
      <c r="C728" s="148"/>
      <c r="D728" s="148"/>
      <c r="E728" s="148"/>
      <c r="F728" s="148"/>
      <c r="G728" s="148"/>
      <c r="H728" s="148"/>
      <c r="I728" s="148"/>
      <c r="J728" s="148"/>
      <c r="K728" s="149"/>
    </row>
    <row r="729" spans="1:11" ht="13" x14ac:dyDescent="0.15">
      <c r="A729" s="148"/>
      <c r="B729" s="148"/>
      <c r="C729" s="148"/>
      <c r="D729" s="148"/>
      <c r="E729" s="148"/>
      <c r="F729" s="148"/>
      <c r="G729" s="148"/>
      <c r="H729" s="148"/>
      <c r="I729" s="148"/>
      <c r="J729" s="148"/>
      <c r="K729" s="149"/>
    </row>
    <row r="730" spans="1:11" ht="13" x14ac:dyDescent="0.15">
      <c r="A730" s="148"/>
      <c r="B730" s="148"/>
      <c r="C730" s="148"/>
      <c r="D730" s="148"/>
      <c r="E730" s="148"/>
      <c r="F730" s="148"/>
      <c r="G730" s="148"/>
      <c r="H730" s="148"/>
      <c r="I730" s="148"/>
      <c r="J730" s="148"/>
      <c r="K730" s="149"/>
    </row>
    <row r="731" spans="1:11" ht="13" x14ac:dyDescent="0.15">
      <c r="A731" s="148"/>
      <c r="B731" s="148"/>
      <c r="C731" s="148"/>
      <c r="D731" s="148"/>
      <c r="E731" s="148"/>
      <c r="F731" s="148"/>
      <c r="G731" s="148"/>
      <c r="H731" s="148"/>
      <c r="I731" s="148"/>
      <c r="J731" s="148"/>
      <c r="K731" s="149"/>
    </row>
    <row r="732" spans="1:11" ht="13" x14ac:dyDescent="0.15">
      <c r="A732" s="148"/>
      <c r="B732" s="148"/>
      <c r="C732" s="148"/>
      <c r="D732" s="148"/>
      <c r="E732" s="148"/>
      <c r="F732" s="148"/>
      <c r="G732" s="148"/>
      <c r="H732" s="148"/>
      <c r="I732" s="148"/>
      <c r="J732" s="148"/>
      <c r="K732" s="149"/>
    </row>
    <row r="733" spans="1:11" ht="13" x14ac:dyDescent="0.15">
      <c r="A733" s="148"/>
      <c r="B733" s="148"/>
      <c r="C733" s="148"/>
      <c r="D733" s="148"/>
      <c r="E733" s="148"/>
      <c r="F733" s="148"/>
      <c r="G733" s="148"/>
      <c r="H733" s="148"/>
      <c r="I733" s="148"/>
      <c r="J733" s="148"/>
      <c r="K733" s="149"/>
    </row>
    <row r="734" spans="1:11" ht="13" x14ac:dyDescent="0.15">
      <c r="A734" s="148"/>
      <c r="B734" s="148"/>
      <c r="C734" s="148"/>
      <c r="D734" s="148"/>
      <c r="E734" s="148"/>
      <c r="F734" s="148"/>
      <c r="G734" s="148"/>
      <c r="H734" s="148"/>
      <c r="I734" s="148"/>
      <c r="J734" s="148"/>
      <c r="K734" s="149"/>
    </row>
    <row r="735" spans="1:11" ht="13" x14ac:dyDescent="0.15">
      <c r="A735" s="148"/>
      <c r="B735" s="148"/>
      <c r="C735" s="148"/>
      <c r="D735" s="148"/>
      <c r="E735" s="148"/>
      <c r="F735" s="148"/>
      <c r="G735" s="148"/>
      <c r="H735" s="148"/>
      <c r="I735" s="148"/>
      <c r="J735" s="148"/>
      <c r="K735" s="149"/>
    </row>
    <row r="736" spans="1:11" ht="13" x14ac:dyDescent="0.15">
      <c r="A736" s="148"/>
      <c r="B736" s="148"/>
      <c r="C736" s="148"/>
      <c r="D736" s="148"/>
      <c r="E736" s="148"/>
      <c r="F736" s="148"/>
      <c r="G736" s="148"/>
      <c r="H736" s="148"/>
      <c r="I736" s="148"/>
      <c r="J736" s="148"/>
      <c r="K736" s="149"/>
    </row>
    <row r="737" spans="1:11" ht="13" x14ac:dyDescent="0.15">
      <c r="A737" s="148"/>
      <c r="B737" s="148"/>
      <c r="C737" s="148"/>
      <c r="D737" s="148"/>
      <c r="E737" s="148"/>
      <c r="F737" s="148"/>
      <c r="G737" s="148"/>
      <c r="H737" s="148"/>
      <c r="I737" s="148"/>
      <c r="J737" s="148"/>
      <c r="K737" s="149"/>
    </row>
    <row r="738" spans="1:11" ht="13" x14ac:dyDescent="0.15">
      <c r="A738" s="148"/>
      <c r="B738" s="148"/>
      <c r="C738" s="148"/>
      <c r="D738" s="148"/>
      <c r="E738" s="148"/>
      <c r="F738" s="148"/>
      <c r="G738" s="148"/>
      <c r="H738" s="148"/>
      <c r="I738" s="148"/>
      <c r="J738" s="148"/>
      <c r="K738" s="149"/>
    </row>
    <row r="739" spans="1:11" ht="13" x14ac:dyDescent="0.15">
      <c r="A739" s="148"/>
      <c r="B739" s="148"/>
      <c r="C739" s="148"/>
      <c r="D739" s="148"/>
      <c r="E739" s="148"/>
      <c r="F739" s="148"/>
      <c r="G739" s="148"/>
      <c r="H739" s="148"/>
      <c r="I739" s="148"/>
      <c r="J739" s="148"/>
      <c r="K739" s="149"/>
    </row>
    <row r="740" spans="1:11" ht="13" x14ac:dyDescent="0.15">
      <c r="A740" s="148"/>
      <c r="B740" s="148"/>
      <c r="C740" s="148"/>
      <c r="D740" s="148"/>
      <c r="E740" s="148"/>
      <c r="F740" s="148"/>
      <c r="G740" s="148"/>
      <c r="H740" s="148"/>
      <c r="I740" s="148"/>
      <c r="J740" s="148"/>
      <c r="K740" s="149"/>
    </row>
    <row r="741" spans="1:11" ht="13" x14ac:dyDescent="0.15">
      <c r="A741" s="148"/>
      <c r="B741" s="148"/>
      <c r="C741" s="148"/>
      <c r="D741" s="148"/>
      <c r="E741" s="148"/>
      <c r="F741" s="148"/>
      <c r="G741" s="148"/>
      <c r="H741" s="148"/>
      <c r="I741" s="148"/>
      <c r="J741" s="148"/>
      <c r="K741" s="149"/>
    </row>
    <row r="742" spans="1:11" ht="13" x14ac:dyDescent="0.15">
      <c r="A742" s="148"/>
      <c r="B742" s="148"/>
      <c r="C742" s="148"/>
      <c r="D742" s="148"/>
      <c r="E742" s="148"/>
      <c r="F742" s="148"/>
      <c r="G742" s="148"/>
      <c r="H742" s="148"/>
      <c r="I742" s="148"/>
      <c r="J742" s="148"/>
      <c r="K742" s="149"/>
    </row>
    <row r="743" spans="1:11" ht="13" x14ac:dyDescent="0.15">
      <c r="A743" s="148"/>
      <c r="B743" s="148"/>
      <c r="C743" s="148"/>
      <c r="D743" s="148"/>
      <c r="E743" s="148"/>
      <c r="F743" s="148"/>
      <c r="G743" s="148"/>
      <c r="H743" s="148"/>
      <c r="I743" s="148"/>
      <c r="J743" s="148"/>
      <c r="K743" s="149"/>
    </row>
    <row r="744" spans="1:11" ht="13" x14ac:dyDescent="0.15">
      <c r="A744" s="148"/>
      <c r="B744" s="148"/>
      <c r="C744" s="148"/>
      <c r="D744" s="148"/>
      <c r="E744" s="148"/>
      <c r="F744" s="148"/>
      <c r="G744" s="148"/>
      <c r="H744" s="148"/>
      <c r="I744" s="148"/>
      <c r="J744" s="148"/>
      <c r="K744" s="149"/>
    </row>
    <row r="745" spans="1:11" ht="13" x14ac:dyDescent="0.15">
      <c r="A745" s="148"/>
      <c r="B745" s="148"/>
      <c r="C745" s="148"/>
      <c r="D745" s="148"/>
      <c r="E745" s="148"/>
      <c r="F745" s="148"/>
      <c r="G745" s="148"/>
      <c r="H745" s="148"/>
      <c r="I745" s="148"/>
      <c r="J745" s="148"/>
      <c r="K745" s="149"/>
    </row>
    <row r="746" spans="1:11" ht="13" x14ac:dyDescent="0.15">
      <c r="A746" s="148"/>
      <c r="B746" s="148"/>
      <c r="C746" s="148"/>
      <c r="D746" s="148"/>
      <c r="E746" s="148"/>
      <c r="F746" s="148"/>
      <c r="G746" s="148"/>
      <c r="H746" s="148"/>
      <c r="I746" s="148"/>
      <c r="J746" s="148"/>
      <c r="K746" s="149"/>
    </row>
    <row r="747" spans="1:11" ht="13" x14ac:dyDescent="0.15">
      <c r="A747" s="148"/>
      <c r="B747" s="148"/>
      <c r="C747" s="148"/>
      <c r="D747" s="148"/>
      <c r="E747" s="148"/>
      <c r="F747" s="148"/>
      <c r="G747" s="148"/>
      <c r="H747" s="148"/>
      <c r="I747" s="148"/>
      <c r="J747" s="148"/>
      <c r="K747" s="149"/>
    </row>
    <row r="748" spans="1:11" ht="13" x14ac:dyDescent="0.15">
      <c r="A748" s="148"/>
      <c r="B748" s="148"/>
      <c r="C748" s="148"/>
      <c r="D748" s="148"/>
      <c r="E748" s="148"/>
      <c r="F748" s="148"/>
      <c r="G748" s="148"/>
      <c r="H748" s="148"/>
      <c r="I748" s="148"/>
      <c r="J748" s="148"/>
      <c r="K748" s="149"/>
    </row>
    <row r="749" spans="1:11" ht="13" x14ac:dyDescent="0.15">
      <c r="A749" s="148"/>
      <c r="B749" s="148"/>
      <c r="C749" s="148"/>
      <c r="D749" s="148"/>
      <c r="E749" s="148"/>
      <c r="F749" s="148"/>
      <c r="G749" s="148"/>
      <c r="H749" s="148"/>
      <c r="I749" s="148"/>
      <c r="J749" s="148"/>
      <c r="K749" s="149"/>
    </row>
    <row r="750" spans="1:11" ht="13" x14ac:dyDescent="0.15">
      <c r="A750" s="148"/>
      <c r="B750" s="148"/>
      <c r="C750" s="148"/>
      <c r="D750" s="148"/>
      <c r="E750" s="148"/>
      <c r="F750" s="148"/>
      <c r="G750" s="148"/>
      <c r="H750" s="148"/>
      <c r="I750" s="148"/>
      <c r="J750" s="148"/>
      <c r="K750" s="149"/>
    </row>
    <row r="751" spans="1:11" ht="13" x14ac:dyDescent="0.15">
      <c r="A751" s="148"/>
      <c r="B751" s="148"/>
      <c r="C751" s="148"/>
      <c r="D751" s="148"/>
      <c r="E751" s="148"/>
      <c r="F751" s="148"/>
      <c r="G751" s="148"/>
      <c r="H751" s="148"/>
      <c r="I751" s="148"/>
      <c r="J751" s="148"/>
      <c r="K751" s="149"/>
    </row>
    <row r="752" spans="1:11" ht="13" x14ac:dyDescent="0.15">
      <c r="A752" s="148"/>
      <c r="B752" s="148"/>
      <c r="C752" s="148"/>
      <c r="D752" s="148"/>
      <c r="E752" s="148"/>
      <c r="F752" s="148"/>
      <c r="G752" s="148"/>
      <c r="H752" s="148"/>
      <c r="I752" s="148"/>
      <c r="J752" s="148"/>
      <c r="K752" s="149"/>
    </row>
    <row r="753" spans="1:11" ht="13" x14ac:dyDescent="0.15">
      <c r="A753" s="148"/>
      <c r="B753" s="148"/>
      <c r="C753" s="148"/>
      <c r="D753" s="148"/>
      <c r="E753" s="148"/>
      <c r="F753" s="148"/>
      <c r="G753" s="148"/>
      <c r="H753" s="148"/>
      <c r="I753" s="148"/>
      <c r="J753" s="148"/>
      <c r="K753" s="149"/>
    </row>
    <row r="754" spans="1:11" ht="13" x14ac:dyDescent="0.15">
      <c r="A754" s="148"/>
      <c r="B754" s="148"/>
      <c r="C754" s="148"/>
      <c r="D754" s="148"/>
      <c r="E754" s="148"/>
      <c r="F754" s="148"/>
      <c r="G754" s="148"/>
      <c r="H754" s="148"/>
      <c r="I754" s="148"/>
      <c r="J754" s="148"/>
      <c r="K754" s="149"/>
    </row>
    <row r="755" spans="1:11" ht="13" x14ac:dyDescent="0.15">
      <c r="A755" s="148"/>
      <c r="B755" s="148"/>
      <c r="C755" s="148"/>
      <c r="D755" s="148"/>
      <c r="E755" s="148"/>
      <c r="F755" s="148"/>
      <c r="G755" s="148"/>
      <c r="H755" s="148"/>
      <c r="I755" s="148"/>
      <c r="J755" s="148"/>
      <c r="K755" s="149"/>
    </row>
    <row r="756" spans="1:11" ht="13" x14ac:dyDescent="0.15">
      <c r="A756" s="148"/>
      <c r="B756" s="148"/>
      <c r="C756" s="148"/>
      <c r="D756" s="148"/>
      <c r="E756" s="148"/>
      <c r="F756" s="148"/>
      <c r="G756" s="148"/>
      <c r="H756" s="148"/>
      <c r="I756" s="148"/>
      <c r="J756" s="148"/>
      <c r="K756" s="149"/>
    </row>
    <row r="757" spans="1:11" ht="13" x14ac:dyDescent="0.15">
      <c r="A757" s="148"/>
      <c r="B757" s="148"/>
      <c r="C757" s="148"/>
      <c r="D757" s="148"/>
      <c r="E757" s="148"/>
      <c r="F757" s="148"/>
      <c r="G757" s="148"/>
      <c r="H757" s="148"/>
      <c r="I757" s="148"/>
      <c r="J757" s="148"/>
      <c r="K757" s="149"/>
    </row>
    <row r="758" spans="1:11" ht="13" x14ac:dyDescent="0.15">
      <c r="A758" s="148"/>
      <c r="B758" s="148"/>
      <c r="C758" s="148"/>
      <c r="D758" s="148"/>
      <c r="E758" s="148"/>
      <c r="F758" s="148"/>
      <c r="G758" s="148"/>
      <c r="H758" s="148"/>
      <c r="I758" s="148"/>
      <c r="J758" s="148"/>
      <c r="K758" s="149"/>
    </row>
    <row r="759" spans="1:11" ht="13" x14ac:dyDescent="0.15">
      <c r="A759" s="148"/>
      <c r="B759" s="148"/>
      <c r="C759" s="148"/>
      <c r="D759" s="148"/>
      <c r="E759" s="148"/>
      <c r="F759" s="148"/>
      <c r="G759" s="148"/>
      <c r="H759" s="148"/>
      <c r="I759" s="148"/>
      <c r="J759" s="148"/>
      <c r="K759" s="149"/>
    </row>
    <row r="760" spans="1:11" ht="13" x14ac:dyDescent="0.15">
      <c r="A760" s="148"/>
      <c r="B760" s="148"/>
      <c r="C760" s="148"/>
      <c r="D760" s="148"/>
      <c r="E760" s="148"/>
      <c r="F760" s="148"/>
      <c r="G760" s="148"/>
      <c r="H760" s="148"/>
      <c r="I760" s="148"/>
      <c r="J760" s="148"/>
      <c r="K760" s="149"/>
    </row>
    <row r="761" spans="1:11" ht="13" x14ac:dyDescent="0.15">
      <c r="A761" s="148"/>
      <c r="B761" s="148"/>
      <c r="C761" s="148"/>
      <c r="D761" s="148"/>
      <c r="E761" s="148"/>
      <c r="F761" s="148"/>
      <c r="G761" s="148"/>
      <c r="H761" s="148"/>
      <c r="I761" s="148"/>
      <c r="J761" s="148"/>
      <c r="K761" s="149"/>
    </row>
    <row r="762" spans="1:11" ht="13" x14ac:dyDescent="0.15">
      <c r="A762" s="148"/>
      <c r="B762" s="148"/>
      <c r="C762" s="148"/>
      <c r="D762" s="148"/>
      <c r="E762" s="148"/>
      <c r="F762" s="148"/>
      <c r="G762" s="148"/>
      <c r="H762" s="148"/>
      <c r="I762" s="148"/>
      <c r="J762" s="148"/>
      <c r="K762" s="149"/>
    </row>
    <row r="763" spans="1:11" ht="13" x14ac:dyDescent="0.15">
      <c r="A763" s="148"/>
      <c r="B763" s="148"/>
      <c r="C763" s="148"/>
      <c r="D763" s="148"/>
      <c r="E763" s="148"/>
      <c r="F763" s="148"/>
      <c r="G763" s="148"/>
      <c r="H763" s="148"/>
      <c r="I763" s="148"/>
      <c r="J763" s="148"/>
      <c r="K763" s="149"/>
    </row>
    <row r="764" spans="1:11" ht="13" x14ac:dyDescent="0.15">
      <c r="A764" s="148"/>
      <c r="B764" s="148"/>
      <c r="C764" s="148"/>
      <c r="D764" s="148"/>
      <c r="E764" s="148"/>
      <c r="F764" s="148"/>
      <c r="G764" s="148"/>
      <c r="H764" s="148"/>
      <c r="I764" s="148"/>
      <c r="J764" s="148"/>
      <c r="K764" s="149"/>
    </row>
    <row r="765" spans="1:11" ht="13" x14ac:dyDescent="0.15">
      <c r="A765" s="148"/>
      <c r="B765" s="148"/>
      <c r="C765" s="148"/>
      <c r="D765" s="148"/>
      <c r="E765" s="148"/>
      <c r="F765" s="148"/>
      <c r="G765" s="148"/>
      <c r="H765" s="148"/>
      <c r="I765" s="148"/>
      <c r="J765" s="148"/>
      <c r="K765" s="149"/>
    </row>
    <row r="766" spans="1:11" ht="13" x14ac:dyDescent="0.15">
      <c r="A766" s="148"/>
      <c r="B766" s="148"/>
      <c r="C766" s="148"/>
      <c r="D766" s="148"/>
      <c r="E766" s="148"/>
      <c r="F766" s="148"/>
      <c r="G766" s="148"/>
      <c r="H766" s="148"/>
      <c r="I766" s="148"/>
      <c r="J766" s="148"/>
      <c r="K766" s="149"/>
    </row>
    <row r="767" spans="1:11" ht="13" x14ac:dyDescent="0.15">
      <c r="A767" s="148"/>
      <c r="B767" s="148"/>
      <c r="C767" s="148"/>
      <c r="D767" s="148"/>
      <c r="E767" s="148"/>
      <c r="F767" s="148"/>
      <c r="G767" s="148"/>
      <c r="H767" s="148"/>
      <c r="I767" s="148"/>
      <c r="J767" s="148"/>
      <c r="K767" s="149"/>
    </row>
    <row r="768" spans="1:11" ht="13" x14ac:dyDescent="0.15">
      <c r="A768" s="148"/>
      <c r="B768" s="148"/>
      <c r="C768" s="148"/>
      <c r="D768" s="148"/>
      <c r="E768" s="148"/>
      <c r="F768" s="148"/>
      <c r="G768" s="148"/>
      <c r="H768" s="148"/>
      <c r="I768" s="148"/>
      <c r="J768" s="148"/>
      <c r="K768" s="149"/>
    </row>
    <row r="769" spans="1:11" ht="13" x14ac:dyDescent="0.15">
      <c r="A769" s="148"/>
      <c r="B769" s="148"/>
      <c r="C769" s="148"/>
      <c r="D769" s="148"/>
      <c r="E769" s="148"/>
      <c r="F769" s="148"/>
      <c r="G769" s="148"/>
      <c r="H769" s="148"/>
      <c r="I769" s="148"/>
      <c r="J769" s="148"/>
      <c r="K769" s="149"/>
    </row>
    <row r="770" spans="1:11" ht="13" x14ac:dyDescent="0.15">
      <c r="A770" s="148"/>
      <c r="B770" s="148"/>
      <c r="C770" s="148"/>
      <c r="D770" s="148"/>
      <c r="E770" s="148"/>
      <c r="F770" s="148"/>
      <c r="G770" s="148"/>
      <c r="H770" s="148"/>
      <c r="I770" s="148"/>
      <c r="J770" s="148"/>
      <c r="K770" s="149"/>
    </row>
    <row r="771" spans="1:11" ht="13" x14ac:dyDescent="0.15">
      <c r="A771" s="148"/>
      <c r="B771" s="148"/>
      <c r="C771" s="148"/>
      <c r="D771" s="148"/>
      <c r="E771" s="148"/>
      <c r="F771" s="148"/>
      <c r="G771" s="148"/>
      <c r="H771" s="148"/>
      <c r="I771" s="148"/>
      <c r="J771" s="148"/>
      <c r="K771" s="149"/>
    </row>
    <row r="772" spans="1:11" ht="13" x14ac:dyDescent="0.15">
      <c r="A772" s="148"/>
      <c r="B772" s="148"/>
      <c r="C772" s="148"/>
      <c r="D772" s="148"/>
      <c r="E772" s="148"/>
      <c r="F772" s="148"/>
      <c r="G772" s="148"/>
      <c r="H772" s="148"/>
      <c r="I772" s="148"/>
      <c r="J772" s="148"/>
      <c r="K772" s="149"/>
    </row>
    <row r="773" spans="1:11" ht="13" x14ac:dyDescent="0.15">
      <c r="A773" s="148"/>
      <c r="B773" s="148"/>
      <c r="C773" s="148"/>
      <c r="D773" s="148"/>
      <c r="E773" s="148"/>
      <c r="F773" s="148"/>
      <c r="G773" s="148"/>
      <c r="H773" s="148"/>
      <c r="I773" s="148"/>
      <c r="J773" s="148"/>
      <c r="K773" s="149"/>
    </row>
    <row r="774" spans="1:11" ht="13" x14ac:dyDescent="0.15">
      <c r="A774" s="148"/>
      <c r="B774" s="148"/>
      <c r="C774" s="148"/>
      <c r="D774" s="148"/>
      <c r="E774" s="148"/>
      <c r="F774" s="148"/>
      <c r="G774" s="148"/>
      <c r="H774" s="148"/>
      <c r="I774" s="148"/>
      <c r="J774" s="148"/>
      <c r="K774" s="149"/>
    </row>
    <row r="775" spans="1:11" ht="13" x14ac:dyDescent="0.15">
      <c r="A775" s="148"/>
      <c r="B775" s="148"/>
      <c r="C775" s="148"/>
      <c r="D775" s="148"/>
      <c r="E775" s="148"/>
      <c r="F775" s="148"/>
      <c r="G775" s="148"/>
      <c r="H775" s="148"/>
      <c r="I775" s="148"/>
      <c r="J775" s="148"/>
      <c r="K775" s="149"/>
    </row>
    <row r="776" spans="1:11" ht="13" x14ac:dyDescent="0.15">
      <c r="A776" s="148"/>
      <c r="B776" s="148"/>
      <c r="C776" s="148"/>
      <c r="D776" s="148"/>
      <c r="E776" s="148"/>
      <c r="F776" s="148"/>
      <c r="G776" s="148"/>
      <c r="H776" s="148"/>
      <c r="I776" s="148"/>
      <c r="J776" s="148"/>
      <c r="K776" s="149"/>
    </row>
    <row r="777" spans="1:11" ht="13" x14ac:dyDescent="0.15">
      <c r="A777" s="148"/>
      <c r="B777" s="148"/>
      <c r="C777" s="148"/>
      <c r="D777" s="148"/>
      <c r="E777" s="148"/>
      <c r="F777" s="148"/>
      <c r="G777" s="148"/>
      <c r="H777" s="148"/>
      <c r="I777" s="148"/>
      <c r="J777" s="148"/>
      <c r="K777" s="149"/>
    </row>
    <row r="778" spans="1:11" ht="13" x14ac:dyDescent="0.15">
      <c r="A778" s="148"/>
      <c r="B778" s="148"/>
      <c r="C778" s="148"/>
      <c r="D778" s="148"/>
      <c r="E778" s="148"/>
      <c r="F778" s="148"/>
      <c r="G778" s="148"/>
      <c r="H778" s="148"/>
      <c r="I778" s="148"/>
      <c r="J778" s="148"/>
      <c r="K778" s="149"/>
    </row>
    <row r="779" spans="1:11" ht="13" x14ac:dyDescent="0.15">
      <c r="A779" s="148"/>
      <c r="B779" s="148"/>
      <c r="C779" s="148"/>
      <c r="D779" s="148"/>
      <c r="E779" s="148"/>
      <c r="F779" s="148"/>
      <c r="G779" s="148"/>
      <c r="H779" s="148"/>
      <c r="I779" s="148"/>
      <c r="J779" s="148"/>
      <c r="K779" s="149"/>
    </row>
    <row r="780" spans="1:11" ht="13" x14ac:dyDescent="0.15">
      <c r="A780" s="148"/>
      <c r="B780" s="148"/>
      <c r="C780" s="148"/>
      <c r="D780" s="148"/>
      <c r="E780" s="148"/>
      <c r="F780" s="148"/>
      <c r="G780" s="148"/>
      <c r="H780" s="148"/>
      <c r="I780" s="148"/>
      <c r="J780" s="148"/>
      <c r="K780" s="149"/>
    </row>
    <row r="781" spans="1:11" ht="13" x14ac:dyDescent="0.15">
      <c r="A781" s="148"/>
      <c r="B781" s="148"/>
      <c r="C781" s="148"/>
      <c r="D781" s="148"/>
      <c r="E781" s="148"/>
      <c r="F781" s="148"/>
      <c r="G781" s="148"/>
      <c r="H781" s="148"/>
      <c r="I781" s="148"/>
      <c r="J781" s="148"/>
      <c r="K781" s="149"/>
    </row>
    <row r="782" spans="1:11" ht="13" x14ac:dyDescent="0.15">
      <c r="A782" s="148"/>
      <c r="B782" s="148"/>
      <c r="C782" s="148"/>
      <c r="D782" s="148"/>
      <c r="E782" s="148"/>
      <c r="F782" s="148"/>
      <c r="G782" s="148"/>
      <c r="H782" s="148"/>
      <c r="I782" s="148"/>
      <c r="J782" s="148"/>
      <c r="K782" s="149"/>
    </row>
    <row r="783" spans="1:11" ht="13" x14ac:dyDescent="0.15">
      <c r="A783" s="148"/>
      <c r="B783" s="148"/>
      <c r="C783" s="148"/>
      <c r="D783" s="148"/>
      <c r="E783" s="148"/>
      <c r="F783" s="148"/>
      <c r="G783" s="148"/>
      <c r="H783" s="148"/>
      <c r="I783" s="148"/>
      <c r="J783" s="148"/>
      <c r="K783" s="149"/>
    </row>
    <row r="784" spans="1:11" ht="13" x14ac:dyDescent="0.15">
      <c r="A784" s="148"/>
      <c r="B784" s="148"/>
      <c r="C784" s="148"/>
      <c r="D784" s="148"/>
      <c r="E784" s="148"/>
      <c r="F784" s="148"/>
      <c r="G784" s="148"/>
      <c r="H784" s="148"/>
      <c r="I784" s="148"/>
      <c r="J784" s="148"/>
      <c r="K784" s="149"/>
    </row>
    <row r="785" spans="1:11" ht="13" x14ac:dyDescent="0.15">
      <c r="A785" s="148"/>
      <c r="B785" s="148"/>
      <c r="C785" s="148"/>
      <c r="D785" s="148"/>
      <c r="E785" s="148"/>
      <c r="F785" s="148"/>
      <c r="G785" s="148"/>
      <c r="H785" s="148"/>
      <c r="I785" s="148"/>
      <c r="J785" s="148"/>
      <c r="K785" s="149"/>
    </row>
    <row r="786" spans="1:11" ht="13" x14ac:dyDescent="0.15">
      <c r="A786" s="148"/>
      <c r="B786" s="148"/>
      <c r="C786" s="148"/>
      <c r="D786" s="148"/>
      <c r="E786" s="148"/>
      <c r="F786" s="148"/>
      <c r="G786" s="148"/>
      <c r="H786" s="148"/>
      <c r="I786" s="148"/>
      <c r="J786" s="148"/>
      <c r="K786" s="149"/>
    </row>
    <row r="787" spans="1:11" ht="13" x14ac:dyDescent="0.15">
      <c r="A787" s="148"/>
      <c r="B787" s="148"/>
      <c r="C787" s="148"/>
      <c r="D787" s="148"/>
      <c r="E787" s="148"/>
      <c r="F787" s="148"/>
      <c r="G787" s="148"/>
      <c r="H787" s="148"/>
      <c r="I787" s="148"/>
      <c r="J787" s="148"/>
      <c r="K787" s="149"/>
    </row>
    <row r="788" spans="1:11" ht="13" x14ac:dyDescent="0.15">
      <c r="A788" s="148"/>
      <c r="B788" s="148"/>
      <c r="C788" s="148"/>
      <c r="D788" s="148"/>
      <c r="E788" s="148"/>
      <c r="F788" s="148"/>
      <c r="G788" s="148"/>
      <c r="H788" s="148"/>
      <c r="I788" s="148"/>
      <c r="J788" s="148"/>
      <c r="K788" s="149"/>
    </row>
    <row r="789" spans="1:11" ht="13" x14ac:dyDescent="0.15">
      <c r="A789" s="148"/>
      <c r="B789" s="148"/>
      <c r="C789" s="148"/>
      <c r="D789" s="148"/>
      <c r="E789" s="148"/>
      <c r="F789" s="148"/>
      <c r="G789" s="148"/>
      <c r="H789" s="148"/>
      <c r="I789" s="148"/>
      <c r="J789" s="148"/>
      <c r="K789" s="149"/>
    </row>
    <row r="790" spans="1:11" ht="13" x14ac:dyDescent="0.15">
      <c r="A790" s="148"/>
      <c r="B790" s="148"/>
      <c r="C790" s="148"/>
      <c r="D790" s="148"/>
      <c r="E790" s="148"/>
      <c r="F790" s="148"/>
      <c r="G790" s="148"/>
      <c r="H790" s="148"/>
      <c r="I790" s="148"/>
      <c r="J790" s="148"/>
      <c r="K790" s="149"/>
    </row>
    <row r="791" spans="1:11" ht="13" x14ac:dyDescent="0.15">
      <c r="A791" s="148"/>
      <c r="B791" s="148"/>
      <c r="C791" s="148"/>
      <c r="D791" s="148"/>
      <c r="E791" s="148"/>
      <c r="F791" s="148"/>
      <c r="G791" s="148"/>
      <c r="H791" s="148"/>
      <c r="I791" s="148"/>
      <c r="J791" s="148"/>
      <c r="K791" s="149"/>
    </row>
    <row r="792" spans="1:11" ht="13" x14ac:dyDescent="0.15">
      <c r="A792" s="148"/>
      <c r="B792" s="148"/>
      <c r="C792" s="148"/>
      <c r="D792" s="148"/>
      <c r="E792" s="148"/>
      <c r="F792" s="148"/>
      <c r="G792" s="148"/>
      <c r="H792" s="148"/>
      <c r="I792" s="148"/>
      <c r="J792" s="148"/>
      <c r="K792" s="149"/>
    </row>
    <row r="793" spans="1:11" ht="13" x14ac:dyDescent="0.15">
      <c r="A793" s="148"/>
      <c r="B793" s="148"/>
      <c r="C793" s="148"/>
      <c r="D793" s="148"/>
      <c r="E793" s="148"/>
      <c r="F793" s="148"/>
      <c r="G793" s="148"/>
      <c r="H793" s="148"/>
      <c r="I793" s="148"/>
      <c r="J793" s="148"/>
      <c r="K793" s="149"/>
    </row>
    <row r="794" spans="1:11" ht="13" x14ac:dyDescent="0.15">
      <c r="A794" s="148"/>
      <c r="B794" s="148"/>
      <c r="C794" s="148"/>
      <c r="D794" s="148"/>
      <c r="E794" s="148"/>
      <c r="F794" s="148"/>
      <c r="G794" s="148"/>
      <c r="H794" s="148"/>
      <c r="I794" s="148"/>
      <c r="J794" s="148"/>
      <c r="K794" s="149"/>
    </row>
    <row r="795" spans="1:11" ht="13" x14ac:dyDescent="0.15">
      <c r="A795" s="148"/>
      <c r="B795" s="148"/>
      <c r="C795" s="148"/>
      <c r="D795" s="148"/>
      <c r="E795" s="148"/>
      <c r="F795" s="148"/>
      <c r="G795" s="148"/>
      <c r="H795" s="148"/>
      <c r="I795" s="148"/>
      <c r="J795" s="148"/>
      <c r="K795" s="149"/>
    </row>
    <row r="796" spans="1:11" ht="13" x14ac:dyDescent="0.15">
      <c r="A796" s="148"/>
      <c r="B796" s="148"/>
      <c r="C796" s="148"/>
      <c r="D796" s="148"/>
      <c r="E796" s="148"/>
      <c r="F796" s="148"/>
      <c r="G796" s="148"/>
      <c r="H796" s="148"/>
      <c r="I796" s="148"/>
      <c r="J796" s="148"/>
      <c r="K796" s="149"/>
    </row>
    <row r="797" spans="1:11" ht="13" x14ac:dyDescent="0.15">
      <c r="A797" s="148"/>
      <c r="B797" s="148"/>
      <c r="C797" s="148"/>
      <c r="D797" s="148"/>
      <c r="E797" s="148"/>
      <c r="F797" s="148"/>
      <c r="G797" s="148"/>
      <c r="H797" s="148"/>
      <c r="I797" s="148"/>
      <c r="J797" s="148"/>
      <c r="K797" s="149"/>
    </row>
    <row r="798" spans="1:11" ht="13" x14ac:dyDescent="0.15">
      <c r="A798" s="148"/>
      <c r="B798" s="148"/>
      <c r="C798" s="148"/>
      <c r="D798" s="148"/>
      <c r="E798" s="148"/>
      <c r="F798" s="148"/>
      <c r="G798" s="148"/>
      <c r="H798" s="148"/>
      <c r="I798" s="148"/>
      <c r="J798" s="148"/>
      <c r="K798" s="149"/>
    </row>
    <row r="799" spans="1:11" ht="13" x14ac:dyDescent="0.15">
      <c r="A799" s="148"/>
      <c r="B799" s="148"/>
      <c r="C799" s="148"/>
      <c r="D799" s="148"/>
      <c r="E799" s="148"/>
      <c r="F799" s="148"/>
      <c r="G799" s="148"/>
      <c r="H799" s="148"/>
      <c r="I799" s="148"/>
      <c r="J799" s="148"/>
      <c r="K799" s="149"/>
    </row>
    <row r="800" spans="1:11" ht="13" x14ac:dyDescent="0.15">
      <c r="A800" s="148"/>
      <c r="B800" s="148"/>
      <c r="C800" s="148"/>
      <c r="D800" s="148"/>
      <c r="E800" s="148"/>
      <c r="F800" s="148"/>
      <c r="G800" s="148"/>
      <c r="H800" s="148"/>
      <c r="I800" s="148"/>
      <c r="J800" s="148"/>
      <c r="K800" s="149"/>
    </row>
    <row r="801" spans="1:11" ht="13" x14ac:dyDescent="0.15">
      <c r="A801" s="148"/>
      <c r="B801" s="148"/>
      <c r="C801" s="148"/>
      <c r="D801" s="148"/>
      <c r="E801" s="148"/>
      <c r="F801" s="148"/>
      <c r="G801" s="148"/>
      <c r="H801" s="148"/>
      <c r="I801" s="148"/>
      <c r="J801" s="148"/>
      <c r="K801" s="149"/>
    </row>
    <row r="802" spans="1:11" ht="13" x14ac:dyDescent="0.15">
      <c r="A802" s="148"/>
      <c r="B802" s="148"/>
      <c r="C802" s="148"/>
      <c r="D802" s="148"/>
      <c r="E802" s="148"/>
      <c r="F802" s="148"/>
      <c r="G802" s="148"/>
      <c r="H802" s="148"/>
      <c r="I802" s="148"/>
      <c r="J802" s="148"/>
      <c r="K802" s="149"/>
    </row>
    <row r="803" spans="1:11" ht="13" x14ac:dyDescent="0.15">
      <c r="A803" s="148"/>
      <c r="B803" s="148"/>
      <c r="C803" s="148"/>
      <c r="D803" s="148"/>
      <c r="E803" s="148"/>
      <c r="F803" s="148"/>
      <c r="G803" s="148"/>
      <c r="H803" s="148"/>
      <c r="I803" s="148"/>
      <c r="J803" s="148"/>
      <c r="K803" s="149"/>
    </row>
    <row r="804" spans="1:11" ht="13" x14ac:dyDescent="0.15">
      <c r="A804" s="148"/>
      <c r="B804" s="148"/>
      <c r="C804" s="148"/>
      <c r="D804" s="148"/>
      <c r="E804" s="148"/>
      <c r="F804" s="148"/>
      <c r="G804" s="148"/>
      <c r="H804" s="148"/>
      <c r="I804" s="148"/>
      <c r="J804" s="148"/>
      <c r="K804" s="149"/>
    </row>
    <row r="805" spans="1:11" ht="13" x14ac:dyDescent="0.15">
      <c r="A805" s="148"/>
      <c r="B805" s="148"/>
      <c r="C805" s="148"/>
      <c r="D805" s="148"/>
      <c r="E805" s="148"/>
      <c r="F805" s="148"/>
      <c r="G805" s="148"/>
      <c r="H805" s="148"/>
      <c r="I805" s="148"/>
      <c r="J805" s="148"/>
      <c r="K805" s="149"/>
    </row>
    <row r="806" spans="1:11" ht="13" x14ac:dyDescent="0.15">
      <c r="A806" s="148"/>
      <c r="B806" s="148"/>
      <c r="C806" s="148"/>
      <c r="D806" s="148"/>
      <c r="E806" s="148"/>
      <c r="F806" s="148"/>
      <c r="G806" s="148"/>
      <c r="H806" s="148"/>
      <c r="I806" s="148"/>
      <c r="J806" s="148"/>
      <c r="K806" s="149"/>
    </row>
    <row r="807" spans="1:11" ht="13" x14ac:dyDescent="0.15">
      <c r="A807" s="148"/>
      <c r="B807" s="148"/>
      <c r="C807" s="148"/>
      <c r="D807" s="148"/>
      <c r="E807" s="148"/>
      <c r="F807" s="148"/>
      <c r="G807" s="148"/>
      <c r="H807" s="148"/>
      <c r="I807" s="148"/>
      <c r="J807" s="148"/>
      <c r="K807" s="149"/>
    </row>
    <row r="808" spans="1:11" ht="13" x14ac:dyDescent="0.15">
      <c r="A808" s="148"/>
      <c r="B808" s="148"/>
      <c r="C808" s="148"/>
      <c r="D808" s="148"/>
      <c r="E808" s="148"/>
      <c r="F808" s="148"/>
      <c r="G808" s="148"/>
      <c r="H808" s="148"/>
      <c r="I808" s="148"/>
      <c r="J808" s="148"/>
      <c r="K808" s="149"/>
    </row>
    <row r="809" spans="1:11" ht="13" x14ac:dyDescent="0.15">
      <c r="A809" s="148"/>
      <c r="B809" s="148"/>
      <c r="C809" s="148"/>
      <c r="D809" s="148"/>
      <c r="E809" s="148"/>
      <c r="F809" s="148"/>
      <c r="G809" s="148"/>
      <c r="H809" s="148"/>
      <c r="I809" s="148"/>
      <c r="J809" s="148"/>
      <c r="K809" s="149"/>
    </row>
    <row r="810" spans="1:11" ht="13" x14ac:dyDescent="0.15">
      <c r="A810" s="148"/>
      <c r="B810" s="148"/>
      <c r="C810" s="148"/>
      <c r="D810" s="148"/>
      <c r="E810" s="148"/>
      <c r="F810" s="148"/>
      <c r="G810" s="148"/>
      <c r="H810" s="148"/>
      <c r="I810" s="148"/>
      <c r="J810" s="148"/>
      <c r="K810" s="149"/>
    </row>
    <row r="811" spans="1:11" ht="13" x14ac:dyDescent="0.15">
      <c r="A811" s="148"/>
      <c r="B811" s="148"/>
      <c r="C811" s="148"/>
      <c r="D811" s="148"/>
      <c r="E811" s="148"/>
      <c r="F811" s="148"/>
      <c r="G811" s="148"/>
      <c r="H811" s="148"/>
      <c r="I811" s="148"/>
      <c r="J811" s="148"/>
      <c r="K811" s="149"/>
    </row>
    <row r="812" spans="1:11" ht="13" x14ac:dyDescent="0.15">
      <c r="A812" s="148"/>
      <c r="B812" s="148"/>
      <c r="C812" s="148"/>
      <c r="D812" s="148"/>
      <c r="E812" s="148"/>
      <c r="F812" s="148"/>
      <c r="G812" s="148"/>
      <c r="H812" s="148"/>
      <c r="I812" s="148"/>
      <c r="J812" s="148"/>
      <c r="K812" s="149"/>
    </row>
    <row r="813" spans="1:11" ht="13" x14ac:dyDescent="0.15">
      <c r="A813" s="148"/>
      <c r="B813" s="148"/>
      <c r="C813" s="148"/>
      <c r="D813" s="148"/>
      <c r="E813" s="148"/>
      <c r="F813" s="148"/>
      <c r="G813" s="148"/>
      <c r="H813" s="148"/>
      <c r="I813" s="148"/>
      <c r="J813" s="148"/>
      <c r="K813" s="149"/>
    </row>
    <row r="814" spans="1:11" ht="13" x14ac:dyDescent="0.15">
      <c r="A814" s="148"/>
      <c r="B814" s="148"/>
      <c r="C814" s="148"/>
      <c r="D814" s="148"/>
      <c r="E814" s="148"/>
      <c r="F814" s="148"/>
      <c r="G814" s="148"/>
      <c r="H814" s="148"/>
      <c r="I814" s="148"/>
      <c r="J814" s="148"/>
      <c r="K814" s="149"/>
    </row>
    <row r="815" spans="1:11" ht="13" x14ac:dyDescent="0.15">
      <c r="A815" s="148"/>
      <c r="B815" s="148"/>
      <c r="C815" s="148"/>
      <c r="D815" s="148"/>
      <c r="E815" s="148"/>
      <c r="F815" s="148"/>
      <c r="G815" s="148"/>
      <c r="H815" s="148"/>
      <c r="I815" s="148"/>
      <c r="J815" s="148"/>
      <c r="K815" s="149"/>
    </row>
    <row r="816" spans="1:11" ht="13" x14ac:dyDescent="0.15">
      <c r="A816" s="148"/>
      <c r="B816" s="148"/>
      <c r="C816" s="148"/>
      <c r="D816" s="148"/>
      <c r="E816" s="148"/>
      <c r="F816" s="148"/>
      <c r="G816" s="148"/>
      <c r="H816" s="148"/>
      <c r="I816" s="148"/>
      <c r="J816" s="148"/>
      <c r="K816" s="149"/>
    </row>
    <row r="817" spans="1:11" ht="13" x14ac:dyDescent="0.15">
      <c r="A817" s="148"/>
      <c r="B817" s="148"/>
      <c r="C817" s="148"/>
      <c r="D817" s="148"/>
      <c r="E817" s="148"/>
      <c r="F817" s="148"/>
      <c r="G817" s="148"/>
      <c r="H817" s="148"/>
      <c r="I817" s="148"/>
      <c r="J817" s="148"/>
      <c r="K817" s="149"/>
    </row>
    <row r="818" spans="1:11" ht="13" x14ac:dyDescent="0.15">
      <c r="A818" s="148"/>
      <c r="B818" s="148"/>
      <c r="C818" s="148"/>
      <c r="D818" s="148"/>
      <c r="E818" s="148"/>
      <c r="F818" s="148"/>
      <c r="G818" s="148"/>
      <c r="H818" s="148"/>
      <c r="I818" s="148"/>
      <c r="J818" s="148"/>
      <c r="K818" s="149"/>
    </row>
    <row r="819" spans="1:11" ht="13" x14ac:dyDescent="0.15">
      <c r="A819" s="148"/>
      <c r="B819" s="148"/>
      <c r="C819" s="148"/>
      <c r="D819" s="148"/>
      <c r="E819" s="148"/>
      <c r="F819" s="148"/>
      <c r="G819" s="148"/>
      <c r="H819" s="148"/>
      <c r="I819" s="148"/>
      <c r="J819" s="148"/>
      <c r="K819" s="149"/>
    </row>
    <row r="820" spans="1:11" ht="13" x14ac:dyDescent="0.15">
      <c r="A820" s="148"/>
      <c r="B820" s="148"/>
      <c r="C820" s="148"/>
      <c r="D820" s="148"/>
      <c r="E820" s="148"/>
      <c r="F820" s="148"/>
      <c r="G820" s="148"/>
      <c r="H820" s="148"/>
      <c r="I820" s="148"/>
      <c r="J820" s="148"/>
      <c r="K820" s="149"/>
    </row>
    <row r="821" spans="1:11" ht="13" x14ac:dyDescent="0.15">
      <c r="A821" s="148"/>
      <c r="B821" s="148"/>
      <c r="C821" s="148"/>
      <c r="D821" s="148"/>
      <c r="E821" s="148"/>
      <c r="F821" s="148"/>
      <c r="G821" s="148"/>
      <c r="H821" s="148"/>
      <c r="I821" s="148"/>
      <c r="J821" s="148"/>
      <c r="K821" s="149"/>
    </row>
    <row r="822" spans="1:11" ht="13" x14ac:dyDescent="0.15">
      <c r="A822" s="148"/>
      <c r="B822" s="148"/>
      <c r="C822" s="148"/>
      <c r="D822" s="148"/>
      <c r="E822" s="148"/>
      <c r="F822" s="148"/>
      <c r="G822" s="148"/>
      <c r="H822" s="148"/>
      <c r="I822" s="148"/>
      <c r="J822" s="148"/>
      <c r="K822" s="149"/>
    </row>
    <row r="823" spans="1:11" ht="13" x14ac:dyDescent="0.15">
      <c r="A823" s="148"/>
      <c r="B823" s="148"/>
      <c r="C823" s="148"/>
      <c r="D823" s="148"/>
      <c r="E823" s="148"/>
      <c r="F823" s="148"/>
      <c r="G823" s="148"/>
      <c r="H823" s="148"/>
      <c r="I823" s="148"/>
      <c r="J823" s="148"/>
      <c r="K823" s="149"/>
    </row>
    <row r="824" spans="1:11" ht="13" x14ac:dyDescent="0.15">
      <c r="A824" s="148"/>
      <c r="B824" s="148"/>
      <c r="C824" s="148"/>
      <c r="D824" s="148"/>
      <c r="E824" s="148"/>
      <c r="F824" s="148"/>
      <c r="G824" s="148"/>
      <c r="H824" s="148"/>
      <c r="I824" s="148"/>
      <c r="J824" s="148"/>
      <c r="K824" s="149"/>
    </row>
    <row r="825" spans="1:11" ht="13" x14ac:dyDescent="0.15">
      <c r="A825" s="148"/>
      <c r="B825" s="148"/>
      <c r="C825" s="148"/>
      <c r="D825" s="148"/>
      <c r="E825" s="148"/>
      <c r="F825" s="148"/>
      <c r="G825" s="148"/>
      <c r="H825" s="148"/>
      <c r="I825" s="148"/>
      <c r="J825" s="148"/>
      <c r="K825" s="149"/>
    </row>
    <row r="826" spans="1:11" ht="13" x14ac:dyDescent="0.15">
      <c r="A826" s="148"/>
      <c r="B826" s="148"/>
      <c r="C826" s="148"/>
      <c r="D826" s="148"/>
      <c r="E826" s="148"/>
      <c r="F826" s="148"/>
      <c r="G826" s="148"/>
      <c r="H826" s="148"/>
      <c r="I826" s="148"/>
      <c r="J826" s="148"/>
      <c r="K826" s="149"/>
    </row>
    <row r="827" spans="1:11" ht="13" x14ac:dyDescent="0.15">
      <c r="A827" s="148"/>
      <c r="B827" s="148"/>
      <c r="C827" s="148"/>
      <c r="D827" s="148"/>
      <c r="E827" s="148"/>
      <c r="F827" s="148"/>
      <c r="G827" s="148"/>
      <c r="H827" s="148"/>
      <c r="I827" s="148"/>
      <c r="J827" s="148"/>
      <c r="K827" s="149"/>
    </row>
    <row r="828" spans="1:11" ht="13" x14ac:dyDescent="0.15">
      <c r="A828" s="148"/>
      <c r="B828" s="148"/>
      <c r="C828" s="148"/>
      <c r="D828" s="148"/>
      <c r="E828" s="148"/>
      <c r="F828" s="148"/>
      <c r="G828" s="148"/>
      <c r="H828" s="148"/>
      <c r="I828" s="148"/>
      <c r="J828" s="148"/>
      <c r="K828" s="149"/>
    </row>
    <row r="829" spans="1:11" ht="13" x14ac:dyDescent="0.15">
      <c r="A829" s="148"/>
      <c r="B829" s="148"/>
      <c r="C829" s="148"/>
      <c r="D829" s="148"/>
      <c r="E829" s="148"/>
      <c r="F829" s="148"/>
      <c r="G829" s="148"/>
      <c r="H829" s="148"/>
      <c r="I829" s="148"/>
      <c r="J829" s="148"/>
      <c r="K829" s="149"/>
    </row>
    <row r="830" spans="1:11" ht="13" x14ac:dyDescent="0.15">
      <c r="A830" s="148"/>
      <c r="B830" s="148"/>
      <c r="C830" s="148"/>
      <c r="D830" s="148"/>
      <c r="E830" s="148"/>
      <c r="F830" s="148"/>
      <c r="G830" s="148"/>
      <c r="H830" s="148"/>
      <c r="I830" s="148"/>
      <c r="J830" s="148"/>
      <c r="K830" s="149"/>
    </row>
    <row r="831" spans="1:11" ht="13" x14ac:dyDescent="0.15">
      <c r="A831" s="148"/>
      <c r="B831" s="148"/>
      <c r="C831" s="148"/>
      <c r="D831" s="148"/>
      <c r="E831" s="148"/>
      <c r="F831" s="148"/>
      <c r="G831" s="148"/>
      <c r="H831" s="148"/>
      <c r="I831" s="148"/>
      <c r="J831" s="148"/>
      <c r="K831" s="149"/>
    </row>
    <row r="832" spans="1:11" ht="13" x14ac:dyDescent="0.15">
      <c r="A832" s="148"/>
      <c r="B832" s="148"/>
      <c r="C832" s="148"/>
      <c r="D832" s="148"/>
      <c r="E832" s="148"/>
      <c r="F832" s="148"/>
      <c r="G832" s="148"/>
      <c r="H832" s="148"/>
      <c r="I832" s="148"/>
      <c r="J832" s="148"/>
      <c r="K832" s="149"/>
    </row>
    <row r="833" spans="1:11" ht="13" x14ac:dyDescent="0.15">
      <c r="A833" s="148"/>
      <c r="B833" s="148"/>
      <c r="C833" s="148"/>
      <c r="D833" s="148"/>
      <c r="E833" s="148"/>
      <c r="F833" s="148"/>
      <c r="G833" s="148"/>
      <c r="H833" s="148"/>
      <c r="I833" s="148"/>
      <c r="J833" s="148"/>
      <c r="K833" s="149"/>
    </row>
    <row r="834" spans="1:11" ht="13" x14ac:dyDescent="0.15">
      <c r="A834" s="148"/>
      <c r="B834" s="148"/>
      <c r="C834" s="148"/>
      <c r="D834" s="148"/>
      <c r="E834" s="148"/>
      <c r="F834" s="148"/>
      <c r="G834" s="148"/>
      <c r="H834" s="148"/>
      <c r="I834" s="148"/>
      <c r="J834" s="148"/>
      <c r="K834" s="149"/>
    </row>
    <row r="835" spans="1:11" ht="13" x14ac:dyDescent="0.15">
      <c r="A835" s="148"/>
      <c r="B835" s="148"/>
      <c r="C835" s="148"/>
      <c r="D835" s="148"/>
      <c r="E835" s="148"/>
      <c r="F835" s="148"/>
      <c r="G835" s="148"/>
      <c r="H835" s="148"/>
      <c r="I835" s="148"/>
      <c r="J835" s="148"/>
      <c r="K835" s="149"/>
    </row>
    <row r="836" spans="1:11" ht="13" x14ac:dyDescent="0.15">
      <c r="A836" s="148"/>
      <c r="B836" s="148"/>
      <c r="C836" s="148"/>
      <c r="D836" s="148"/>
      <c r="E836" s="148"/>
      <c r="F836" s="148"/>
      <c r="G836" s="148"/>
      <c r="H836" s="148"/>
      <c r="I836" s="148"/>
      <c r="J836" s="148"/>
      <c r="K836" s="149"/>
    </row>
    <row r="837" spans="1:11" ht="13" x14ac:dyDescent="0.15">
      <c r="A837" s="148"/>
      <c r="B837" s="148"/>
      <c r="C837" s="148"/>
      <c r="D837" s="148"/>
      <c r="E837" s="148"/>
      <c r="F837" s="148"/>
      <c r="G837" s="148"/>
      <c r="H837" s="148"/>
      <c r="I837" s="148"/>
      <c r="J837" s="148"/>
      <c r="K837" s="149"/>
    </row>
    <row r="838" spans="1:11" ht="13" x14ac:dyDescent="0.15">
      <c r="A838" s="148"/>
      <c r="B838" s="148"/>
      <c r="C838" s="148"/>
      <c r="D838" s="148"/>
      <c r="E838" s="148"/>
      <c r="F838" s="148"/>
      <c r="G838" s="148"/>
      <c r="H838" s="148"/>
      <c r="I838" s="148"/>
      <c r="J838" s="148"/>
      <c r="K838" s="149"/>
    </row>
    <row r="839" spans="1:11" ht="13" x14ac:dyDescent="0.15">
      <c r="A839" s="148"/>
      <c r="B839" s="148"/>
      <c r="C839" s="148"/>
      <c r="D839" s="148"/>
      <c r="E839" s="148"/>
      <c r="F839" s="148"/>
      <c r="G839" s="148"/>
      <c r="H839" s="148"/>
      <c r="I839" s="148"/>
      <c r="J839" s="148"/>
      <c r="K839" s="149"/>
    </row>
    <row r="840" spans="1:11" ht="13" x14ac:dyDescent="0.15">
      <c r="A840" s="148"/>
      <c r="B840" s="148"/>
      <c r="C840" s="148"/>
      <c r="D840" s="148"/>
      <c r="E840" s="148"/>
      <c r="F840" s="148"/>
      <c r="G840" s="148"/>
      <c r="H840" s="148"/>
      <c r="I840" s="148"/>
      <c r="J840" s="148"/>
      <c r="K840" s="149"/>
    </row>
    <row r="841" spans="1:11" ht="13" x14ac:dyDescent="0.15">
      <c r="A841" s="148"/>
      <c r="B841" s="148"/>
      <c r="C841" s="148"/>
      <c r="D841" s="148"/>
      <c r="E841" s="148"/>
      <c r="F841" s="148"/>
      <c r="G841" s="148"/>
      <c r="H841" s="148"/>
      <c r="I841" s="148"/>
      <c r="J841" s="148"/>
      <c r="K841" s="149"/>
    </row>
    <row r="842" spans="1:11" ht="13" x14ac:dyDescent="0.15">
      <c r="A842" s="148"/>
      <c r="B842" s="148"/>
      <c r="C842" s="148"/>
      <c r="D842" s="148"/>
      <c r="E842" s="148"/>
      <c r="F842" s="148"/>
      <c r="G842" s="148"/>
      <c r="H842" s="148"/>
      <c r="I842" s="148"/>
      <c r="J842" s="148"/>
      <c r="K842" s="149"/>
    </row>
    <row r="843" spans="1:11" ht="13" x14ac:dyDescent="0.15">
      <c r="A843" s="148"/>
      <c r="B843" s="148"/>
      <c r="C843" s="148"/>
      <c r="D843" s="148"/>
      <c r="E843" s="148"/>
      <c r="F843" s="148"/>
      <c r="G843" s="148"/>
      <c r="H843" s="148"/>
      <c r="I843" s="148"/>
      <c r="J843" s="148"/>
      <c r="K843" s="149"/>
    </row>
    <row r="844" spans="1:11" ht="13" x14ac:dyDescent="0.15">
      <c r="A844" s="148"/>
      <c r="B844" s="148"/>
      <c r="C844" s="148"/>
      <c r="D844" s="148"/>
      <c r="E844" s="148"/>
      <c r="F844" s="148"/>
      <c r="G844" s="148"/>
      <c r="H844" s="148"/>
      <c r="I844" s="148"/>
      <c r="J844" s="148"/>
      <c r="K844" s="149"/>
    </row>
    <row r="845" spans="1:11" ht="13" x14ac:dyDescent="0.15">
      <c r="A845" s="148"/>
      <c r="B845" s="148"/>
      <c r="C845" s="148"/>
      <c r="D845" s="148"/>
      <c r="E845" s="148"/>
      <c r="F845" s="148"/>
      <c r="G845" s="148"/>
      <c r="H845" s="148"/>
      <c r="I845" s="148"/>
      <c r="J845" s="148"/>
      <c r="K845" s="149"/>
    </row>
    <row r="846" spans="1:11" ht="13" x14ac:dyDescent="0.15">
      <c r="A846" s="148"/>
      <c r="B846" s="148"/>
      <c r="C846" s="148"/>
      <c r="D846" s="148"/>
      <c r="E846" s="148"/>
      <c r="F846" s="148"/>
      <c r="G846" s="148"/>
      <c r="H846" s="148"/>
      <c r="I846" s="148"/>
      <c r="J846" s="148"/>
      <c r="K846" s="149"/>
    </row>
    <row r="847" spans="1:11" ht="13" x14ac:dyDescent="0.15">
      <c r="A847" s="148"/>
      <c r="B847" s="148"/>
      <c r="C847" s="148"/>
      <c r="D847" s="148"/>
      <c r="E847" s="148"/>
      <c r="F847" s="148"/>
      <c r="G847" s="148"/>
      <c r="H847" s="148"/>
      <c r="I847" s="148"/>
      <c r="J847" s="148"/>
      <c r="K847" s="149"/>
    </row>
    <row r="848" spans="1:11" ht="13" x14ac:dyDescent="0.15">
      <c r="A848" s="148"/>
      <c r="B848" s="148"/>
      <c r="C848" s="148"/>
      <c r="D848" s="148"/>
      <c r="E848" s="148"/>
      <c r="F848" s="148"/>
      <c r="G848" s="148"/>
      <c r="H848" s="148"/>
      <c r="I848" s="148"/>
      <c r="J848" s="148"/>
      <c r="K848" s="149"/>
    </row>
    <row r="849" spans="1:11" ht="13" x14ac:dyDescent="0.15">
      <c r="A849" s="148"/>
      <c r="B849" s="148"/>
      <c r="C849" s="148"/>
      <c r="D849" s="148"/>
      <c r="E849" s="148"/>
      <c r="F849" s="148"/>
      <c r="G849" s="148"/>
      <c r="H849" s="148"/>
      <c r="I849" s="148"/>
      <c r="J849" s="148"/>
      <c r="K849" s="149"/>
    </row>
    <row r="850" spans="1:11" ht="13" x14ac:dyDescent="0.15">
      <c r="A850" s="148"/>
      <c r="B850" s="148"/>
      <c r="C850" s="148"/>
      <c r="D850" s="148"/>
      <c r="E850" s="148"/>
      <c r="F850" s="148"/>
      <c r="G850" s="148"/>
      <c r="H850" s="148"/>
      <c r="I850" s="148"/>
      <c r="J850" s="148"/>
      <c r="K850" s="149"/>
    </row>
    <row r="851" spans="1:11" ht="13" x14ac:dyDescent="0.15">
      <c r="A851" s="148"/>
      <c r="B851" s="148"/>
      <c r="C851" s="148"/>
      <c r="D851" s="148"/>
      <c r="E851" s="148"/>
      <c r="F851" s="148"/>
      <c r="G851" s="148"/>
      <c r="H851" s="148"/>
      <c r="I851" s="148"/>
      <c r="J851" s="148"/>
      <c r="K851" s="149"/>
    </row>
    <row r="852" spans="1:11" ht="13" x14ac:dyDescent="0.15">
      <c r="A852" s="148"/>
      <c r="B852" s="148"/>
      <c r="C852" s="148"/>
      <c r="D852" s="148"/>
      <c r="E852" s="148"/>
      <c r="F852" s="148"/>
      <c r="G852" s="148"/>
      <c r="H852" s="148"/>
      <c r="I852" s="148"/>
      <c r="J852" s="148"/>
      <c r="K852" s="149"/>
    </row>
    <row r="853" spans="1:11" ht="13" x14ac:dyDescent="0.15">
      <c r="A853" s="148"/>
      <c r="B853" s="148"/>
      <c r="C853" s="148"/>
      <c r="D853" s="148"/>
      <c r="E853" s="148"/>
      <c r="F853" s="148"/>
      <c r="G853" s="148"/>
      <c r="H853" s="148"/>
      <c r="I853" s="148"/>
      <c r="J853" s="148"/>
      <c r="K853" s="149"/>
    </row>
    <row r="854" spans="1:11" ht="13" x14ac:dyDescent="0.15">
      <c r="A854" s="148"/>
      <c r="B854" s="148"/>
      <c r="C854" s="148"/>
      <c r="D854" s="148"/>
      <c r="E854" s="148"/>
      <c r="F854" s="148"/>
      <c r="G854" s="148"/>
      <c r="H854" s="148"/>
      <c r="I854" s="148"/>
      <c r="J854" s="148"/>
      <c r="K854" s="149"/>
    </row>
    <row r="855" spans="1:11" ht="13" x14ac:dyDescent="0.15">
      <c r="A855" s="148"/>
      <c r="B855" s="148"/>
      <c r="C855" s="148"/>
      <c r="D855" s="148"/>
      <c r="E855" s="148"/>
      <c r="F855" s="148"/>
      <c r="G855" s="148"/>
      <c r="H855" s="148"/>
      <c r="I855" s="148"/>
      <c r="J855" s="148"/>
      <c r="K855" s="149"/>
    </row>
    <row r="856" spans="1:11" ht="13" x14ac:dyDescent="0.15">
      <c r="A856" s="148"/>
      <c r="B856" s="148"/>
      <c r="C856" s="148"/>
      <c r="D856" s="148"/>
      <c r="E856" s="148"/>
      <c r="F856" s="148"/>
      <c r="G856" s="148"/>
      <c r="H856" s="148"/>
      <c r="I856" s="148"/>
      <c r="J856" s="148"/>
      <c r="K856" s="149"/>
    </row>
    <row r="857" spans="1:11" ht="13" x14ac:dyDescent="0.15">
      <c r="A857" s="148"/>
      <c r="B857" s="148"/>
      <c r="C857" s="148"/>
      <c r="D857" s="148"/>
      <c r="E857" s="148"/>
      <c r="F857" s="148"/>
      <c r="G857" s="148"/>
      <c r="H857" s="148"/>
      <c r="I857" s="148"/>
      <c r="J857" s="148"/>
      <c r="K857" s="149"/>
    </row>
    <row r="858" spans="1:11" ht="13" x14ac:dyDescent="0.15">
      <c r="A858" s="148"/>
      <c r="B858" s="148"/>
      <c r="C858" s="148"/>
      <c r="D858" s="148"/>
      <c r="E858" s="148"/>
      <c r="F858" s="148"/>
      <c r="G858" s="148"/>
      <c r="H858" s="148"/>
      <c r="I858" s="148"/>
      <c r="J858" s="148"/>
      <c r="K858" s="149"/>
    </row>
    <row r="859" spans="1:11" ht="13" x14ac:dyDescent="0.15">
      <c r="A859" s="148"/>
      <c r="B859" s="148"/>
      <c r="C859" s="148"/>
      <c r="D859" s="148"/>
      <c r="E859" s="148"/>
      <c r="F859" s="148"/>
      <c r="G859" s="148"/>
      <c r="H859" s="148"/>
      <c r="I859" s="148"/>
      <c r="J859" s="148"/>
      <c r="K859" s="149"/>
    </row>
    <row r="860" spans="1:11" ht="13" x14ac:dyDescent="0.15">
      <c r="A860" s="148"/>
      <c r="B860" s="148"/>
      <c r="C860" s="148"/>
      <c r="D860" s="148"/>
      <c r="E860" s="148"/>
      <c r="F860" s="148"/>
      <c r="G860" s="148"/>
      <c r="H860" s="148"/>
      <c r="I860" s="148"/>
      <c r="J860" s="148"/>
      <c r="K860" s="149"/>
    </row>
    <row r="861" spans="1:11" ht="13" x14ac:dyDescent="0.15">
      <c r="A861" s="148"/>
      <c r="B861" s="148"/>
      <c r="C861" s="148"/>
      <c r="D861" s="148"/>
      <c r="E861" s="148"/>
      <c r="F861" s="148"/>
      <c r="G861" s="148"/>
      <c r="H861" s="148"/>
      <c r="I861" s="148"/>
      <c r="J861" s="148"/>
      <c r="K861" s="149"/>
    </row>
    <row r="862" spans="1:11" ht="13" x14ac:dyDescent="0.15">
      <c r="A862" s="148"/>
      <c r="B862" s="148"/>
      <c r="C862" s="148"/>
      <c r="D862" s="148"/>
      <c r="E862" s="148"/>
      <c r="F862" s="148"/>
      <c r="G862" s="148"/>
      <c r="H862" s="148"/>
      <c r="I862" s="148"/>
      <c r="J862" s="148"/>
      <c r="K862" s="149"/>
    </row>
    <row r="863" spans="1:11" ht="13" x14ac:dyDescent="0.15">
      <c r="A863" s="148"/>
      <c r="B863" s="148"/>
      <c r="C863" s="148"/>
      <c r="D863" s="148"/>
      <c r="E863" s="148"/>
      <c r="F863" s="148"/>
      <c r="G863" s="148"/>
      <c r="H863" s="148"/>
      <c r="I863" s="148"/>
      <c r="J863" s="148"/>
      <c r="K863" s="149"/>
    </row>
    <row r="864" spans="1:11" ht="13" x14ac:dyDescent="0.15">
      <c r="A864" s="148"/>
      <c r="B864" s="148"/>
      <c r="C864" s="148"/>
      <c r="D864" s="148"/>
      <c r="E864" s="148"/>
      <c r="F864" s="148"/>
      <c r="G864" s="148"/>
      <c r="H864" s="148"/>
      <c r="I864" s="148"/>
      <c r="J864" s="148"/>
      <c r="K864" s="149"/>
    </row>
    <row r="865" spans="1:11" ht="13" x14ac:dyDescent="0.15">
      <c r="A865" s="148"/>
      <c r="B865" s="148"/>
      <c r="C865" s="148"/>
      <c r="D865" s="148"/>
      <c r="E865" s="148"/>
      <c r="F865" s="148"/>
      <c r="G865" s="148"/>
      <c r="H865" s="148"/>
      <c r="I865" s="148"/>
      <c r="J865" s="148"/>
      <c r="K865" s="149"/>
    </row>
    <row r="866" spans="1:11" ht="13" x14ac:dyDescent="0.15">
      <c r="A866" s="148"/>
      <c r="B866" s="148"/>
      <c r="C866" s="148"/>
      <c r="D866" s="148"/>
      <c r="E866" s="148"/>
      <c r="F866" s="148"/>
      <c r="G866" s="148"/>
      <c r="H866" s="148"/>
      <c r="I866" s="148"/>
      <c r="J866" s="148"/>
      <c r="K866" s="149"/>
    </row>
    <row r="867" spans="1:11" ht="13" x14ac:dyDescent="0.15">
      <c r="A867" s="148"/>
      <c r="B867" s="148"/>
      <c r="C867" s="148"/>
      <c r="D867" s="148"/>
      <c r="E867" s="148"/>
      <c r="F867" s="148"/>
      <c r="G867" s="148"/>
      <c r="H867" s="148"/>
      <c r="I867" s="148"/>
      <c r="J867" s="148"/>
      <c r="K867" s="149"/>
    </row>
    <row r="868" spans="1:11" ht="13" x14ac:dyDescent="0.15">
      <c r="A868" s="148"/>
      <c r="B868" s="148"/>
      <c r="C868" s="148"/>
      <c r="D868" s="148"/>
      <c r="E868" s="148"/>
      <c r="F868" s="148"/>
      <c r="G868" s="148"/>
      <c r="H868" s="148"/>
      <c r="I868" s="148"/>
      <c r="J868" s="148"/>
      <c r="K868" s="149"/>
    </row>
    <row r="869" spans="1:11" ht="13" x14ac:dyDescent="0.15">
      <c r="A869" s="148"/>
      <c r="B869" s="148"/>
      <c r="C869" s="148"/>
      <c r="D869" s="148"/>
      <c r="E869" s="148"/>
      <c r="F869" s="148"/>
      <c r="G869" s="148"/>
      <c r="H869" s="148"/>
      <c r="I869" s="148"/>
      <c r="J869" s="148"/>
      <c r="K869" s="149"/>
    </row>
    <row r="870" spans="1:11" ht="13" x14ac:dyDescent="0.15">
      <c r="A870" s="148"/>
      <c r="B870" s="148"/>
      <c r="C870" s="148"/>
      <c r="D870" s="148"/>
      <c r="E870" s="148"/>
      <c r="F870" s="148"/>
      <c r="G870" s="148"/>
      <c r="H870" s="148"/>
      <c r="I870" s="148"/>
      <c r="J870" s="148"/>
      <c r="K870" s="149"/>
    </row>
    <row r="871" spans="1:11" ht="13" x14ac:dyDescent="0.15">
      <c r="A871" s="148"/>
      <c r="B871" s="148"/>
      <c r="C871" s="148"/>
      <c r="D871" s="148"/>
      <c r="E871" s="148"/>
      <c r="F871" s="148"/>
      <c r="G871" s="148"/>
      <c r="H871" s="148"/>
      <c r="I871" s="148"/>
      <c r="J871" s="148"/>
      <c r="K871" s="149"/>
    </row>
    <row r="872" spans="1:11" ht="13" x14ac:dyDescent="0.15">
      <c r="A872" s="148"/>
      <c r="B872" s="148"/>
      <c r="C872" s="148"/>
      <c r="D872" s="148"/>
      <c r="E872" s="148"/>
      <c r="F872" s="148"/>
      <c r="G872" s="148"/>
      <c r="H872" s="148"/>
      <c r="I872" s="148"/>
      <c r="J872" s="148"/>
      <c r="K872" s="149"/>
    </row>
    <row r="873" spans="1:11" ht="13" x14ac:dyDescent="0.15">
      <c r="A873" s="148"/>
      <c r="B873" s="148"/>
      <c r="C873" s="148"/>
      <c r="D873" s="148"/>
      <c r="E873" s="148"/>
      <c r="F873" s="148"/>
      <c r="G873" s="148"/>
      <c r="H873" s="148"/>
      <c r="I873" s="148"/>
      <c r="J873" s="148"/>
      <c r="K873" s="149"/>
    </row>
    <row r="874" spans="1:11" ht="13" x14ac:dyDescent="0.15">
      <c r="A874" s="148"/>
      <c r="B874" s="148"/>
      <c r="C874" s="148"/>
      <c r="D874" s="148"/>
      <c r="E874" s="148"/>
      <c r="F874" s="148"/>
      <c r="G874" s="148"/>
      <c r="H874" s="148"/>
      <c r="I874" s="148"/>
      <c r="J874" s="148"/>
      <c r="K874" s="149"/>
    </row>
    <row r="875" spans="1:11" ht="13" x14ac:dyDescent="0.15">
      <c r="A875" s="148"/>
      <c r="B875" s="148"/>
      <c r="C875" s="148"/>
      <c r="D875" s="148"/>
      <c r="E875" s="148"/>
      <c r="F875" s="148"/>
      <c r="G875" s="148"/>
      <c r="H875" s="148"/>
      <c r="I875" s="148"/>
      <c r="J875" s="148"/>
      <c r="K875" s="149"/>
    </row>
    <row r="876" spans="1:11" ht="13" x14ac:dyDescent="0.15">
      <c r="A876" s="148"/>
      <c r="B876" s="148"/>
      <c r="C876" s="148"/>
      <c r="D876" s="148"/>
      <c r="E876" s="148"/>
      <c r="F876" s="148"/>
      <c r="G876" s="148"/>
      <c r="H876" s="148"/>
      <c r="I876" s="148"/>
      <c r="J876" s="148"/>
      <c r="K876" s="149"/>
    </row>
    <row r="877" spans="1:11" ht="13" x14ac:dyDescent="0.15">
      <c r="A877" s="148"/>
      <c r="B877" s="148"/>
      <c r="C877" s="148"/>
      <c r="D877" s="148"/>
      <c r="E877" s="148"/>
      <c r="F877" s="148"/>
      <c r="G877" s="148"/>
      <c r="H877" s="148"/>
      <c r="I877" s="148"/>
      <c r="J877" s="148"/>
      <c r="K877" s="149"/>
    </row>
    <row r="878" spans="1:11" ht="13" x14ac:dyDescent="0.15">
      <c r="A878" s="148"/>
      <c r="B878" s="148"/>
      <c r="C878" s="148"/>
      <c r="D878" s="148"/>
      <c r="E878" s="148"/>
      <c r="F878" s="148"/>
      <c r="G878" s="148"/>
      <c r="H878" s="148"/>
      <c r="I878" s="148"/>
      <c r="J878" s="148"/>
      <c r="K878" s="149"/>
    </row>
    <row r="879" spans="1:11" ht="13" x14ac:dyDescent="0.15">
      <c r="A879" s="148"/>
      <c r="B879" s="148"/>
      <c r="C879" s="148"/>
      <c r="D879" s="148"/>
      <c r="E879" s="148"/>
      <c r="F879" s="148"/>
      <c r="G879" s="148"/>
      <c r="H879" s="148"/>
      <c r="I879" s="148"/>
      <c r="J879" s="148"/>
      <c r="K879" s="149"/>
    </row>
    <row r="880" spans="1:11" ht="13" x14ac:dyDescent="0.15">
      <c r="A880" s="148"/>
      <c r="B880" s="148"/>
      <c r="C880" s="148"/>
      <c r="D880" s="148"/>
      <c r="E880" s="148"/>
      <c r="F880" s="148"/>
      <c r="G880" s="148"/>
      <c r="H880" s="148"/>
      <c r="I880" s="148"/>
      <c r="J880" s="148"/>
      <c r="K880" s="149"/>
    </row>
    <row r="881" spans="1:11" ht="13" x14ac:dyDescent="0.15">
      <c r="A881" s="148"/>
      <c r="B881" s="148"/>
      <c r="C881" s="148"/>
      <c r="D881" s="148"/>
      <c r="E881" s="148"/>
      <c r="F881" s="148"/>
      <c r="G881" s="148"/>
      <c r="H881" s="148"/>
      <c r="I881" s="148"/>
      <c r="J881" s="148"/>
      <c r="K881" s="149"/>
    </row>
    <row r="882" spans="1:11" ht="13" x14ac:dyDescent="0.15">
      <c r="A882" s="148"/>
      <c r="B882" s="148"/>
      <c r="C882" s="148"/>
      <c r="D882" s="148"/>
      <c r="E882" s="148"/>
      <c r="F882" s="148"/>
      <c r="G882" s="148"/>
      <c r="H882" s="148"/>
      <c r="I882" s="148"/>
      <c r="J882" s="148"/>
      <c r="K882" s="149"/>
    </row>
    <row r="883" spans="1:11" ht="13" x14ac:dyDescent="0.15">
      <c r="A883" s="148"/>
      <c r="B883" s="148"/>
      <c r="C883" s="148"/>
      <c r="D883" s="148"/>
      <c r="E883" s="148"/>
      <c r="F883" s="148"/>
      <c r="G883" s="148"/>
      <c r="H883" s="148"/>
      <c r="I883" s="148"/>
      <c r="J883" s="148"/>
      <c r="K883" s="149"/>
    </row>
    <row r="884" spans="1:11" ht="13" x14ac:dyDescent="0.15">
      <c r="A884" s="148"/>
      <c r="B884" s="148"/>
      <c r="C884" s="148"/>
      <c r="D884" s="148"/>
      <c r="E884" s="148"/>
      <c r="F884" s="148"/>
      <c r="G884" s="148"/>
      <c r="H884" s="148"/>
      <c r="I884" s="148"/>
      <c r="J884" s="148"/>
      <c r="K884" s="149"/>
    </row>
    <row r="885" spans="1:11" ht="13" x14ac:dyDescent="0.15">
      <c r="A885" s="148"/>
      <c r="B885" s="148"/>
      <c r="C885" s="148"/>
      <c r="D885" s="148"/>
      <c r="E885" s="148"/>
      <c r="F885" s="148"/>
      <c r="G885" s="148"/>
      <c r="H885" s="148"/>
      <c r="I885" s="148"/>
      <c r="J885" s="148"/>
      <c r="K885" s="149"/>
    </row>
    <row r="886" spans="1:11" ht="13" x14ac:dyDescent="0.15">
      <c r="A886" s="148"/>
      <c r="B886" s="148"/>
      <c r="C886" s="148"/>
      <c r="D886" s="148"/>
      <c r="E886" s="148"/>
      <c r="F886" s="148"/>
      <c r="G886" s="148"/>
      <c r="H886" s="148"/>
      <c r="I886" s="148"/>
      <c r="J886" s="148"/>
      <c r="K886" s="149"/>
    </row>
    <row r="887" spans="1:11" ht="13" x14ac:dyDescent="0.15">
      <c r="A887" s="148"/>
      <c r="B887" s="148"/>
      <c r="C887" s="148"/>
      <c r="D887" s="148"/>
      <c r="E887" s="148"/>
      <c r="F887" s="148"/>
      <c r="G887" s="148"/>
      <c r="H887" s="148"/>
      <c r="I887" s="148"/>
      <c r="J887" s="148"/>
      <c r="K887" s="149"/>
    </row>
    <row r="888" spans="1:11" ht="13" x14ac:dyDescent="0.15">
      <c r="A888" s="148"/>
      <c r="B888" s="148"/>
      <c r="C888" s="148"/>
      <c r="D888" s="148"/>
      <c r="E888" s="148"/>
      <c r="F888" s="148"/>
      <c r="G888" s="148"/>
      <c r="H888" s="148"/>
      <c r="I888" s="148"/>
      <c r="J888" s="148"/>
      <c r="K888" s="149"/>
    </row>
    <row r="889" spans="1:11" ht="13" x14ac:dyDescent="0.15">
      <c r="A889" s="148"/>
      <c r="B889" s="148"/>
      <c r="C889" s="148"/>
      <c r="D889" s="148"/>
      <c r="E889" s="148"/>
      <c r="F889" s="148"/>
      <c r="G889" s="148"/>
      <c r="H889" s="148"/>
      <c r="I889" s="148"/>
      <c r="J889" s="148"/>
      <c r="K889" s="149"/>
    </row>
    <row r="890" spans="1:11" ht="13" x14ac:dyDescent="0.15">
      <c r="A890" s="148"/>
      <c r="B890" s="148"/>
      <c r="C890" s="148"/>
      <c r="D890" s="148"/>
      <c r="E890" s="148"/>
      <c r="F890" s="148"/>
      <c r="G890" s="148"/>
      <c r="H890" s="148"/>
      <c r="I890" s="148"/>
      <c r="J890" s="148"/>
      <c r="K890" s="149"/>
    </row>
    <row r="891" spans="1:11" ht="13" x14ac:dyDescent="0.15">
      <c r="A891" s="148"/>
      <c r="B891" s="148"/>
      <c r="C891" s="148"/>
      <c r="D891" s="148"/>
      <c r="E891" s="148"/>
      <c r="F891" s="148"/>
      <c r="G891" s="148"/>
      <c r="H891" s="148"/>
      <c r="I891" s="148"/>
      <c r="J891" s="148"/>
      <c r="K891" s="149"/>
    </row>
    <row r="892" spans="1:11" ht="13" x14ac:dyDescent="0.15">
      <c r="A892" s="148"/>
      <c r="B892" s="148"/>
      <c r="C892" s="148"/>
      <c r="D892" s="148"/>
      <c r="E892" s="148"/>
      <c r="F892" s="148"/>
      <c r="G892" s="148"/>
      <c r="H892" s="148"/>
      <c r="I892" s="148"/>
      <c r="J892" s="148"/>
      <c r="K892" s="149"/>
    </row>
    <row r="893" spans="1:11" ht="13" x14ac:dyDescent="0.15">
      <c r="A893" s="148"/>
      <c r="B893" s="148"/>
      <c r="C893" s="148"/>
      <c r="D893" s="148"/>
      <c r="E893" s="148"/>
      <c r="F893" s="148"/>
      <c r="G893" s="148"/>
      <c r="H893" s="148"/>
      <c r="I893" s="148"/>
      <c r="J893" s="148"/>
      <c r="K893" s="149"/>
    </row>
    <row r="894" spans="1:11" ht="13" x14ac:dyDescent="0.15">
      <c r="A894" s="148"/>
      <c r="B894" s="148"/>
      <c r="C894" s="148"/>
      <c r="D894" s="148"/>
      <c r="E894" s="148"/>
      <c r="F894" s="148"/>
      <c r="G894" s="148"/>
      <c r="H894" s="148"/>
      <c r="I894" s="148"/>
      <c r="J894" s="148"/>
      <c r="K894" s="149"/>
    </row>
    <row r="895" spans="1:11" ht="13" x14ac:dyDescent="0.15">
      <c r="A895" s="148"/>
      <c r="B895" s="148"/>
      <c r="C895" s="148"/>
      <c r="D895" s="148"/>
      <c r="E895" s="148"/>
      <c r="F895" s="148"/>
      <c r="G895" s="148"/>
      <c r="H895" s="148"/>
      <c r="I895" s="148"/>
      <c r="J895" s="148"/>
      <c r="K895" s="149"/>
    </row>
    <row r="896" spans="1:11" ht="13" x14ac:dyDescent="0.15">
      <c r="A896" s="148"/>
      <c r="B896" s="148"/>
      <c r="C896" s="148"/>
      <c r="D896" s="148"/>
      <c r="E896" s="148"/>
      <c r="F896" s="148"/>
      <c r="G896" s="148"/>
      <c r="H896" s="148"/>
      <c r="I896" s="148"/>
      <c r="J896" s="148"/>
      <c r="K896" s="149"/>
    </row>
    <row r="897" spans="1:11" ht="13" x14ac:dyDescent="0.15">
      <c r="A897" s="148"/>
      <c r="B897" s="148"/>
      <c r="C897" s="148"/>
      <c r="D897" s="148"/>
      <c r="E897" s="148"/>
      <c r="F897" s="148"/>
      <c r="G897" s="148"/>
      <c r="H897" s="148"/>
      <c r="I897" s="148"/>
      <c r="J897" s="148"/>
      <c r="K897" s="149"/>
    </row>
    <row r="898" spans="1:11" ht="13" x14ac:dyDescent="0.15">
      <c r="A898" s="148"/>
      <c r="B898" s="148"/>
      <c r="C898" s="148"/>
      <c r="D898" s="148"/>
      <c r="E898" s="148"/>
      <c r="F898" s="148"/>
      <c r="G898" s="148"/>
      <c r="H898" s="148"/>
      <c r="I898" s="148"/>
      <c r="J898" s="148"/>
      <c r="K898" s="149"/>
    </row>
    <row r="899" spans="1:11" ht="13" x14ac:dyDescent="0.15">
      <c r="A899" s="148"/>
      <c r="B899" s="148"/>
      <c r="C899" s="148"/>
      <c r="D899" s="148"/>
      <c r="E899" s="148"/>
      <c r="F899" s="148"/>
      <c r="G899" s="148"/>
      <c r="H899" s="148"/>
      <c r="I899" s="148"/>
      <c r="J899" s="148"/>
      <c r="K899" s="149"/>
    </row>
    <row r="900" spans="1:11" ht="13" x14ac:dyDescent="0.15">
      <c r="A900" s="148"/>
      <c r="B900" s="148"/>
      <c r="C900" s="148"/>
      <c r="D900" s="148"/>
      <c r="E900" s="148"/>
      <c r="F900" s="148"/>
      <c r="G900" s="148"/>
      <c r="H900" s="148"/>
      <c r="I900" s="148"/>
      <c r="J900" s="148"/>
      <c r="K900" s="149"/>
    </row>
    <row r="901" spans="1:11" ht="13" x14ac:dyDescent="0.15">
      <c r="A901" s="148"/>
      <c r="B901" s="148"/>
      <c r="C901" s="148"/>
      <c r="D901" s="148"/>
      <c r="E901" s="148"/>
      <c r="F901" s="148"/>
      <c r="G901" s="148"/>
      <c r="H901" s="148"/>
      <c r="I901" s="148"/>
      <c r="J901" s="148"/>
      <c r="K901" s="149"/>
    </row>
    <row r="902" spans="1:11" ht="13" x14ac:dyDescent="0.15">
      <c r="A902" s="148"/>
      <c r="B902" s="148"/>
      <c r="C902" s="148"/>
      <c r="D902" s="148"/>
      <c r="E902" s="148"/>
      <c r="F902" s="148"/>
      <c r="G902" s="148"/>
      <c r="H902" s="148"/>
      <c r="I902" s="148"/>
      <c r="J902" s="148"/>
      <c r="K902" s="149"/>
    </row>
    <row r="903" spans="1:11" ht="13" x14ac:dyDescent="0.15">
      <c r="A903" s="148"/>
      <c r="B903" s="148"/>
      <c r="C903" s="148"/>
      <c r="D903" s="148"/>
      <c r="E903" s="148"/>
      <c r="F903" s="148"/>
      <c r="G903" s="148"/>
      <c r="H903" s="148"/>
      <c r="I903" s="148"/>
      <c r="J903" s="148"/>
      <c r="K903" s="149"/>
    </row>
    <row r="904" spans="1:11" ht="13" x14ac:dyDescent="0.15">
      <c r="A904" s="148"/>
      <c r="B904" s="148"/>
      <c r="C904" s="148"/>
      <c r="D904" s="148"/>
      <c r="E904" s="148"/>
      <c r="F904" s="148"/>
      <c r="G904" s="148"/>
      <c r="H904" s="148"/>
      <c r="I904" s="148"/>
      <c r="J904" s="148"/>
      <c r="K904" s="149"/>
    </row>
    <row r="905" spans="1:11" ht="13" x14ac:dyDescent="0.15">
      <c r="A905" s="148"/>
      <c r="B905" s="148"/>
      <c r="C905" s="148"/>
      <c r="D905" s="148"/>
      <c r="E905" s="148"/>
      <c r="F905" s="148"/>
      <c r="G905" s="148"/>
      <c r="H905" s="148"/>
      <c r="I905" s="148"/>
      <c r="J905" s="148"/>
      <c r="K905" s="149"/>
    </row>
    <row r="906" spans="1:11" ht="13" x14ac:dyDescent="0.15">
      <c r="A906" s="148"/>
      <c r="B906" s="148"/>
      <c r="C906" s="148"/>
      <c r="D906" s="148"/>
      <c r="E906" s="148"/>
      <c r="F906" s="148"/>
      <c r="G906" s="148"/>
      <c r="H906" s="148"/>
      <c r="I906" s="148"/>
      <c r="J906" s="148"/>
      <c r="K906" s="149"/>
    </row>
    <row r="907" spans="1:11" ht="13" x14ac:dyDescent="0.15">
      <c r="A907" s="148"/>
      <c r="B907" s="148"/>
      <c r="C907" s="148"/>
      <c r="D907" s="148"/>
      <c r="E907" s="148"/>
      <c r="F907" s="148"/>
      <c r="G907" s="148"/>
      <c r="H907" s="148"/>
      <c r="I907" s="148"/>
      <c r="J907" s="148"/>
      <c r="K907" s="149"/>
    </row>
    <row r="908" spans="1:11" ht="13" x14ac:dyDescent="0.15">
      <c r="A908" s="148"/>
      <c r="B908" s="148"/>
      <c r="C908" s="148"/>
      <c r="D908" s="148"/>
      <c r="E908" s="148"/>
      <c r="F908" s="148"/>
      <c r="G908" s="148"/>
      <c r="H908" s="148"/>
      <c r="I908" s="148"/>
      <c r="J908" s="148"/>
      <c r="K908" s="149"/>
    </row>
    <row r="909" spans="1:11" ht="13" x14ac:dyDescent="0.15">
      <c r="A909" s="148"/>
      <c r="B909" s="148"/>
      <c r="C909" s="148"/>
      <c r="D909" s="148"/>
      <c r="E909" s="148"/>
      <c r="F909" s="148"/>
      <c r="G909" s="148"/>
      <c r="H909" s="148"/>
      <c r="I909" s="148"/>
      <c r="J909" s="148"/>
      <c r="K909" s="149"/>
    </row>
    <row r="910" spans="1:11" ht="13" x14ac:dyDescent="0.15">
      <c r="A910" s="148"/>
      <c r="B910" s="148"/>
      <c r="C910" s="148"/>
      <c r="D910" s="148"/>
      <c r="E910" s="148"/>
      <c r="F910" s="148"/>
      <c r="G910" s="148"/>
      <c r="H910" s="148"/>
      <c r="I910" s="148"/>
      <c r="J910" s="148"/>
      <c r="K910" s="149"/>
    </row>
    <row r="911" spans="1:11" ht="13" x14ac:dyDescent="0.15">
      <c r="A911" s="148"/>
      <c r="B911" s="148"/>
      <c r="C911" s="148"/>
      <c r="D911" s="148"/>
      <c r="E911" s="148"/>
      <c r="F911" s="148"/>
      <c r="G911" s="148"/>
      <c r="H911" s="148"/>
      <c r="I911" s="148"/>
      <c r="J911" s="148"/>
      <c r="K911" s="149"/>
    </row>
    <row r="912" spans="1:11" ht="13" x14ac:dyDescent="0.15">
      <c r="A912" s="148"/>
      <c r="B912" s="148"/>
      <c r="C912" s="148"/>
      <c r="D912" s="148"/>
      <c r="E912" s="148"/>
      <c r="F912" s="148"/>
      <c r="G912" s="148"/>
      <c r="H912" s="148"/>
      <c r="I912" s="148"/>
      <c r="J912" s="148"/>
      <c r="K912" s="149"/>
    </row>
    <row r="913" spans="1:11" ht="13" x14ac:dyDescent="0.15">
      <c r="A913" s="148"/>
      <c r="B913" s="148"/>
      <c r="C913" s="148"/>
      <c r="D913" s="148"/>
      <c r="E913" s="148"/>
      <c r="F913" s="148"/>
      <c r="G913" s="148"/>
      <c r="H913" s="148"/>
      <c r="I913" s="148"/>
      <c r="J913" s="148"/>
      <c r="K913" s="149"/>
    </row>
    <row r="914" spans="1:11" ht="13" x14ac:dyDescent="0.15">
      <c r="A914" s="148"/>
      <c r="B914" s="148"/>
      <c r="C914" s="148"/>
      <c r="D914" s="148"/>
      <c r="E914" s="148"/>
      <c r="F914" s="148"/>
      <c r="G914" s="148"/>
      <c r="H914" s="148"/>
      <c r="I914" s="148"/>
      <c r="J914" s="148"/>
      <c r="K914" s="149"/>
    </row>
    <row r="915" spans="1:11" ht="13" x14ac:dyDescent="0.15">
      <c r="A915" s="148"/>
      <c r="B915" s="148"/>
      <c r="C915" s="148"/>
      <c r="D915" s="148"/>
      <c r="E915" s="148"/>
      <c r="F915" s="148"/>
      <c r="G915" s="148"/>
      <c r="H915" s="148"/>
      <c r="I915" s="148"/>
      <c r="J915" s="148"/>
      <c r="K915" s="149"/>
    </row>
    <row r="916" spans="1:11" ht="13" x14ac:dyDescent="0.15">
      <c r="A916" s="148"/>
      <c r="B916" s="148"/>
      <c r="C916" s="148"/>
      <c r="D916" s="148"/>
      <c r="E916" s="148"/>
      <c r="F916" s="148"/>
      <c r="G916" s="148"/>
      <c r="H916" s="148"/>
      <c r="I916" s="148"/>
      <c r="J916" s="148"/>
      <c r="K916" s="149"/>
    </row>
    <row r="917" spans="1:11" ht="13" x14ac:dyDescent="0.15">
      <c r="A917" s="148"/>
      <c r="B917" s="148"/>
      <c r="C917" s="148"/>
      <c r="D917" s="148"/>
      <c r="E917" s="148"/>
      <c r="F917" s="148"/>
      <c r="G917" s="148"/>
      <c r="H917" s="148"/>
      <c r="I917" s="148"/>
      <c r="J917" s="148"/>
      <c r="K917" s="149"/>
    </row>
    <row r="918" spans="1:11" ht="13" x14ac:dyDescent="0.15">
      <c r="A918" s="148"/>
      <c r="B918" s="148"/>
      <c r="C918" s="148"/>
      <c r="D918" s="148"/>
      <c r="E918" s="148"/>
      <c r="F918" s="148"/>
      <c r="G918" s="148"/>
      <c r="H918" s="148"/>
      <c r="I918" s="148"/>
      <c r="J918" s="148"/>
      <c r="K918" s="149"/>
    </row>
    <row r="919" spans="1:11" ht="13" x14ac:dyDescent="0.15">
      <c r="A919" s="148"/>
      <c r="B919" s="148"/>
      <c r="C919" s="148"/>
      <c r="D919" s="148"/>
      <c r="E919" s="148"/>
      <c r="F919" s="148"/>
      <c r="G919" s="148"/>
      <c r="H919" s="148"/>
      <c r="I919" s="148"/>
      <c r="J919" s="148"/>
      <c r="K919" s="149"/>
    </row>
    <row r="920" spans="1:11" ht="13" x14ac:dyDescent="0.15">
      <c r="A920" s="148"/>
      <c r="B920" s="148"/>
      <c r="C920" s="148"/>
      <c r="D920" s="148"/>
      <c r="E920" s="148"/>
      <c r="F920" s="148"/>
      <c r="G920" s="148"/>
      <c r="H920" s="148"/>
      <c r="I920" s="148"/>
      <c r="J920" s="148"/>
      <c r="K920" s="149"/>
    </row>
    <row r="921" spans="1:11" ht="13" x14ac:dyDescent="0.15">
      <c r="A921" s="148"/>
      <c r="B921" s="148"/>
      <c r="C921" s="148"/>
      <c r="D921" s="148"/>
      <c r="E921" s="148"/>
      <c r="F921" s="148"/>
      <c r="G921" s="148"/>
      <c r="H921" s="148"/>
      <c r="I921" s="148"/>
      <c r="J921" s="148"/>
      <c r="K921" s="149"/>
    </row>
    <row r="922" spans="1:11" ht="13" x14ac:dyDescent="0.15">
      <c r="A922" s="148"/>
      <c r="B922" s="148"/>
      <c r="C922" s="148"/>
      <c r="D922" s="148"/>
      <c r="E922" s="148"/>
      <c r="F922" s="148"/>
      <c r="G922" s="148"/>
      <c r="H922" s="148"/>
      <c r="I922" s="148"/>
      <c r="J922" s="148"/>
      <c r="K922" s="149"/>
    </row>
    <row r="923" spans="1:11" ht="13" x14ac:dyDescent="0.15">
      <c r="A923" s="148"/>
      <c r="B923" s="148"/>
      <c r="C923" s="148"/>
      <c r="D923" s="148"/>
      <c r="E923" s="148"/>
      <c r="F923" s="148"/>
      <c r="G923" s="148"/>
      <c r="H923" s="148"/>
      <c r="I923" s="148"/>
      <c r="J923" s="148"/>
      <c r="K923" s="149"/>
    </row>
    <row r="924" spans="1:11" ht="13" x14ac:dyDescent="0.15">
      <c r="A924" s="148"/>
      <c r="B924" s="148"/>
      <c r="C924" s="148"/>
      <c r="D924" s="148"/>
      <c r="E924" s="148"/>
      <c r="F924" s="148"/>
      <c r="G924" s="148"/>
      <c r="H924" s="148"/>
      <c r="I924" s="148"/>
      <c r="J924" s="148"/>
      <c r="K924" s="149"/>
    </row>
    <row r="925" spans="1:11" ht="13" x14ac:dyDescent="0.15">
      <c r="A925" s="148"/>
      <c r="B925" s="148"/>
      <c r="C925" s="148"/>
      <c r="D925" s="148"/>
      <c r="E925" s="148"/>
      <c r="F925" s="148"/>
      <c r="G925" s="148"/>
      <c r="H925" s="148"/>
      <c r="I925" s="148"/>
      <c r="J925" s="148"/>
      <c r="K925" s="149"/>
    </row>
    <row r="926" spans="1:11" ht="13" x14ac:dyDescent="0.15">
      <c r="A926" s="148"/>
      <c r="B926" s="148"/>
      <c r="C926" s="148"/>
      <c r="D926" s="148"/>
      <c r="E926" s="148"/>
      <c r="F926" s="148"/>
      <c r="G926" s="148"/>
      <c r="H926" s="148"/>
      <c r="I926" s="148"/>
      <c r="J926" s="148"/>
      <c r="K926" s="149"/>
    </row>
    <row r="927" spans="1:11" ht="13" x14ac:dyDescent="0.15">
      <c r="A927" s="148"/>
      <c r="B927" s="148"/>
      <c r="C927" s="148"/>
      <c r="D927" s="148"/>
      <c r="E927" s="148"/>
      <c r="F927" s="148"/>
      <c r="G927" s="148"/>
      <c r="H927" s="148"/>
      <c r="I927" s="148"/>
      <c r="J927" s="148"/>
      <c r="K927" s="149"/>
    </row>
    <row r="928" spans="1:11" ht="13" x14ac:dyDescent="0.15">
      <c r="A928" s="148"/>
      <c r="B928" s="148"/>
      <c r="C928" s="148"/>
      <c r="D928" s="148"/>
      <c r="E928" s="148"/>
      <c r="F928" s="148"/>
      <c r="G928" s="148"/>
      <c r="H928" s="148"/>
      <c r="I928" s="148"/>
      <c r="J928" s="148"/>
      <c r="K928" s="149"/>
    </row>
    <row r="929" spans="1:11" ht="13" x14ac:dyDescent="0.15">
      <c r="A929" s="148"/>
      <c r="B929" s="148"/>
      <c r="C929" s="148"/>
      <c r="D929" s="148"/>
      <c r="E929" s="148"/>
      <c r="F929" s="148"/>
      <c r="G929" s="148"/>
      <c r="H929" s="148"/>
      <c r="I929" s="148"/>
      <c r="J929" s="148"/>
      <c r="K929" s="149"/>
    </row>
    <row r="930" spans="1:11" ht="13" x14ac:dyDescent="0.15">
      <c r="A930" s="148"/>
      <c r="B930" s="148"/>
      <c r="C930" s="148"/>
      <c r="D930" s="148"/>
      <c r="E930" s="148"/>
      <c r="F930" s="148"/>
      <c r="G930" s="148"/>
      <c r="H930" s="148"/>
      <c r="I930" s="148"/>
      <c r="J930" s="148"/>
      <c r="K930" s="149"/>
    </row>
    <row r="931" spans="1:11" ht="13" x14ac:dyDescent="0.15">
      <c r="A931" s="148"/>
      <c r="B931" s="148"/>
      <c r="C931" s="148"/>
      <c r="D931" s="148"/>
      <c r="E931" s="148"/>
      <c r="F931" s="148"/>
      <c r="G931" s="148"/>
      <c r="H931" s="148"/>
      <c r="I931" s="148"/>
      <c r="J931" s="148"/>
      <c r="K931" s="149"/>
    </row>
    <row r="932" spans="1:11" ht="13" x14ac:dyDescent="0.15">
      <c r="A932" s="148"/>
      <c r="B932" s="148"/>
      <c r="C932" s="148"/>
      <c r="D932" s="148"/>
      <c r="E932" s="148"/>
      <c r="F932" s="148"/>
      <c r="G932" s="148"/>
      <c r="H932" s="148"/>
      <c r="I932" s="148"/>
      <c r="J932" s="148"/>
      <c r="K932" s="149"/>
    </row>
    <row r="933" spans="1:11" ht="13" x14ac:dyDescent="0.15">
      <c r="A933" s="148"/>
      <c r="B933" s="148"/>
      <c r="C933" s="148"/>
      <c r="D933" s="148"/>
      <c r="E933" s="148"/>
      <c r="F933" s="148"/>
      <c r="G933" s="148"/>
      <c r="H933" s="148"/>
      <c r="I933" s="148"/>
      <c r="J933" s="148"/>
      <c r="K933" s="149"/>
    </row>
    <row r="934" spans="1:11" ht="13" x14ac:dyDescent="0.15">
      <c r="A934" s="148"/>
      <c r="B934" s="148"/>
      <c r="C934" s="148"/>
      <c r="D934" s="148"/>
      <c r="E934" s="148"/>
      <c r="F934" s="148"/>
      <c r="G934" s="148"/>
      <c r="H934" s="148"/>
      <c r="I934" s="148"/>
      <c r="J934" s="148"/>
      <c r="K934" s="149"/>
    </row>
    <row r="935" spans="1:11" ht="13" x14ac:dyDescent="0.15">
      <c r="A935" s="148"/>
      <c r="B935" s="148"/>
      <c r="C935" s="148"/>
      <c r="D935" s="148"/>
      <c r="E935" s="148"/>
      <c r="F935" s="148"/>
      <c r="G935" s="148"/>
      <c r="H935" s="148"/>
      <c r="I935" s="148"/>
      <c r="J935" s="148"/>
      <c r="K935" s="149"/>
    </row>
    <row r="936" spans="1:11" ht="13" x14ac:dyDescent="0.15">
      <c r="A936" s="148"/>
      <c r="B936" s="148"/>
      <c r="C936" s="148"/>
      <c r="D936" s="148"/>
      <c r="E936" s="148"/>
      <c r="F936" s="148"/>
      <c r="G936" s="148"/>
      <c r="H936" s="148"/>
      <c r="I936" s="148"/>
      <c r="J936" s="148"/>
      <c r="K936" s="149"/>
    </row>
    <row r="937" spans="1:11" ht="13" x14ac:dyDescent="0.15">
      <c r="A937" s="148"/>
      <c r="B937" s="148"/>
      <c r="C937" s="148"/>
      <c r="D937" s="148"/>
      <c r="E937" s="148"/>
      <c r="F937" s="148"/>
      <c r="G937" s="148"/>
      <c r="H937" s="148"/>
      <c r="I937" s="148"/>
      <c r="J937" s="148"/>
      <c r="K937" s="149"/>
    </row>
    <row r="938" spans="1:11" ht="13" x14ac:dyDescent="0.15">
      <c r="A938" s="148"/>
      <c r="B938" s="148"/>
      <c r="C938" s="148"/>
      <c r="D938" s="148"/>
      <c r="E938" s="148"/>
      <c r="F938" s="148"/>
      <c r="G938" s="148"/>
      <c r="H938" s="148"/>
      <c r="I938" s="148"/>
      <c r="J938" s="148"/>
      <c r="K938" s="149"/>
    </row>
    <row r="939" spans="1:11" ht="13" x14ac:dyDescent="0.15">
      <c r="A939" s="148"/>
      <c r="B939" s="148"/>
      <c r="C939" s="148"/>
      <c r="D939" s="148"/>
      <c r="E939" s="148"/>
      <c r="F939" s="148"/>
      <c r="G939" s="148"/>
      <c r="H939" s="148"/>
      <c r="I939" s="148"/>
      <c r="J939" s="148"/>
      <c r="K939" s="149"/>
    </row>
    <row r="940" spans="1:11" ht="13" x14ac:dyDescent="0.15">
      <c r="A940" s="148"/>
      <c r="B940" s="148"/>
      <c r="C940" s="148"/>
      <c r="D940" s="148"/>
      <c r="E940" s="148"/>
      <c r="F940" s="148"/>
      <c r="G940" s="148"/>
      <c r="H940" s="148"/>
      <c r="I940" s="148"/>
      <c r="J940" s="148"/>
      <c r="K940" s="149"/>
    </row>
    <row r="941" spans="1:11" ht="13" x14ac:dyDescent="0.15">
      <c r="A941" s="148"/>
      <c r="B941" s="148"/>
      <c r="C941" s="148"/>
      <c r="D941" s="148"/>
      <c r="E941" s="148"/>
      <c r="F941" s="148"/>
      <c r="G941" s="148"/>
      <c r="H941" s="148"/>
      <c r="I941" s="148"/>
      <c r="J941" s="148"/>
      <c r="K941" s="149"/>
    </row>
    <row r="942" spans="1:11" ht="13" x14ac:dyDescent="0.15">
      <c r="A942" s="148"/>
      <c r="B942" s="148"/>
      <c r="C942" s="148"/>
      <c r="D942" s="148"/>
      <c r="E942" s="148"/>
      <c r="F942" s="148"/>
      <c r="G942" s="148"/>
      <c r="H942" s="148"/>
      <c r="I942" s="148"/>
      <c r="J942" s="148"/>
      <c r="K942" s="149"/>
    </row>
    <row r="943" spans="1:11" ht="13" x14ac:dyDescent="0.15">
      <c r="A943" s="148"/>
      <c r="B943" s="148"/>
      <c r="C943" s="148"/>
      <c r="D943" s="148"/>
      <c r="E943" s="148"/>
      <c r="F943" s="148"/>
      <c r="G943" s="148"/>
      <c r="H943" s="148"/>
      <c r="I943" s="148"/>
      <c r="J943" s="148"/>
      <c r="K943" s="149"/>
    </row>
    <row r="944" spans="1:11" ht="13" x14ac:dyDescent="0.15">
      <c r="A944" s="148"/>
      <c r="B944" s="148"/>
      <c r="C944" s="148"/>
      <c r="D944" s="148"/>
      <c r="E944" s="148"/>
      <c r="F944" s="148"/>
      <c r="G944" s="148"/>
      <c r="H944" s="148"/>
      <c r="I944" s="148"/>
      <c r="J944" s="148"/>
      <c r="K944" s="149"/>
    </row>
    <row r="945" spans="1:11" ht="13" x14ac:dyDescent="0.15">
      <c r="A945" s="148"/>
      <c r="B945" s="148"/>
      <c r="C945" s="148"/>
      <c r="D945" s="148"/>
      <c r="E945" s="148"/>
      <c r="F945" s="148"/>
      <c r="G945" s="148"/>
      <c r="H945" s="148"/>
      <c r="I945" s="148"/>
      <c r="J945" s="148"/>
      <c r="K945" s="149"/>
    </row>
    <row r="946" spans="1:11" ht="13" x14ac:dyDescent="0.15">
      <c r="A946" s="148"/>
      <c r="B946" s="148"/>
      <c r="C946" s="148"/>
      <c r="D946" s="148"/>
      <c r="E946" s="148"/>
      <c r="F946" s="148"/>
      <c r="G946" s="148"/>
      <c r="H946" s="148"/>
      <c r="I946" s="148"/>
      <c r="J946" s="148"/>
      <c r="K946" s="149"/>
    </row>
    <row r="947" spans="1:11" ht="13" x14ac:dyDescent="0.15">
      <c r="A947" s="148"/>
      <c r="B947" s="148"/>
      <c r="C947" s="148"/>
      <c r="D947" s="148"/>
      <c r="E947" s="148"/>
      <c r="F947" s="148"/>
      <c r="G947" s="148"/>
      <c r="H947" s="148"/>
      <c r="I947" s="148"/>
      <c r="J947" s="148"/>
      <c r="K947" s="149"/>
    </row>
    <row r="948" spans="1:11" ht="13" x14ac:dyDescent="0.15">
      <c r="A948" s="148"/>
      <c r="B948" s="148"/>
      <c r="C948" s="148"/>
      <c r="D948" s="148"/>
      <c r="E948" s="148"/>
      <c r="F948" s="148"/>
      <c r="G948" s="148"/>
      <c r="H948" s="148"/>
      <c r="I948" s="148"/>
      <c r="J948" s="148"/>
      <c r="K948" s="149"/>
    </row>
    <row r="949" spans="1:11" ht="13" x14ac:dyDescent="0.15">
      <c r="A949" s="148"/>
      <c r="B949" s="148"/>
      <c r="C949" s="148"/>
      <c r="D949" s="148"/>
      <c r="E949" s="148"/>
      <c r="F949" s="148"/>
      <c r="G949" s="148"/>
      <c r="H949" s="148"/>
      <c r="I949" s="148"/>
      <c r="J949" s="148"/>
      <c r="K949" s="149"/>
    </row>
    <row r="950" spans="1:11" ht="13" x14ac:dyDescent="0.15">
      <c r="A950" s="148"/>
      <c r="B950" s="148"/>
      <c r="C950" s="148"/>
      <c r="D950" s="148"/>
      <c r="E950" s="148"/>
      <c r="F950" s="148"/>
      <c r="G950" s="148"/>
      <c r="H950" s="148"/>
      <c r="I950" s="148"/>
      <c r="J950" s="148"/>
      <c r="K950" s="149"/>
    </row>
    <row r="951" spans="1:11" ht="13" x14ac:dyDescent="0.15">
      <c r="A951" s="148"/>
      <c r="B951" s="148"/>
      <c r="C951" s="148"/>
      <c r="D951" s="148"/>
      <c r="E951" s="148"/>
      <c r="F951" s="148"/>
      <c r="G951" s="148"/>
      <c r="H951" s="148"/>
      <c r="I951" s="148"/>
      <c r="J951" s="148"/>
      <c r="K951" s="149"/>
    </row>
    <row r="952" spans="1:11" ht="13" x14ac:dyDescent="0.15">
      <c r="A952" s="148"/>
      <c r="B952" s="148"/>
      <c r="C952" s="148"/>
      <c r="D952" s="148"/>
      <c r="E952" s="148"/>
      <c r="F952" s="148"/>
      <c r="G952" s="148"/>
      <c r="H952" s="148"/>
      <c r="I952" s="148"/>
      <c r="J952" s="148"/>
      <c r="K952" s="149"/>
    </row>
    <row r="953" spans="1:11" ht="13" x14ac:dyDescent="0.15">
      <c r="A953" s="148"/>
      <c r="B953" s="148"/>
      <c r="C953" s="148"/>
      <c r="D953" s="148"/>
      <c r="E953" s="148"/>
      <c r="F953" s="148"/>
      <c r="G953" s="148"/>
      <c r="H953" s="148"/>
      <c r="I953" s="148"/>
      <c r="J953" s="148"/>
      <c r="K953" s="149"/>
    </row>
    <row r="954" spans="1:11" ht="13" x14ac:dyDescent="0.15">
      <c r="A954" s="148"/>
      <c r="B954" s="148"/>
      <c r="C954" s="148"/>
      <c r="D954" s="148"/>
      <c r="E954" s="148"/>
      <c r="F954" s="148"/>
      <c r="G954" s="148"/>
      <c r="H954" s="148"/>
      <c r="I954" s="148"/>
      <c r="J954" s="148"/>
      <c r="K954" s="149"/>
    </row>
    <row r="955" spans="1:11" ht="13" x14ac:dyDescent="0.15">
      <c r="A955" s="148"/>
      <c r="B955" s="148"/>
      <c r="C955" s="148"/>
      <c r="D955" s="148"/>
      <c r="E955" s="148"/>
      <c r="F955" s="148"/>
      <c r="G955" s="148"/>
      <c r="H955" s="148"/>
      <c r="I955" s="148"/>
      <c r="J955" s="148"/>
      <c r="K955" s="149"/>
    </row>
    <row r="956" spans="1:11" ht="13" x14ac:dyDescent="0.15">
      <c r="A956" s="148"/>
      <c r="B956" s="148"/>
      <c r="C956" s="148"/>
      <c r="D956" s="148"/>
      <c r="E956" s="148"/>
      <c r="F956" s="148"/>
      <c r="G956" s="148"/>
      <c r="H956" s="148"/>
      <c r="I956" s="148"/>
      <c r="J956" s="148"/>
      <c r="K956" s="149"/>
    </row>
    <row r="957" spans="1:11" ht="13" x14ac:dyDescent="0.15">
      <c r="A957" s="148"/>
      <c r="B957" s="148"/>
      <c r="C957" s="148"/>
      <c r="D957" s="148"/>
      <c r="E957" s="148"/>
      <c r="F957" s="148"/>
      <c r="G957" s="148"/>
      <c r="H957" s="148"/>
      <c r="I957" s="148"/>
      <c r="J957" s="148"/>
      <c r="K957" s="149"/>
    </row>
    <row r="958" spans="1:11" ht="13" x14ac:dyDescent="0.15">
      <c r="A958" s="148"/>
      <c r="B958" s="148"/>
      <c r="C958" s="148"/>
      <c r="D958" s="148"/>
      <c r="E958" s="148"/>
      <c r="F958" s="148"/>
      <c r="G958" s="148"/>
      <c r="H958" s="148"/>
      <c r="I958" s="148"/>
      <c r="J958" s="148"/>
      <c r="K958" s="149"/>
    </row>
    <row r="959" spans="1:11" ht="13" x14ac:dyDescent="0.15">
      <c r="A959" s="148"/>
      <c r="B959" s="148"/>
      <c r="C959" s="148"/>
      <c r="D959" s="148"/>
      <c r="E959" s="148"/>
      <c r="F959" s="148"/>
      <c r="G959" s="148"/>
      <c r="H959" s="148"/>
      <c r="I959" s="148"/>
      <c r="J959" s="148"/>
      <c r="K959" s="149"/>
    </row>
    <row r="960" spans="1:11" ht="13" x14ac:dyDescent="0.15">
      <c r="A960" s="148"/>
      <c r="B960" s="148"/>
      <c r="C960" s="148"/>
      <c r="D960" s="148"/>
      <c r="E960" s="148"/>
      <c r="F960" s="148"/>
      <c r="G960" s="148"/>
      <c r="H960" s="148"/>
      <c r="I960" s="148"/>
      <c r="J960" s="148"/>
      <c r="K960" s="149"/>
    </row>
    <row r="961" spans="1:11" ht="13" x14ac:dyDescent="0.15">
      <c r="A961" s="148"/>
      <c r="B961" s="148"/>
      <c r="C961" s="148"/>
      <c r="D961" s="148"/>
      <c r="E961" s="148"/>
      <c r="F961" s="148"/>
      <c r="G961" s="148"/>
      <c r="H961" s="148"/>
      <c r="I961" s="148"/>
      <c r="J961" s="148"/>
      <c r="K961" s="149"/>
    </row>
    <row r="962" spans="1:11" ht="13" x14ac:dyDescent="0.15">
      <c r="A962" s="148"/>
      <c r="B962" s="148"/>
      <c r="C962" s="148"/>
      <c r="D962" s="148"/>
      <c r="E962" s="148"/>
      <c r="F962" s="148"/>
      <c r="G962" s="148"/>
      <c r="H962" s="148"/>
      <c r="I962" s="148"/>
      <c r="J962" s="148"/>
      <c r="K962" s="149"/>
    </row>
    <row r="963" spans="1:11" ht="13" x14ac:dyDescent="0.15">
      <c r="A963" s="148"/>
      <c r="B963" s="148"/>
      <c r="C963" s="148"/>
      <c r="D963" s="148"/>
      <c r="E963" s="148"/>
      <c r="F963" s="148"/>
      <c r="G963" s="148"/>
      <c r="H963" s="148"/>
      <c r="I963" s="148"/>
      <c r="J963" s="148"/>
      <c r="K963" s="149"/>
    </row>
    <row r="964" spans="1:11" ht="13" x14ac:dyDescent="0.15">
      <c r="A964" s="148"/>
      <c r="B964" s="148"/>
      <c r="C964" s="148"/>
      <c r="D964" s="148"/>
      <c r="E964" s="148"/>
      <c r="F964" s="148"/>
      <c r="G964" s="148"/>
      <c r="H964" s="148"/>
      <c r="I964" s="148"/>
      <c r="J964" s="148"/>
      <c r="K964" s="149"/>
    </row>
    <row r="965" spans="1:11" ht="13" x14ac:dyDescent="0.15">
      <c r="A965" s="148"/>
      <c r="B965" s="148"/>
      <c r="C965" s="148"/>
      <c r="D965" s="148"/>
      <c r="E965" s="148"/>
      <c r="F965" s="148"/>
      <c r="G965" s="148"/>
      <c r="H965" s="148"/>
      <c r="I965" s="148"/>
      <c r="J965" s="148"/>
      <c r="K965" s="149"/>
    </row>
    <row r="966" spans="1:11" ht="13" x14ac:dyDescent="0.15">
      <c r="A966" s="148"/>
      <c r="B966" s="148"/>
      <c r="C966" s="148"/>
      <c r="D966" s="148"/>
      <c r="E966" s="148"/>
      <c r="F966" s="148"/>
      <c r="G966" s="148"/>
      <c r="H966" s="148"/>
      <c r="I966" s="148"/>
      <c r="J966" s="148"/>
      <c r="K966" s="149"/>
    </row>
    <row r="967" spans="1:11" ht="13" x14ac:dyDescent="0.15">
      <c r="A967" s="148"/>
      <c r="B967" s="148"/>
      <c r="C967" s="148"/>
      <c r="D967" s="148"/>
      <c r="E967" s="148"/>
      <c r="F967" s="148"/>
      <c r="G967" s="148"/>
      <c r="H967" s="148"/>
      <c r="I967" s="148"/>
      <c r="J967" s="148"/>
      <c r="K967" s="149"/>
    </row>
    <row r="968" spans="1:11" ht="13" x14ac:dyDescent="0.15">
      <c r="A968" s="148"/>
      <c r="B968" s="148"/>
      <c r="C968" s="148"/>
      <c r="D968" s="148"/>
      <c r="E968" s="148"/>
      <c r="F968" s="148"/>
      <c r="G968" s="148"/>
      <c r="H968" s="148"/>
      <c r="I968" s="148"/>
      <c r="J968" s="148"/>
      <c r="K968" s="149"/>
    </row>
    <row r="969" spans="1:11" ht="13" x14ac:dyDescent="0.15">
      <c r="A969" s="148"/>
      <c r="B969" s="148"/>
      <c r="C969" s="148"/>
      <c r="D969" s="148"/>
      <c r="E969" s="148"/>
      <c r="F969" s="148"/>
      <c r="G969" s="148"/>
      <c r="H969" s="148"/>
      <c r="I969" s="148"/>
      <c r="J969" s="148"/>
      <c r="K969" s="149"/>
    </row>
    <row r="970" spans="1:11" ht="13" x14ac:dyDescent="0.15">
      <c r="A970" s="148"/>
      <c r="B970" s="148"/>
      <c r="C970" s="148"/>
      <c r="D970" s="148"/>
      <c r="E970" s="148"/>
      <c r="F970" s="148"/>
      <c r="G970" s="148"/>
      <c r="H970" s="148"/>
      <c r="I970" s="148"/>
      <c r="J970" s="148"/>
      <c r="K970" s="149"/>
    </row>
    <row r="971" spans="1:11" ht="13" x14ac:dyDescent="0.15">
      <c r="A971" s="148"/>
      <c r="B971" s="148"/>
      <c r="C971" s="148"/>
      <c r="D971" s="148"/>
      <c r="E971" s="148"/>
      <c r="F971" s="148"/>
      <c r="G971" s="148"/>
      <c r="H971" s="148"/>
      <c r="I971" s="148"/>
      <c r="J971" s="148"/>
      <c r="K971" s="149"/>
    </row>
    <row r="972" spans="1:11" ht="13" x14ac:dyDescent="0.15">
      <c r="A972" s="148"/>
      <c r="B972" s="148"/>
      <c r="C972" s="148"/>
      <c r="D972" s="148"/>
      <c r="E972" s="148"/>
      <c r="F972" s="148"/>
      <c r="G972" s="148"/>
      <c r="H972" s="148"/>
      <c r="I972" s="148"/>
      <c r="J972" s="148"/>
      <c r="K972" s="149"/>
    </row>
    <row r="973" spans="1:11" ht="13" x14ac:dyDescent="0.15">
      <c r="A973" s="148"/>
      <c r="B973" s="148"/>
      <c r="C973" s="148"/>
      <c r="D973" s="148"/>
      <c r="E973" s="148"/>
      <c r="F973" s="148"/>
      <c r="G973" s="148"/>
      <c r="H973" s="148"/>
      <c r="I973" s="148"/>
      <c r="J973" s="148"/>
      <c r="K973" s="149"/>
    </row>
    <row r="974" spans="1:11" ht="13" x14ac:dyDescent="0.15">
      <c r="A974" s="148"/>
      <c r="B974" s="148"/>
      <c r="C974" s="148"/>
      <c r="D974" s="148"/>
      <c r="E974" s="148"/>
      <c r="F974" s="148"/>
      <c r="G974" s="148"/>
      <c r="H974" s="148"/>
      <c r="I974" s="148"/>
      <c r="J974" s="148"/>
      <c r="K974" s="149"/>
    </row>
    <row r="975" spans="1:11" ht="13" x14ac:dyDescent="0.15">
      <c r="A975" s="148"/>
      <c r="B975" s="148"/>
      <c r="C975" s="148"/>
      <c r="D975" s="148"/>
      <c r="E975" s="148"/>
      <c r="F975" s="148"/>
      <c r="G975" s="148"/>
      <c r="H975" s="148"/>
      <c r="I975" s="148"/>
      <c r="J975" s="148"/>
      <c r="K975" s="149"/>
    </row>
    <row r="976" spans="1:11" ht="13" x14ac:dyDescent="0.15">
      <c r="A976" s="148"/>
      <c r="B976" s="148"/>
      <c r="C976" s="148"/>
      <c r="D976" s="148"/>
      <c r="E976" s="148"/>
      <c r="F976" s="148"/>
      <c r="G976" s="148"/>
      <c r="H976" s="148"/>
      <c r="I976" s="148"/>
      <c r="J976" s="148"/>
      <c r="K976" s="149"/>
    </row>
    <row r="977" spans="1:11" ht="13" x14ac:dyDescent="0.15">
      <c r="A977" s="148"/>
      <c r="B977" s="148"/>
      <c r="C977" s="148"/>
      <c r="D977" s="148"/>
      <c r="E977" s="148"/>
      <c r="F977" s="148"/>
      <c r="G977" s="148"/>
      <c r="H977" s="148"/>
      <c r="I977" s="148"/>
      <c r="J977" s="148"/>
      <c r="K977" s="149"/>
    </row>
    <row r="978" spans="1:11" ht="13" x14ac:dyDescent="0.15">
      <c r="A978" s="148"/>
      <c r="B978" s="148"/>
      <c r="C978" s="148"/>
      <c r="D978" s="148"/>
      <c r="E978" s="148"/>
      <c r="F978" s="148"/>
      <c r="G978" s="148"/>
      <c r="H978" s="148"/>
      <c r="I978" s="148"/>
      <c r="J978" s="148"/>
      <c r="K978" s="149"/>
    </row>
    <row r="979" spans="1:11" ht="13" x14ac:dyDescent="0.15">
      <c r="A979" s="148"/>
      <c r="B979" s="148"/>
      <c r="C979" s="148"/>
      <c r="D979" s="148"/>
      <c r="E979" s="148"/>
      <c r="F979" s="148"/>
      <c r="G979" s="148"/>
      <c r="H979" s="148"/>
      <c r="I979" s="148"/>
      <c r="J979" s="148"/>
      <c r="K979" s="149"/>
    </row>
    <row r="980" spans="1:11" ht="13" x14ac:dyDescent="0.15">
      <c r="A980" s="148"/>
      <c r="B980" s="148"/>
      <c r="C980" s="148"/>
      <c r="D980" s="148"/>
      <c r="E980" s="148"/>
      <c r="F980" s="148"/>
      <c r="G980" s="148"/>
      <c r="H980" s="148"/>
      <c r="I980" s="148"/>
      <c r="J980" s="148"/>
      <c r="K980" s="149"/>
    </row>
    <row r="981" spans="1:11" ht="13" x14ac:dyDescent="0.15">
      <c r="A981" s="148"/>
      <c r="B981" s="148"/>
      <c r="C981" s="148"/>
      <c r="D981" s="148"/>
      <c r="E981" s="148"/>
      <c r="F981" s="148"/>
      <c r="G981" s="148"/>
      <c r="H981" s="148"/>
      <c r="I981" s="148"/>
      <c r="J981" s="148"/>
      <c r="K981" s="149"/>
    </row>
    <row r="982" spans="1:11" ht="13" x14ac:dyDescent="0.15">
      <c r="A982" s="148"/>
      <c r="B982" s="148"/>
      <c r="C982" s="148"/>
      <c r="D982" s="148"/>
      <c r="E982" s="148"/>
      <c r="F982" s="148"/>
      <c r="G982" s="148"/>
      <c r="H982" s="148"/>
      <c r="I982" s="148"/>
      <c r="J982" s="148"/>
      <c r="K982" s="149"/>
    </row>
    <row r="983" spans="1:11" ht="13" x14ac:dyDescent="0.15">
      <c r="A983" s="148"/>
      <c r="B983" s="148"/>
      <c r="C983" s="148"/>
      <c r="D983" s="148"/>
      <c r="E983" s="148"/>
      <c r="F983" s="148"/>
      <c r="G983" s="148"/>
      <c r="H983" s="148"/>
      <c r="I983" s="148"/>
      <c r="J983" s="148"/>
      <c r="K983" s="149"/>
    </row>
    <row r="984" spans="1:11" ht="13" x14ac:dyDescent="0.15">
      <c r="A984" s="148"/>
      <c r="B984" s="148"/>
      <c r="C984" s="148"/>
      <c r="D984" s="148"/>
      <c r="E984" s="148"/>
      <c r="F984" s="148"/>
      <c r="G984" s="148"/>
      <c r="H984" s="148"/>
      <c r="I984" s="148"/>
      <c r="J984" s="148"/>
      <c r="K984" s="149"/>
    </row>
    <row r="985" spans="1:11" ht="13" x14ac:dyDescent="0.15">
      <c r="A985" s="148"/>
      <c r="B985" s="148"/>
      <c r="C985" s="148"/>
      <c r="D985" s="148"/>
      <c r="E985" s="148"/>
      <c r="F985" s="148"/>
      <c r="G985" s="148"/>
      <c r="H985" s="148"/>
      <c r="I985" s="148"/>
      <c r="J985" s="148"/>
      <c r="K985" s="149"/>
    </row>
    <row r="986" spans="1:11" ht="13" x14ac:dyDescent="0.15">
      <c r="A986" s="148"/>
      <c r="B986" s="148"/>
      <c r="C986" s="148"/>
      <c r="D986" s="148"/>
      <c r="E986" s="148"/>
      <c r="F986" s="148"/>
      <c r="G986" s="148"/>
      <c r="H986" s="148"/>
      <c r="I986" s="148"/>
      <c r="J986" s="148"/>
      <c r="K986" s="149"/>
    </row>
    <row r="987" spans="1:11" ht="13" x14ac:dyDescent="0.15">
      <c r="A987" s="148"/>
      <c r="B987" s="148"/>
      <c r="C987" s="148"/>
      <c r="D987" s="148"/>
      <c r="E987" s="148"/>
      <c r="F987" s="148"/>
      <c r="G987" s="148"/>
      <c r="H987" s="148"/>
      <c r="I987" s="148"/>
      <c r="J987" s="148"/>
      <c r="K987" s="149"/>
    </row>
    <row r="988" spans="1:11" ht="13" x14ac:dyDescent="0.15">
      <c r="A988" s="148"/>
      <c r="B988" s="148"/>
      <c r="C988" s="148"/>
      <c r="D988" s="148"/>
      <c r="E988" s="148"/>
      <c r="F988" s="148"/>
      <c r="G988" s="148"/>
      <c r="H988" s="148"/>
      <c r="I988" s="148"/>
      <c r="J988" s="148"/>
      <c r="K988" s="149"/>
    </row>
    <row r="989" spans="1:11" ht="13" x14ac:dyDescent="0.15">
      <c r="A989" s="148"/>
      <c r="B989" s="148"/>
      <c r="C989" s="148"/>
      <c r="D989" s="148"/>
      <c r="E989" s="148"/>
      <c r="F989" s="148"/>
      <c r="G989" s="148"/>
      <c r="H989" s="148"/>
      <c r="I989" s="148"/>
      <c r="J989" s="148"/>
      <c r="K989" s="149"/>
    </row>
    <row r="990" spans="1:11" ht="13" x14ac:dyDescent="0.15">
      <c r="A990" s="148"/>
      <c r="B990" s="148"/>
      <c r="C990" s="148"/>
      <c r="D990" s="148"/>
      <c r="E990" s="148"/>
      <c r="F990" s="148"/>
      <c r="G990" s="148"/>
      <c r="H990" s="148"/>
      <c r="I990" s="148"/>
      <c r="J990" s="148"/>
      <c r="K990" s="149"/>
    </row>
    <row r="991" spans="1:11" ht="13" x14ac:dyDescent="0.15">
      <c r="A991" s="148"/>
      <c r="B991" s="148"/>
      <c r="C991" s="148"/>
      <c r="D991" s="148"/>
      <c r="E991" s="148"/>
      <c r="F991" s="148"/>
      <c r="G991" s="148"/>
      <c r="H991" s="148"/>
      <c r="I991" s="148"/>
      <c r="J991" s="148"/>
      <c r="K991" s="149"/>
    </row>
    <row r="992" spans="1:11" ht="13" x14ac:dyDescent="0.15">
      <c r="A992" s="148"/>
      <c r="B992" s="148"/>
      <c r="C992" s="148"/>
      <c r="D992" s="148"/>
      <c r="E992" s="148"/>
      <c r="F992" s="148"/>
      <c r="G992" s="148"/>
      <c r="H992" s="148"/>
      <c r="I992" s="148"/>
      <c r="J992" s="148"/>
      <c r="K992" s="149"/>
    </row>
    <row r="993" spans="1:11" ht="13" x14ac:dyDescent="0.15">
      <c r="A993" s="148"/>
      <c r="B993" s="148"/>
      <c r="C993" s="148"/>
      <c r="D993" s="148"/>
      <c r="E993" s="148"/>
      <c r="F993" s="148"/>
      <c r="G993" s="148"/>
      <c r="H993" s="148"/>
      <c r="I993" s="148"/>
      <c r="J993" s="148"/>
      <c r="K993" s="149"/>
    </row>
    <row r="994" spans="1:11" ht="13" x14ac:dyDescent="0.15">
      <c r="A994" s="148"/>
      <c r="B994" s="148"/>
      <c r="C994" s="148"/>
      <c r="D994" s="148"/>
      <c r="E994" s="148"/>
      <c r="F994" s="148"/>
      <c r="G994" s="148"/>
      <c r="H994" s="148"/>
      <c r="I994" s="148"/>
      <c r="J994" s="148"/>
      <c r="K994" s="149"/>
    </row>
    <row r="995" spans="1:11" ht="13" x14ac:dyDescent="0.15">
      <c r="A995" s="148"/>
      <c r="B995" s="148"/>
      <c r="C995" s="148"/>
      <c r="D995" s="148"/>
      <c r="E995" s="148"/>
      <c r="F995" s="148"/>
      <c r="G995" s="148"/>
      <c r="H995" s="148"/>
      <c r="I995" s="148"/>
      <c r="J995" s="148"/>
      <c r="K995" s="149"/>
    </row>
    <row r="996" spans="1:11" ht="13" x14ac:dyDescent="0.15">
      <c r="A996" s="148"/>
      <c r="B996" s="148"/>
      <c r="C996" s="148"/>
      <c r="D996" s="148"/>
      <c r="E996" s="148"/>
      <c r="F996" s="148"/>
      <c r="G996" s="148"/>
      <c r="H996" s="148"/>
      <c r="I996" s="148"/>
      <c r="J996" s="148"/>
      <c r="K996" s="149"/>
    </row>
    <row r="997" spans="1:11" ht="13" x14ac:dyDescent="0.15">
      <c r="A997" s="148"/>
      <c r="B997" s="148"/>
      <c r="C997" s="148"/>
      <c r="D997" s="148"/>
      <c r="E997" s="148"/>
      <c r="F997" s="148"/>
      <c r="G997" s="148"/>
      <c r="H997" s="148"/>
      <c r="I997" s="148"/>
      <c r="J997" s="148"/>
      <c r="K997" s="149"/>
    </row>
    <row r="998" spans="1:11" ht="13" x14ac:dyDescent="0.15">
      <c r="A998" s="148"/>
      <c r="B998" s="148"/>
      <c r="C998" s="148"/>
      <c r="D998" s="148"/>
      <c r="E998" s="148"/>
      <c r="F998" s="148"/>
      <c r="G998" s="148"/>
      <c r="H998" s="148"/>
      <c r="I998" s="148"/>
      <c r="J998" s="148"/>
      <c r="K998" s="149"/>
    </row>
    <row r="999" spans="1:11" ht="13" x14ac:dyDescent="0.15">
      <c r="A999" s="148"/>
      <c r="B999" s="148"/>
      <c r="C999" s="148"/>
      <c r="D999" s="148"/>
      <c r="E999" s="148"/>
      <c r="F999" s="148"/>
      <c r="G999" s="148"/>
      <c r="H999" s="148"/>
      <c r="I999" s="148"/>
      <c r="J999" s="148"/>
      <c r="K999" s="149"/>
    </row>
    <row r="1000" spans="1:11" ht="13" x14ac:dyDescent="0.15">
      <c r="A1000" s="148"/>
      <c r="B1000" s="148"/>
      <c r="C1000" s="148"/>
      <c r="D1000" s="148"/>
      <c r="E1000" s="148"/>
      <c r="F1000" s="148"/>
      <c r="G1000" s="148"/>
      <c r="H1000" s="148"/>
      <c r="I1000" s="148"/>
      <c r="J1000" s="148"/>
      <c r="K1000" s="149"/>
    </row>
    <row r="1001" spans="1:11" ht="13" x14ac:dyDescent="0.15">
      <c r="A1001" s="148"/>
      <c r="B1001" s="148"/>
      <c r="C1001" s="148"/>
      <c r="D1001" s="148"/>
      <c r="E1001" s="148"/>
      <c r="F1001" s="148"/>
      <c r="G1001" s="148"/>
      <c r="H1001" s="148"/>
      <c r="I1001" s="148"/>
      <c r="J1001" s="148"/>
      <c r="K1001" s="149"/>
    </row>
    <row r="1002" spans="1:11" ht="13" x14ac:dyDescent="0.15">
      <c r="A1002" s="148"/>
      <c r="B1002" s="148"/>
      <c r="C1002" s="148"/>
      <c r="D1002" s="148"/>
      <c r="E1002" s="148"/>
      <c r="F1002" s="148"/>
      <c r="G1002" s="148"/>
      <c r="H1002" s="148"/>
      <c r="I1002" s="148"/>
      <c r="J1002" s="148"/>
      <c r="K1002" s="149"/>
    </row>
    <row r="1003" spans="1:11" ht="13" x14ac:dyDescent="0.15">
      <c r="A1003" s="148"/>
      <c r="B1003" s="148"/>
      <c r="C1003" s="148"/>
      <c r="D1003" s="148"/>
      <c r="E1003" s="148"/>
      <c r="F1003" s="148"/>
      <c r="G1003" s="148"/>
      <c r="H1003" s="148"/>
      <c r="I1003" s="148"/>
      <c r="J1003" s="148"/>
      <c r="K1003" s="149"/>
    </row>
    <row r="1004" spans="1:11" ht="13" x14ac:dyDescent="0.15">
      <c r="A1004" s="148"/>
      <c r="B1004" s="148"/>
      <c r="C1004" s="148"/>
      <c r="D1004" s="148"/>
      <c r="E1004" s="148"/>
      <c r="F1004" s="148"/>
      <c r="G1004" s="148"/>
      <c r="H1004" s="148"/>
      <c r="I1004" s="148"/>
      <c r="J1004" s="148"/>
      <c r="K1004" s="149"/>
    </row>
    <row r="1005" spans="1:11" ht="13" x14ac:dyDescent="0.15">
      <c r="A1005" s="148"/>
      <c r="B1005" s="148"/>
      <c r="C1005" s="148"/>
      <c r="D1005" s="148"/>
      <c r="E1005" s="148"/>
      <c r="F1005" s="148"/>
      <c r="G1005" s="148"/>
      <c r="H1005" s="148"/>
      <c r="I1005" s="148"/>
      <c r="J1005" s="148"/>
      <c r="K1005" s="149"/>
    </row>
    <row r="1006" spans="1:11" ht="13" x14ac:dyDescent="0.15">
      <c r="A1006" s="148"/>
      <c r="B1006" s="148"/>
      <c r="C1006" s="148"/>
      <c r="D1006" s="148"/>
      <c r="E1006" s="148"/>
      <c r="F1006" s="148"/>
      <c r="G1006" s="148"/>
      <c r="H1006" s="148"/>
      <c r="I1006" s="148"/>
      <c r="J1006" s="148"/>
      <c r="K1006" s="149"/>
    </row>
    <row r="1007" spans="1:11" ht="13" x14ac:dyDescent="0.15">
      <c r="A1007" s="148"/>
      <c r="B1007" s="148"/>
      <c r="C1007" s="148"/>
      <c r="D1007" s="148"/>
      <c r="E1007" s="148"/>
      <c r="F1007" s="148"/>
      <c r="G1007" s="148"/>
      <c r="H1007" s="148"/>
      <c r="I1007" s="148"/>
      <c r="J1007" s="148"/>
      <c r="K1007" s="149"/>
    </row>
    <row r="1008" spans="1:11" ht="13" x14ac:dyDescent="0.15">
      <c r="A1008" s="148"/>
      <c r="B1008" s="148"/>
      <c r="C1008" s="148"/>
      <c r="D1008" s="148"/>
      <c r="E1008" s="148"/>
      <c r="F1008" s="148"/>
      <c r="G1008" s="148"/>
      <c r="H1008" s="148"/>
      <c r="I1008" s="148"/>
      <c r="J1008" s="148"/>
      <c r="K1008" s="149"/>
    </row>
    <row r="1009" spans="1:11" ht="13" x14ac:dyDescent="0.15">
      <c r="A1009" s="148"/>
      <c r="B1009" s="148"/>
      <c r="C1009" s="148"/>
      <c r="D1009" s="148"/>
      <c r="E1009" s="148"/>
      <c r="F1009" s="148"/>
      <c r="G1009" s="148"/>
      <c r="H1009" s="148"/>
      <c r="I1009" s="148"/>
      <c r="J1009" s="148"/>
      <c r="K1009" s="149"/>
    </row>
    <row r="1010" spans="1:11" ht="13" x14ac:dyDescent="0.15">
      <c r="A1010" s="148"/>
      <c r="B1010" s="148"/>
      <c r="C1010" s="148"/>
      <c r="D1010" s="148"/>
      <c r="E1010" s="148"/>
      <c r="F1010" s="148"/>
      <c r="G1010" s="148"/>
      <c r="H1010" s="148"/>
      <c r="I1010" s="148"/>
      <c r="J1010" s="148"/>
      <c r="K1010" s="149"/>
    </row>
    <row r="1011" spans="1:11" ht="13" x14ac:dyDescent="0.15">
      <c r="A1011" s="148"/>
      <c r="B1011" s="148"/>
      <c r="C1011" s="148"/>
      <c r="D1011" s="148"/>
      <c r="E1011" s="148"/>
      <c r="F1011" s="148"/>
      <c r="G1011" s="148"/>
      <c r="H1011" s="148"/>
      <c r="I1011" s="148"/>
      <c r="J1011" s="148"/>
      <c r="K1011" s="149"/>
    </row>
    <row r="1012" spans="1:11" ht="13" x14ac:dyDescent="0.15">
      <c r="A1012" s="148"/>
      <c r="B1012" s="148"/>
      <c r="C1012" s="148"/>
      <c r="D1012" s="148"/>
      <c r="E1012" s="148"/>
      <c r="F1012" s="148"/>
      <c r="G1012" s="148"/>
      <c r="H1012" s="148"/>
      <c r="I1012" s="148"/>
      <c r="J1012" s="148"/>
      <c r="K1012" s="149"/>
    </row>
    <row r="1013" spans="1:11" ht="13" x14ac:dyDescent="0.15">
      <c r="A1013" s="148"/>
      <c r="B1013" s="148"/>
      <c r="C1013" s="148"/>
      <c r="D1013" s="148"/>
      <c r="E1013" s="148"/>
      <c r="F1013" s="148"/>
      <c r="G1013" s="148"/>
      <c r="H1013" s="148"/>
      <c r="I1013" s="148"/>
      <c r="J1013" s="148"/>
      <c r="K1013" s="149"/>
    </row>
    <row r="1014" spans="1:11" ht="13" x14ac:dyDescent="0.15">
      <c r="A1014" s="148"/>
      <c r="B1014" s="148"/>
      <c r="C1014" s="148"/>
      <c r="D1014" s="148"/>
      <c r="E1014" s="148"/>
      <c r="F1014" s="148"/>
      <c r="G1014" s="148"/>
      <c r="H1014" s="148"/>
      <c r="I1014" s="148"/>
      <c r="J1014" s="148"/>
      <c r="K1014" s="149"/>
    </row>
    <row r="1015" spans="1:11" ht="13" x14ac:dyDescent="0.15">
      <c r="A1015" s="148"/>
      <c r="B1015" s="148"/>
      <c r="C1015" s="148"/>
      <c r="D1015" s="148"/>
      <c r="E1015" s="148"/>
      <c r="F1015" s="148"/>
      <c r="G1015" s="148"/>
      <c r="H1015" s="148"/>
      <c r="I1015" s="148"/>
      <c r="J1015" s="148"/>
      <c r="K1015" s="149"/>
    </row>
    <row r="1016" spans="1:11" ht="13" x14ac:dyDescent="0.15">
      <c r="A1016" s="148"/>
      <c r="B1016" s="148"/>
      <c r="C1016" s="148"/>
      <c r="D1016" s="148"/>
      <c r="E1016" s="148"/>
      <c r="F1016" s="148"/>
      <c r="G1016" s="148"/>
      <c r="H1016" s="148"/>
      <c r="I1016" s="148"/>
      <c r="J1016" s="148"/>
      <c r="K1016" s="149"/>
    </row>
    <row r="1017" spans="1:11" ht="13" x14ac:dyDescent="0.15">
      <c r="A1017" s="148"/>
      <c r="B1017" s="148"/>
      <c r="C1017" s="148"/>
      <c r="D1017" s="148"/>
      <c r="E1017" s="148"/>
      <c r="F1017" s="148"/>
      <c r="G1017" s="148"/>
      <c r="H1017" s="148"/>
      <c r="I1017" s="148"/>
      <c r="J1017" s="148"/>
      <c r="K1017" s="149"/>
    </row>
    <row r="1018" spans="1:11" ht="13" x14ac:dyDescent="0.15">
      <c r="A1018" s="148"/>
      <c r="B1018" s="148"/>
      <c r="C1018" s="148"/>
      <c r="D1018" s="148"/>
      <c r="E1018" s="148"/>
      <c r="F1018" s="148"/>
      <c r="G1018" s="148"/>
      <c r="H1018" s="148"/>
      <c r="I1018" s="148"/>
      <c r="J1018" s="148"/>
      <c r="K1018" s="149"/>
    </row>
    <row r="1019" spans="1:11" ht="13" x14ac:dyDescent="0.15">
      <c r="A1019" s="148"/>
      <c r="B1019" s="148"/>
      <c r="C1019" s="148"/>
      <c r="D1019" s="148"/>
      <c r="E1019" s="148"/>
      <c r="F1019" s="148"/>
      <c r="G1019" s="148"/>
      <c r="H1019" s="148"/>
      <c r="I1019" s="148"/>
      <c r="J1019" s="148"/>
      <c r="K1019" s="149"/>
    </row>
    <row r="1020" spans="1:11" ht="13" x14ac:dyDescent="0.15">
      <c r="A1020" s="148"/>
      <c r="B1020" s="148"/>
      <c r="C1020" s="148"/>
      <c r="D1020" s="148"/>
      <c r="E1020" s="148"/>
      <c r="F1020" s="148"/>
      <c r="G1020" s="148"/>
      <c r="H1020" s="148"/>
      <c r="I1020" s="148"/>
      <c r="J1020" s="148"/>
      <c r="K1020" s="149"/>
    </row>
    <row r="1021" spans="1:11" ht="13" x14ac:dyDescent="0.15">
      <c r="A1021" s="148"/>
      <c r="B1021" s="148"/>
      <c r="C1021" s="148"/>
      <c r="D1021" s="148"/>
      <c r="E1021" s="148"/>
      <c r="F1021" s="148"/>
      <c r="G1021" s="148"/>
      <c r="H1021" s="148"/>
      <c r="I1021" s="148"/>
      <c r="J1021" s="148"/>
      <c r="K1021" s="149"/>
    </row>
    <row r="1022" spans="1:11" ht="13" x14ac:dyDescent="0.15">
      <c r="A1022" s="148"/>
      <c r="B1022" s="148"/>
      <c r="C1022" s="148"/>
      <c r="D1022" s="148"/>
      <c r="E1022" s="148"/>
      <c r="F1022" s="148"/>
      <c r="G1022" s="148"/>
      <c r="H1022" s="148"/>
      <c r="I1022" s="148"/>
      <c r="J1022" s="148"/>
      <c r="K1022" s="149"/>
    </row>
    <row r="1023" spans="1:11" ht="13" x14ac:dyDescent="0.15">
      <c r="A1023" s="148"/>
      <c r="B1023" s="148"/>
      <c r="C1023" s="148"/>
      <c r="D1023" s="148"/>
      <c r="E1023" s="148"/>
      <c r="F1023" s="148"/>
      <c r="G1023" s="148"/>
      <c r="H1023" s="148"/>
      <c r="I1023" s="148"/>
      <c r="J1023" s="148"/>
      <c r="K1023" s="149"/>
    </row>
    <row r="1024" spans="1:11" ht="13" x14ac:dyDescent="0.15">
      <c r="A1024" s="148"/>
      <c r="B1024" s="148"/>
      <c r="C1024" s="148"/>
      <c r="D1024" s="148"/>
      <c r="E1024" s="148"/>
      <c r="F1024" s="148"/>
      <c r="G1024" s="148"/>
      <c r="H1024" s="148"/>
      <c r="I1024" s="148"/>
      <c r="J1024" s="148"/>
      <c r="K1024" s="149"/>
    </row>
    <row r="1025" spans="1:11" ht="13" x14ac:dyDescent="0.15">
      <c r="A1025" s="148"/>
      <c r="B1025" s="148"/>
      <c r="C1025" s="148"/>
      <c r="D1025" s="148"/>
      <c r="E1025" s="148"/>
      <c r="F1025" s="148"/>
      <c r="G1025" s="148"/>
      <c r="H1025" s="148"/>
      <c r="I1025" s="148"/>
      <c r="J1025" s="148"/>
      <c r="K1025" s="149"/>
    </row>
    <row r="1026" spans="1:11" ht="13" x14ac:dyDescent="0.15">
      <c r="A1026" s="148"/>
      <c r="B1026" s="148"/>
      <c r="C1026" s="148"/>
      <c r="D1026" s="148"/>
      <c r="E1026" s="148"/>
      <c r="F1026" s="148"/>
      <c r="G1026" s="148"/>
      <c r="H1026" s="148"/>
      <c r="I1026" s="148"/>
      <c r="J1026" s="148"/>
      <c r="K1026" s="149"/>
    </row>
    <row r="1027" spans="1:11" ht="13" x14ac:dyDescent="0.15">
      <c r="A1027" s="148"/>
      <c r="B1027" s="148"/>
      <c r="C1027" s="148"/>
      <c r="D1027" s="148"/>
      <c r="E1027" s="148"/>
      <c r="F1027" s="148"/>
      <c r="G1027" s="148"/>
      <c r="H1027" s="148"/>
      <c r="I1027" s="148"/>
      <c r="J1027" s="148"/>
      <c r="K1027" s="149"/>
    </row>
    <row r="1028" spans="1:11" ht="13" x14ac:dyDescent="0.15">
      <c r="A1028" s="148"/>
      <c r="B1028" s="148"/>
      <c r="C1028" s="148"/>
      <c r="D1028" s="148"/>
      <c r="E1028" s="148"/>
      <c r="F1028" s="148"/>
      <c r="G1028" s="148"/>
      <c r="H1028" s="148"/>
      <c r="I1028" s="148"/>
      <c r="J1028" s="148"/>
      <c r="K1028" s="149"/>
    </row>
    <row r="1029" spans="1:11" ht="13" x14ac:dyDescent="0.15">
      <c r="A1029" s="148"/>
      <c r="B1029" s="148"/>
      <c r="C1029" s="148"/>
      <c r="D1029" s="148"/>
      <c r="E1029" s="148"/>
      <c r="F1029" s="148"/>
      <c r="G1029" s="148"/>
      <c r="H1029" s="148"/>
      <c r="I1029" s="148"/>
      <c r="J1029" s="148"/>
      <c r="K1029" s="149"/>
    </row>
    <row r="1030" spans="1:11" ht="13" x14ac:dyDescent="0.15">
      <c r="A1030" s="148"/>
      <c r="B1030" s="148"/>
      <c r="C1030" s="148"/>
      <c r="D1030" s="148"/>
      <c r="E1030" s="148"/>
      <c r="F1030" s="148"/>
      <c r="G1030" s="148"/>
      <c r="H1030" s="148"/>
      <c r="I1030" s="148"/>
      <c r="J1030" s="148"/>
      <c r="K1030" s="149"/>
    </row>
    <row r="1031" spans="1:11" ht="13" x14ac:dyDescent="0.15">
      <c r="A1031" s="148"/>
      <c r="B1031" s="148"/>
      <c r="C1031" s="148"/>
      <c r="D1031" s="148"/>
      <c r="E1031" s="148"/>
      <c r="F1031" s="148"/>
      <c r="G1031" s="148"/>
      <c r="H1031" s="148"/>
      <c r="I1031" s="148"/>
      <c r="J1031" s="148"/>
      <c r="K1031" s="149"/>
    </row>
    <row r="1032" spans="1:11" ht="13" x14ac:dyDescent="0.15">
      <c r="A1032" s="148"/>
      <c r="B1032" s="148"/>
      <c r="C1032" s="148"/>
      <c r="D1032" s="148"/>
      <c r="E1032" s="148"/>
      <c r="F1032" s="148"/>
      <c r="G1032" s="148"/>
      <c r="H1032" s="148"/>
      <c r="I1032" s="148"/>
      <c r="J1032" s="148"/>
      <c r="K1032" s="149"/>
    </row>
    <row r="1033" spans="1:11" ht="13" x14ac:dyDescent="0.15">
      <c r="A1033" s="148"/>
      <c r="B1033" s="148"/>
      <c r="C1033" s="148"/>
      <c r="D1033" s="148"/>
      <c r="E1033" s="148"/>
      <c r="F1033" s="148"/>
      <c r="G1033" s="148"/>
      <c r="H1033" s="148"/>
      <c r="I1033" s="148"/>
      <c r="J1033" s="148"/>
      <c r="K1033" s="149"/>
    </row>
    <row r="1034" spans="1:11" ht="13" x14ac:dyDescent="0.15">
      <c r="A1034" s="148"/>
      <c r="B1034" s="148"/>
      <c r="C1034" s="148"/>
      <c r="D1034" s="148"/>
      <c r="E1034" s="148"/>
      <c r="F1034" s="148"/>
      <c r="G1034" s="148"/>
      <c r="H1034" s="148"/>
      <c r="I1034" s="148"/>
      <c r="J1034" s="148"/>
      <c r="K1034" s="149"/>
    </row>
    <row r="1035" spans="1:11" ht="13" x14ac:dyDescent="0.15">
      <c r="A1035" s="148"/>
      <c r="B1035" s="148"/>
      <c r="C1035" s="148"/>
      <c r="D1035" s="148"/>
      <c r="E1035" s="148"/>
      <c r="F1035" s="148"/>
      <c r="G1035" s="148"/>
      <c r="H1035" s="148"/>
      <c r="I1035" s="148"/>
      <c r="J1035" s="148"/>
      <c r="K1035" s="149"/>
    </row>
    <row r="1036" spans="1:11" ht="13" x14ac:dyDescent="0.15">
      <c r="A1036" s="148"/>
      <c r="B1036" s="148"/>
      <c r="C1036" s="148"/>
      <c r="D1036" s="148"/>
      <c r="E1036" s="148"/>
      <c r="F1036" s="148"/>
      <c r="G1036" s="148"/>
      <c r="H1036" s="148"/>
      <c r="I1036" s="148"/>
      <c r="J1036" s="148"/>
      <c r="K1036" s="149"/>
    </row>
    <row r="1037" spans="1:11" ht="13" x14ac:dyDescent="0.15">
      <c r="A1037" s="148"/>
      <c r="B1037" s="148"/>
      <c r="C1037" s="148"/>
      <c r="D1037" s="148"/>
      <c r="E1037" s="148"/>
      <c r="F1037" s="148"/>
      <c r="G1037" s="148"/>
      <c r="H1037" s="148"/>
      <c r="I1037" s="148"/>
      <c r="J1037" s="148"/>
      <c r="K1037" s="149"/>
    </row>
    <row r="1038" spans="1:11" ht="13" x14ac:dyDescent="0.15">
      <c r="A1038" s="148"/>
      <c r="B1038" s="148"/>
      <c r="C1038" s="148"/>
      <c r="D1038" s="148"/>
      <c r="E1038" s="148"/>
      <c r="F1038" s="148"/>
      <c r="G1038" s="148"/>
      <c r="H1038" s="148"/>
      <c r="I1038" s="148"/>
      <c r="J1038" s="148"/>
      <c r="K1038" s="149"/>
    </row>
    <row r="1039" spans="1:11" ht="13" x14ac:dyDescent="0.15">
      <c r="A1039" s="148"/>
      <c r="B1039" s="148"/>
      <c r="C1039" s="148"/>
      <c r="D1039" s="148"/>
      <c r="E1039" s="148"/>
      <c r="F1039" s="148"/>
      <c r="G1039" s="148"/>
      <c r="H1039" s="148"/>
      <c r="I1039" s="148"/>
      <c r="J1039" s="148"/>
      <c r="K1039" s="149"/>
    </row>
    <row r="1040" spans="1:11" ht="13" x14ac:dyDescent="0.15">
      <c r="A1040" s="148"/>
      <c r="B1040" s="148"/>
      <c r="C1040" s="148"/>
      <c r="D1040" s="148"/>
      <c r="E1040" s="148"/>
      <c r="F1040" s="148"/>
      <c r="G1040" s="148"/>
      <c r="H1040" s="148"/>
      <c r="I1040" s="148"/>
      <c r="J1040" s="148"/>
      <c r="K1040" s="149"/>
    </row>
    <row r="1041" spans="1:11" ht="13" x14ac:dyDescent="0.15">
      <c r="A1041" s="148"/>
      <c r="B1041" s="148"/>
      <c r="C1041" s="148"/>
      <c r="D1041" s="148"/>
      <c r="E1041" s="148"/>
      <c r="F1041" s="148"/>
      <c r="G1041" s="148"/>
      <c r="H1041" s="148"/>
      <c r="I1041" s="148"/>
      <c r="J1041" s="148"/>
      <c r="K1041" s="149"/>
    </row>
    <row r="1042" spans="1:11" ht="13" x14ac:dyDescent="0.15">
      <c r="A1042" s="148"/>
      <c r="B1042" s="148"/>
      <c r="C1042" s="148"/>
      <c r="D1042" s="148"/>
      <c r="E1042" s="148"/>
      <c r="F1042" s="148"/>
      <c r="G1042" s="148"/>
      <c r="H1042" s="148"/>
      <c r="I1042" s="148"/>
      <c r="J1042" s="148"/>
      <c r="K1042" s="149"/>
    </row>
    <row r="1043" spans="1:11" ht="13" x14ac:dyDescent="0.15">
      <c r="A1043" s="148"/>
      <c r="B1043" s="148"/>
      <c r="C1043" s="148"/>
      <c r="D1043" s="148"/>
      <c r="E1043" s="148"/>
      <c r="F1043" s="148"/>
      <c r="G1043" s="148"/>
      <c r="H1043" s="148"/>
      <c r="I1043" s="148"/>
      <c r="J1043" s="148"/>
      <c r="K1043" s="149"/>
    </row>
    <row r="1044" spans="1:11" ht="13" x14ac:dyDescent="0.15">
      <c r="A1044" s="148"/>
      <c r="B1044" s="148"/>
      <c r="C1044" s="148"/>
      <c r="D1044" s="148"/>
      <c r="E1044" s="148"/>
      <c r="F1044" s="148"/>
      <c r="G1044" s="148"/>
      <c r="H1044" s="148"/>
      <c r="I1044" s="148"/>
      <c r="J1044" s="148"/>
      <c r="K1044" s="149"/>
    </row>
    <row r="1045" spans="1:11" ht="13" x14ac:dyDescent="0.15">
      <c r="A1045" s="148"/>
      <c r="B1045" s="148"/>
      <c r="C1045" s="148"/>
      <c r="D1045" s="148"/>
      <c r="E1045" s="148"/>
      <c r="F1045" s="148"/>
      <c r="G1045" s="148"/>
      <c r="H1045" s="148"/>
      <c r="I1045" s="148"/>
      <c r="J1045" s="148"/>
      <c r="K1045" s="149"/>
    </row>
    <row r="1046" spans="1:11" ht="13" x14ac:dyDescent="0.15">
      <c r="A1046" s="148"/>
      <c r="B1046" s="148"/>
      <c r="C1046" s="148"/>
      <c r="D1046" s="148"/>
      <c r="E1046" s="148"/>
      <c r="F1046" s="148"/>
      <c r="G1046" s="148"/>
      <c r="H1046" s="148"/>
      <c r="I1046" s="148"/>
      <c r="J1046" s="148"/>
      <c r="K1046" s="149"/>
    </row>
    <row r="1047" spans="1:11" ht="13" x14ac:dyDescent="0.15">
      <c r="A1047" s="148"/>
      <c r="B1047" s="148"/>
      <c r="C1047" s="148"/>
      <c r="D1047" s="148"/>
      <c r="E1047" s="148"/>
      <c r="F1047" s="148"/>
      <c r="G1047" s="148"/>
      <c r="H1047" s="148"/>
      <c r="I1047" s="148"/>
      <c r="J1047" s="148"/>
      <c r="K1047" s="149"/>
    </row>
    <row r="1048" spans="1:11" ht="13" x14ac:dyDescent="0.15">
      <c r="A1048" s="148"/>
      <c r="B1048" s="148"/>
      <c r="C1048" s="148"/>
      <c r="D1048" s="148"/>
      <c r="E1048" s="148"/>
      <c r="F1048" s="148"/>
      <c r="G1048" s="148"/>
      <c r="H1048" s="148"/>
      <c r="I1048" s="148"/>
      <c r="J1048" s="148"/>
      <c r="K1048" s="149"/>
    </row>
    <row r="1049" spans="1:11" ht="13" x14ac:dyDescent="0.15">
      <c r="A1049" s="148"/>
      <c r="B1049" s="148"/>
      <c r="C1049" s="148"/>
      <c r="D1049" s="148"/>
      <c r="E1049" s="148"/>
      <c r="F1049" s="148"/>
      <c r="G1049" s="148"/>
      <c r="H1049" s="148"/>
      <c r="I1049" s="148"/>
      <c r="J1049" s="148"/>
      <c r="K1049" s="149"/>
    </row>
    <row r="1050" spans="1:11" ht="13" x14ac:dyDescent="0.15">
      <c r="A1050" s="148"/>
      <c r="B1050" s="148"/>
      <c r="C1050" s="148"/>
      <c r="D1050" s="148"/>
      <c r="E1050" s="148"/>
      <c r="F1050" s="148"/>
      <c r="G1050" s="148"/>
      <c r="H1050" s="148"/>
      <c r="I1050" s="148"/>
      <c r="J1050" s="148"/>
      <c r="K1050" s="149"/>
    </row>
    <row r="1051" spans="1:11" ht="13" x14ac:dyDescent="0.15">
      <c r="A1051" s="148"/>
      <c r="B1051" s="148"/>
      <c r="C1051" s="148"/>
      <c r="D1051" s="148"/>
      <c r="E1051" s="148"/>
      <c r="F1051" s="148"/>
      <c r="G1051" s="148"/>
      <c r="H1051" s="148"/>
      <c r="I1051" s="148"/>
      <c r="J1051" s="148"/>
      <c r="K1051" s="149"/>
    </row>
    <row r="1052" spans="1:11" ht="13" x14ac:dyDescent="0.15">
      <c r="A1052" s="148"/>
      <c r="B1052" s="148"/>
      <c r="C1052" s="148"/>
      <c r="D1052" s="148"/>
      <c r="E1052" s="148"/>
      <c r="F1052" s="148"/>
      <c r="G1052" s="148"/>
      <c r="H1052" s="148"/>
      <c r="I1052" s="148"/>
      <c r="J1052" s="148"/>
      <c r="K1052" s="149"/>
    </row>
    <row r="1053" spans="1:11" ht="13" x14ac:dyDescent="0.15">
      <c r="A1053" s="148"/>
      <c r="B1053" s="148"/>
      <c r="C1053" s="148"/>
      <c r="D1053" s="148"/>
      <c r="E1053" s="148"/>
      <c r="F1053" s="148"/>
      <c r="G1053" s="148"/>
      <c r="H1053" s="148"/>
      <c r="I1053" s="148"/>
      <c r="J1053" s="148"/>
      <c r="K1053" s="149"/>
    </row>
    <row r="1054" spans="1:11" ht="13" x14ac:dyDescent="0.15">
      <c r="A1054" s="148"/>
      <c r="B1054" s="148"/>
      <c r="C1054" s="148"/>
      <c r="D1054" s="148"/>
      <c r="E1054" s="148"/>
      <c r="F1054" s="148"/>
      <c r="G1054" s="148"/>
      <c r="H1054" s="148"/>
      <c r="I1054" s="148"/>
      <c r="J1054" s="148"/>
      <c r="K1054" s="149"/>
    </row>
    <row r="1055" spans="1:11" ht="13" x14ac:dyDescent="0.15">
      <c r="A1055" s="148"/>
      <c r="B1055" s="148"/>
      <c r="C1055" s="148"/>
      <c r="D1055" s="148"/>
      <c r="E1055" s="148"/>
      <c r="F1055" s="148"/>
      <c r="G1055" s="148"/>
      <c r="H1055" s="148"/>
      <c r="I1055" s="148"/>
      <c r="J1055" s="148"/>
      <c r="K1055" s="149"/>
    </row>
    <row r="1056" spans="1:11" ht="13" x14ac:dyDescent="0.15">
      <c r="A1056" s="148"/>
      <c r="B1056" s="148"/>
      <c r="C1056" s="148"/>
      <c r="D1056" s="148"/>
      <c r="E1056" s="148"/>
      <c r="F1056" s="148"/>
      <c r="G1056" s="148"/>
      <c r="H1056" s="148"/>
      <c r="I1056" s="148"/>
      <c r="J1056" s="148"/>
      <c r="K1056" s="149"/>
    </row>
    <row r="1057" spans="1:11" ht="13" x14ac:dyDescent="0.15">
      <c r="A1057" s="148"/>
      <c r="B1057" s="148"/>
      <c r="C1057" s="148"/>
      <c r="D1057" s="148"/>
      <c r="E1057" s="148"/>
      <c r="F1057" s="148"/>
      <c r="G1057" s="148"/>
      <c r="H1057" s="148"/>
      <c r="I1057" s="148"/>
      <c r="J1057" s="148"/>
      <c r="K1057" s="149"/>
    </row>
    <row r="1058" spans="1:11" ht="13" x14ac:dyDescent="0.15">
      <c r="A1058" s="148"/>
      <c r="B1058" s="148"/>
      <c r="C1058" s="148"/>
      <c r="D1058" s="148"/>
      <c r="E1058" s="148"/>
      <c r="F1058" s="148"/>
      <c r="G1058" s="148"/>
      <c r="H1058" s="148"/>
      <c r="I1058" s="148"/>
      <c r="J1058" s="148"/>
      <c r="K1058" s="149"/>
    </row>
    <row r="1059" spans="1:11" ht="13" x14ac:dyDescent="0.15">
      <c r="A1059" s="148"/>
      <c r="B1059" s="148"/>
      <c r="C1059" s="148"/>
      <c r="D1059" s="148"/>
      <c r="E1059" s="148"/>
      <c r="F1059" s="148"/>
      <c r="G1059" s="148"/>
      <c r="H1059" s="148"/>
      <c r="I1059" s="148"/>
      <c r="J1059" s="148"/>
      <c r="K1059" s="149"/>
    </row>
    <row r="1060" spans="1:11" ht="13" x14ac:dyDescent="0.15">
      <c r="A1060" s="148"/>
      <c r="B1060" s="148"/>
      <c r="C1060" s="148"/>
      <c r="D1060" s="148"/>
      <c r="E1060" s="148"/>
      <c r="F1060" s="148"/>
      <c r="G1060" s="148"/>
      <c r="H1060" s="148"/>
      <c r="I1060" s="148"/>
      <c r="J1060" s="148"/>
      <c r="K1060" s="149"/>
    </row>
    <row r="1061" spans="1:11" ht="13" x14ac:dyDescent="0.15">
      <c r="A1061" s="148"/>
      <c r="B1061" s="148"/>
      <c r="C1061" s="148"/>
      <c r="D1061" s="148"/>
      <c r="E1061" s="148"/>
      <c r="F1061" s="148"/>
      <c r="G1061" s="148"/>
      <c r="H1061" s="148"/>
      <c r="I1061" s="148"/>
      <c r="J1061" s="148"/>
      <c r="K1061" s="149"/>
    </row>
    <row r="1062" spans="1:11" ht="13" x14ac:dyDescent="0.15">
      <c r="A1062" s="148"/>
      <c r="B1062" s="148"/>
      <c r="C1062" s="148"/>
      <c r="D1062" s="148"/>
      <c r="E1062" s="148"/>
      <c r="F1062" s="148"/>
      <c r="G1062" s="148"/>
      <c r="H1062" s="148"/>
      <c r="I1062" s="148"/>
      <c r="J1062" s="148"/>
      <c r="K1062" s="149"/>
    </row>
    <row r="1063" spans="1:11" ht="13" x14ac:dyDescent="0.15">
      <c r="A1063" s="148"/>
      <c r="B1063" s="148"/>
      <c r="C1063" s="148"/>
      <c r="D1063" s="148"/>
      <c r="E1063" s="148"/>
      <c r="F1063" s="148"/>
      <c r="G1063" s="148"/>
      <c r="H1063" s="148"/>
      <c r="I1063" s="148"/>
      <c r="J1063" s="148"/>
      <c r="K1063" s="149"/>
    </row>
    <row r="1064" spans="1:11" ht="13" x14ac:dyDescent="0.15">
      <c r="A1064" s="148"/>
      <c r="B1064" s="148"/>
      <c r="C1064" s="148"/>
      <c r="D1064" s="148"/>
      <c r="E1064" s="148"/>
      <c r="F1064" s="148"/>
      <c r="G1064" s="148"/>
      <c r="H1064" s="148"/>
      <c r="I1064" s="148"/>
      <c r="J1064" s="148"/>
      <c r="K1064" s="149"/>
    </row>
    <row r="1065" spans="1:11" ht="13" x14ac:dyDescent="0.15">
      <c r="A1065" s="148"/>
      <c r="B1065" s="148"/>
      <c r="C1065" s="148"/>
      <c r="D1065" s="148"/>
      <c r="E1065" s="148"/>
      <c r="F1065" s="148"/>
      <c r="G1065" s="148"/>
      <c r="H1065" s="148"/>
      <c r="I1065" s="148"/>
      <c r="J1065" s="148"/>
      <c r="K1065" s="149"/>
    </row>
    <row r="1066" spans="1:11" ht="13" x14ac:dyDescent="0.15">
      <c r="A1066" s="148"/>
      <c r="B1066" s="148"/>
      <c r="C1066" s="148"/>
      <c r="D1066" s="148"/>
      <c r="E1066" s="148"/>
      <c r="F1066" s="148"/>
      <c r="G1066" s="148"/>
      <c r="H1066" s="148"/>
      <c r="I1066" s="148"/>
      <c r="J1066" s="148"/>
      <c r="K1066" s="149"/>
    </row>
    <row r="1067" spans="1:11" ht="13" x14ac:dyDescent="0.15">
      <c r="A1067" s="148"/>
      <c r="B1067" s="148"/>
      <c r="C1067" s="148"/>
      <c r="D1067" s="148"/>
      <c r="E1067" s="148"/>
      <c r="F1067" s="148"/>
      <c r="G1067" s="148"/>
      <c r="H1067" s="148"/>
      <c r="I1067" s="148"/>
      <c r="J1067" s="148"/>
      <c r="K1067" s="149"/>
    </row>
    <row r="1068" spans="1:11" ht="13" x14ac:dyDescent="0.15">
      <c r="A1068" s="148"/>
      <c r="B1068" s="148"/>
      <c r="C1068" s="148"/>
      <c r="D1068" s="148"/>
      <c r="E1068" s="148"/>
      <c r="F1068" s="148"/>
      <c r="G1068" s="148"/>
      <c r="H1068" s="148"/>
      <c r="I1068" s="148"/>
      <c r="J1068" s="148"/>
      <c r="K1068" s="149"/>
    </row>
    <row r="1069" spans="1:11" ht="13" x14ac:dyDescent="0.15">
      <c r="A1069" s="148"/>
      <c r="B1069" s="148"/>
      <c r="C1069" s="148"/>
      <c r="D1069" s="148"/>
      <c r="E1069" s="148"/>
      <c r="F1069" s="148"/>
      <c r="G1069" s="148"/>
      <c r="H1069" s="148"/>
      <c r="I1069" s="148"/>
      <c r="J1069" s="148"/>
      <c r="K1069" s="149"/>
    </row>
    <row r="1070" spans="1:11" ht="13" x14ac:dyDescent="0.15">
      <c r="A1070" s="148"/>
      <c r="B1070" s="148"/>
      <c r="C1070" s="148"/>
      <c r="D1070" s="148"/>
      <c r="E1070" s="148"/>
      <c r="F1070" s="148"/>
      <c r="G1070" s="148"/>
      <c r="H1070" s="148"/>
      <c r="I1070" s="148"/>
      <c r="J1070" s="148"/>
      <c r="K1070" s="149"/>
    </row>
    <row r="1071" spans="1:11" ht="13" x14ac:dyDescent="0.15">
      <c r="A1071" s="148"/>
      <c r="B1071" s="148"/>
      <c r="C1071" s="148"/>
      <c r="D1071" s="148"/>
      <c r="E1071" s="148"/>
      <c r="F1071" s="148"/>
      <c r="G1071" s="148"/>
      <c r="H1071" s="148"/>
      <c r="I1071" s="148"/>
      <c r="J1071" s="148"/>
      <c r="K1071" s="149"/>
    </row>
    <row r="1072" spans="1:11" ht="13" x14ac:dyDescent="0.15">
      <c r="A1072" s="148"/>
      <c r="B1072" s="148"/>
      <c r="C1072" s="148"/>
      <c r="D1072" s="148"/>
      <c r="E1072" s="148"/>
      <c r="F1072" s="148"/>
      <c r="G1072" s="148"/>
      <c r="H1072" s="148"/>
      <c r="I1072" s="148"/>
      <c r="J1072" s="148"/>
      <c r="K1072" s="149"/>
    </row>
    <row r="1073" spans="1:11" ht="13" x14ac:dyDescent="0.15">
      <c r="A1073" s="148"/>
      <c r="B1073" s="148"/>
      <c r="C1073" s="148"/>
      <c r="D1073" s="148"/>
      <c r="E1073" s="148"/>
      <c r="F1073" s="148"/>
      <c r="G1073" s="148"/>
      <c r="H1073" s="148"/>
      <c r="I1073" s="148"/>
      <c r="J1073" s="148"/>
      <c r="K1073" s="149"/>
    </row>
    <row r="1074" spans="1:11" ht="13" x14ac:dyDescent="0.15">
      <c r="A1074" s="148"/>
      <c r="B1074" s="148"/>
      <c r="C1074" s="148"/>
      <c r="D1074" s="148"/>
      <c r="E1074" s="148"/>
      <c r="F1074" s="148"/>
      <c r="G1074" s="148"/>
      <c r="H1074" s="148"/>
      <c r="I1074" s="148"/>
      <c r="J1074" s="148"/>
      <c r="K1074" s="149"/>
    </row>
    <row r="1075" spans="1:11" ht="13" x14ac:dyDescent="0.15">
      <c r="A1075" s="148"/>
      <c r="B1075" s="148"/>
      <c r="C1075" s="148"/>
      <c r="D1075" s="148"/>
      <c r="E1075" s="148"/>
      <c r="F1075" s="148"/>
      <c r="G1075" s="148"/>
      <c r="H1075" s="148"/>
      <c r="I1075" s="148"/>
      <c r="J1075" s="148"/>
      <c r="K1075" s="149"/>
    </row>
    <row r="1076" spans="1:11" ht="13" x14ac:dyDescent="0.15">
      <c r="A1076" s="148"/>
      <c r="B1076" s="148"/>
      <c r="C1076" s="148"/>
      <c r="D1076" s="148"/>
      <c r="E1076" s="148"/>
      <c r="F1076" s="148"/>
      <c r="G1076" s="148"/>
      <c r="H1076" s="148"/>
      <c r="I1076" s="148"/>
      <c r="J1076" s="148"/>
      <c r="K1076" s="149"/>
    </row>
    <row r="1077" spans="1:11" ht="13" x14ac:dyDescent="0.15">
      <c r="A1077" s="148"/>
      <c r="B1077" s="148"/>
      <c r="C1077" s="148"/>
      <c r="D1077" s="148"/>
      <c r="E1077" s="148"/>
      <c r="F1077" s="148"/>
      <c r="G1077" s="148"/>
      <c r="H1077" s="148"/>
      <c r="I1077" s="148"/>
      <c r="J1077" s="148"/>
      <c r="K1077" s="149"/>
    </row>
    <row r="1078" spans="1:11" ht="13" x14ac:dyDescent="0.15">
      <c r="A1078" s="148"/>
      <c r="B1078" s="148"/>
      <c r="C1078" s="148"/>
      <c r="D1078" s="148"/>
      <c r="E1078" s="148"/>
      <c r="F1078" s="148"/>
      <c r="G1078" s="148"/>
      <c r="H1078" s="148"/>
      <c r="I1078" s="148"/>
      <c r="J1078" s="148"/>
      <c r="K1078" s="149"/>
    </row>
    <row r="1079" spans="1:11" ht="13" x14ac:dyDescent="0.15">
      <c r="A1079" s="148"/>
      <c r="B1079" s="148"/>
      <c r="C1079" s="148"/>
      <c r="D1079" s="148"/>
      <c r="E1079" s="148"/>
      <c r="F1079" s="148"/>
      <c r="G1079" s="148"/>
      <c r="H1079" s="148"/>
      <c r="I1079" s="148"/>
      <c r="J1079" s="148"/>
      <c r="K1079" s="149"/>
    </row>
    <row r="1080" spans="1:11" ht="13" x14ac:dyDescent="0.15">
      <c r="A1080" s="148"/>
      <c r="B1080" s="148"/>
      <c r="C1080" s="148"/>
      <c r="D1080" s="148"/>
      <c r="E1080" s="148"/>
      <c r="F1080" s="148"/>
      <c r="G1080" s="148"/>
      <c r="H1080" s="148"/>
      <c r="I1080" s="148"/>
      <c r="J1080" s="148"/>
      <c r="K1080" s="149"/>
    </row>
    <row r="1081" spans="1:11" ht="13" x14ac:dyDescent="0.15">
      <c r="A1081" s="148"/>
      <c r="B1081" s="148"/>
      <c r="C1081" s="148"/>
      <c r="D1081" s="148"/>
      <c r="E1081" s="148"/>
      <c r="F1081" s="148"/>
      <c r="G1081" s="148"/>
      <c r="H1081" s="148"/>
      <c r="I1081" s="148"/>
      <c r="J1081" s="148"/>
      <c r="K1081" s="149"/>
    </row>
    <row r="1082" spans="1:11" ht="13" x14ac:dyDescent="0.15">
      <c r="A1082" s="148"/>
      <c r="B1082" s="148"/>
      <c r="C1082" s="148"/>
      <c r="D1082" s="148"/>
      <c r="E1082" s="148"/>
      <c r="F1082" s="148"/>
      <c r="G1082" s="148"/>
      <c r="H1082" s="148"/>
      <c r="I1082" s="148"/>
      <c r="J1082" s="148"/>
      <c r="K1082" s="149"/>
    </row>
    <row r="1083" spans="1:11" ht="13" x14ac:dyDescent="0.15">
      <c r="A1083" s="148"/>
      <c r="B1083" s="148"/>
      <c r="C1083" s="148"/>
      <c r="D1083" s="148"/>
      <c r="E1083" s="148"/>
      <c r="F1083" s="148"/>
      <c r="G1083" s="148"/>
      <c r="H1083" s="148"/>
      <c r="I1083" s="148"/>
      <c r="J1083" s="148"/>
      <c r="K1083" s="149"/>
    </row>
    <row r="1084" spans="1:11" ht="13" x14ac:dyDescent="0.15">
      <c r="A1084" s="148"/>
      <c r="B1084" s="148"/>
      <c r="C1084" s="148"/>
      <c r="D1084" s="148"/>
      <c r="E1084" s="148"/>
      <c r="F1084" s="148"/>
      <c r="G1084" s="148"/>
      <c r="H1084" s="148"/>
      <c r="I1084" s="148"/>
      <c r="J1084" s="148"/>
      <c r="K1084" s="149"/>
    </row>
    <row r="1085" spans="1:11" ht="13" x14ac:dyDescent="0.15">
      <c r="A1085" s="148"/>
      <c r="B1085" s="148"/>
      <c r="C1085" s="148"/>
      <c r="D1085" s="148"/>
      <c r="E1085" s="148"/>
      <c r="F1085" s="148"/>
      <c r="G1085" s="148"/>
      <c r="H1085" s="148"/>
      <c r="I1085" s="148"/>
      <c r="J1085" s="148"/>
      <c r="K1085" s="149"/>
    </row>
    <row r="1086" spans="1:11" ht="13" x14ac:dyDescent="0.15">
      <c r="A1086" s="148"/>
      <c r="B1086" s="148"/>
      <c r="C1086" s="148"/>
      <c r="D1086" s="148"/>
      <c r="E1086" s="148"/>
      <c r="F1086" s="148"/>
      <c r="G1086" s="148"/>
      <c r="H1086" s="148"/>
      <c r="I1086" s="148"/>
      <c r="J1086" s="148"/>
      <c r="K1086" s="149"/>
    </row>
    <row r="1087" spans="1:11" ht="13" x14ac:dyDescent="0.15">
      <c r="A1087" s="148"/>
      <c r="B1087" s="148"/>
      <c r="C1087" s="148"/>
      <c r="D1087" s="148"/>
      <c r="E1087" s="148"/>
      <c r="F1087" s="148"/>
      <c r="G1087" s="148"/>
      <c r="H1087" s="148"/>
      <c r="I1087" s="148"/>
      <c r="J1087" s="148"/>
      <c r="K1087" s="149"/>
    </row>
    <row r="1088" spans="1:11" ht="13" x14ac:dyDescent="0.15">
      <c r="A1088" s="148"/>
      <c r="B1088" s="148"/>
      <c r="C1088" s="148"/>
      <c r="D1088" s="148"/>
      <c r="E1088" s="148"/>
      <c r="F1088" s="148"/>
      <c r="G1088" s="148"/>
      <c r="H1088" s="148"/>
      <c r="I1088" s="148"/>
      <c r="J1088" s="148"/>
      <c r="K1088" s="149"/>
    </row>
    <row r="1089" spans="1:11" ht="13" x14ac:dyDescent="0.15">
      <c r="A1089" s="148"/>
      <c r="B1089" s="148"/>
      <c r="C1089" s="148"/>
      <c r="D1089" s="148"/>
      <c r="E1089" s="148"/>
      <c r="F1089" s="148"/>
      <c r="G1089" s="148"/>
      <c r="H1089" s="148"/>
      <c r="I1089" s="148"/>
      <c r="J1089" s="148"/>
      <c r="K1089" s="149"/>
    </row>
    <row r="1090" spans="1:11" ht="13" x14ac:dyDescent="0.15">
      <c r="A1090" s="148"/>
      <c r="B1090" s="148"/>
      <c r="C1090" s="148"/>
      <c r="D1090" s="148"/>
      <c r="E1090" s="148"/>
      <c r="F1090" s="148"/>
      <c r="G1090" s="148"/>
      <c r="H1090" s="148"/>
      <c r="I1090" s="148"/>
      <c r="J1090" s="148"/>
      <c r="K1090" s="149"/>
    </row>
    <row r="1091" spans="1:11" ht="13" x14ac:dyDescent="0.15">
      <c r="A1091" s="148"/>
      <c r="B1091" s="148"/>
      <c r="C1091" s="148"/>
      <c r="D1091" s="148"/>
      <c r="E1091" s="148"/>
      <c r="F1091" s="148"/>
      <c r="G1091" s="148"/>
      <c r="H1091" s="148"/>
      <c r="I1091" s="148"/>
      <c r="J1091" s="148"/>
      <c r="K1091" s="149"/>
    </row>
    <row r="1092" spans="1:11" ht="13" x14ac:dyDescent="0.15">
      <c r="A1092" s="148"/>
      <c r="B1092" s="148"/>
      <c r="C1092" s="148"/>
      <c r="D1092" s="148"/>
      <c r="E1092" s="148"/>
      <c r="F1092" s="148"/>
      <c r="G1092" s="148"/>
      <c r="H1092" s="148"/>
      <c r="I1092" s="148"/>
      <c r="J1092" s="148"/>
      <c r="K1092" s="149"/>
    </row>
    <row r="1093" spans="1:11" ht="13" x14ac:dyDescent="0.15">
      <c r="A1093" s="148"/>
      <c r="B1093" s="148"/>
      <c r="C1093" s="148"/>
      <c r="D1093" s="148"/>
      <c r="E1093" s="148"/>
      <c r="F1093" s="148"/>
      <c r="G1093" s="148"/>
      <c r="H1093" s="148"/>
      <c r="I1093" s="148"/>
      <c r="J1093" s="148"/>
      <c r="K1093" s="149"/>
    </row>
    <row r="1094" spans="1:11" ht="13" x14ac:dyDescent="0.15">
      <c r="A1094" s="148"/>
      <c r="B1094" s="148"/>
      <c r="C1094" s="148"/>
      <c r="D1094" s="148"/>
      <c r="E1094" s="148"/>
      <c r="F1094" s="148"/>
      <c r="G1094" s="148"/>
      <c r="H1094" s="148"/>
      <c r="I1094" s="148"/>
      <c r="J1094" s="148"/>
      <c r="K1094" s="149"/>
    </row>
    <row r="1095" spans="1:11" ht="13" x14ac:dyDescent="0.15">
      <c r="A1095" s="148"/>
      <c r="B1095" s="148"/>
      <c r="C1095" s="148"/>
      <c r="D1095" s="148"/>
      <c r="E1095" s="148"/>
      <c r="F1095" s="148"/>
      <c r="G1095" s="148"/>
      <c r="H1095" s="148"/>
      <c r="I1095" s="148"/>
      <c r="J1095" s="148"/>
      <c r="K1095" s="149"/>
    </row>
    <row r="1096" spans="1:11" ht="13" x14ac:dyDescent="0.15">
      <c r="A1096" s="148"/>
      <c r="B1096" s="148"/>
      <c r="C1096" s="148"/>
      <c r="D1096" s="148"/>
      <c r="E1096" s="148"/>
      <c r="F1096" s="148"/>
      <c r="G1096" s="148"/>
      <c r="H1096" s="148"/>
      <c r="I1096" s="148"/>
      <c r="J1096" s="148"/>
      <c r="K1096" s="149"/>
    </row>
    <row r="1097" spans="1:11" ht="13" x14ac:dyDescent="0.15">
      <c r="A1097" s="148"/>
      <c r="B1097" s="148"/>
      <c r="C1097" s="148"/>
      <c r="D1097" s="148"/>
      <c r="E1097" s="148"/>
      <c r="F1097" s="148"/>
      <c r="G1097" s="148"/>
      <c r="H1097" s="148"/>
      <c r="I1097" s="148"/>
      <c r="J1097" s="148"/>
      <c r="K1097" s="149"/>
    </row>
    <row r="1098" spans="1:11" ht="13" x14ac:dyDescent="0.15">
      <c r="A1098" s="148"/>
      <c r="B1098" s="148"/>
      <c r="C1098" s="148"/>
      <c r="D1098" s="148"/>
      <c r="E1098" s="148"/>
      <c r="F1098" s="148"/>
      <c r="G1098" s="148"/>
      <c r="H1098" s="148"/>
      <c r="I1098" s="148"/>
      <c r="J1098" s="148"/>
      <c r="K1098" s="149"/>
    </row>
    <row r="1099" spans="1:11" ht="13" x14ac:dyDescent="0.15">
      <c r="A1099" s="148"/>
      <c r="B1099" s="148"/>
      <c r="C1099" s="148"/>
      <c r="D1099" s="148"/>
      <c r="E1099" s="148"/>
      <c r="F1099" s="148"/>
      <c r="G1099" s="148"/>
      <c r="H1099" s="148"/>
      <c r="I1099" s="148"/>
      <c r="J1099" s="148"/>
      <c r="K1099" s="149"/>
    </row>
    <row r="1100" spans="1:11" ht="13" x14ac:dyDescent="0.15">
      <c r="A1100" s="148"/>
      <c r="B1100" s="148"/>
      <c r="C1100" s="148"/>
      <c r="D1100" s="148"/>
      <c r="E1100" s="148"/>
      <c r="F1100" s="148"/>
      <c r="G1100" s="148"/>
      <c r="H1100" s="148"/>
      <c r="I1100" s="148"/>
      <c r="J1100" s="148"/>
      <c r="K1100" s="149"/>
    </row>
    <row r="1101" spans="1:11" ht="13" x14ac:dyDescent="0.15">
      <c r="A1101" s="148"/>
      <c r="B1101" s="148"/>
      <c r="C1101" s="148"/>
      <c r="D1101" s="148"/>
      <c r="E1101" s="148"/>
      <c r="F1101" s="148"/>
      <c r="G1101" s="148"/>
      <c r="H1101" s="148"/>
      <c r="I1101" s="148"/>
      <c r="J1101" s="148"/>
      <c r="K1101" s="149"/>
    </row>
    <row r="1102" spans="1:11" ht="13" x14ac:dyDescent="0.15">
      <c r="A1102" s="148"/>
      <c r="B1102" s="148"/>
      <c r="C1102" s="148"/>
      <c r="D1102" s="148"/>
      <c r="E1102" s="148"/>
      <c r="F1102" s="148"/>
      <c r="G1102" s="148"/>
      <c r="H1102" s="148"/>
      <c r="I1102" s="148"/>
      <c r="J1102" s="148"/>
      <c r="K1102" s="149"/>
    </row>
    <row r="1103" spans="1:11" ht="13" x14ac:dyDescent="0.15">
      <c r="A1103" s="148"/>
      <c r="B1103" s="148"/>
      <c r="C1103" s="148"/>
      <c r="D1103" s="148"/>
      <c r="E1103" s="148"/>
      <c r="F1103" s="148"/>
      <c r="G1103" s="148"/>
      <c r="H1103" s="148"/>
      <c r="I1103" s="148"/>
      <c r="J1103" s="148"/>
      <c r="K1103" s="149"/>
    </row>
    <row r="1104" spans="1:11" ht="13" x14ac:dyDescent="0.15">
      <c r="A1104" s="148"/>
      <c r="B1104" s="148"/>
      <c r="C1104" s="148"/>
      <c r="D1104" s="148"/>
      <c r="E1104" s="148"/>
      <c r="F1104" s="148"/>
      <c r="G1104" s="148"/>
      <c r="H1104" s="148"/>
      <c r="I1104" s="148"/>
      <c r="J1104" s="148"/>
      <c r="K1104" s="149"/>
    </row>
    <row r="1105" spans="1:11" ht="13" x14ac:dyDescent="0.15">
      <c r="A1105" s="148"/>
      <c r="B1105" s="148"/>
      <c r="C1105" s="148"/>
      <c r="D1105" s="148"/>
      <c r="E1105" s="148"/>
      <c r="F1105" s="148"/>
      <c r="G1105" s="148"/>
      <c r="H1105" s="148"/>
      <c r="I1105" s="148"/>
      <c r="J1105" s="148"/>
      <c r="K1105" s="149"/>
    </row>
    <row r="1106" spans="1:11" ht="13" x14ac:dyDescent="0.15">
      <c r="A1106" s="148"/>
      <c r="B1106" s="148"/>
      <c r="C1106" s="148"/>
      <c r="D1106" s="148"/>
      <c r="E1106" s="148"/>
      <c r="F1106" s="148"/>
      <c r="G1106" s="148"/>
      <c r="H1106" s="148"/>
      <c r="I1106" s="148"/>
      <c r="J1106" s="148"/>
      <c r="K1106" s="149"/>
    </row>
    <row r="1107" spans="1:11" ht="13" x14ac:dyDescent="0.15">
      <c r="A1107" s="148"/>
      <c r="B1107" s="148"/>
      <c r="C1107" s="148"/>
      <c r="D1107" s="148"/>
      <c r="E1107" s="148"/>
      <c r="F1107" s="148"/>
      <c r="G1107" s="148"/>
      <c r="H1107" s="148"/>
      <c r="I1107" s="148"/>
      <c r="J1107" s="148"/>
      <c r="K1107" s="149"/>
    </row>
    <row r="1108" spans="1:11" ht="13" x14ac:dyDescent="0.15">
      <c r="A1108" s="148"/>
      <c r="B1108" s="148"/>
      <c r="C1108" s="148"/>
      <c r="D1108" s="148"/>
      <c r="E1108" s="148"/>
      <c r="F1108" s="148"/>
      <c r="G1108" s="148"/>
      <c r="H1108" s="148"/>
      <c r="I1108" s="148"/>
      <c r="J1108" s="148"/>
      <c r="K1108" s="149"/>
    </row>
    <row r="1109" spans="1:11" ht="13" x14ac:dyDescent="0.15">
      <c r="A1109" s="148"/>
      <c r="B1109" s="148"/>
      <c r="C1109" s="148"/>
      <c r="D1109" s="148"/>
      <c r="E1109" s="148"/>
      <c r="F1109" s="148"/>
      <c r="G1109" s="148"/>
      <c r="H1109" s="148"/>
      <c r="I1109" s="148"/>
      <c r="J1109" s="148"/>
      <c r="K1109" s="149"/>
    </row>
    <row r="1110" spans="1:11" ht="13" x14ac:dyDescent="0.15">
      <c r="A1110" s="148"/>
      <c r="B1110" s="148"/>
      <c r="C1110" s="148"/>
      <c r="D1110" s="148"/>
      <c r="E1110" s="148"/>
      <c r="F1110" s="148"/>
      <c r="G1110" s="148"/>
      <c r="H1110" s="148"/>
      <c r="I1110" s="148"/>
      <c r="J1110" s="148"/>
      <c r="K1110" s="149"/>
    </row>
    <row r="1111" spans="1:11" ht="13" x14ac:dyDescent="0.15">
      <c r="A1111" s="148"/>
      <c r="B1111" s="148"/>
      <c r="C1111" s="148"/>
      <c r="D1111" s="148"/>
      <c r="E1111" s="148"/>
      <c r="F1111" s="148"/>
      <c r="G1111" s="148"/>
      <c r="H1111" s="148"/>
      <c r="I1111" s="148"/>
      <c r="J1111" s="148"/>
      <c r="K1111" s="149"/>
    </row>
    <row r="1112" spans="1:11" ht="13" x14ac:dyDescent="0.15">
      <c r="A1112" s="148"/>
      <c r="B1112" s="148"/>
      <c r="C1112" s="148"/>
      <c r="D1112" s="148"/>
      <c r="E1112" s="148"/>
      <c r="F1112" s="148"/>
      <c r="G1112" s="148"/>
      <c r="H1112" s="148"/>
      <c r="I1112" s="148"/>
      <c r="J1112" s="148"/>
      <c r="K1112" s="149"/>
    </row>
    <row r="1113" spans="1:11" ht="13" x14ac:dyDescent="0.15">
      <c r="A1113" s="148"/>
      <c r="B1113" s="148"/>
      <c r="C1113" s="148"/>
      <c r="D1113" s="148"/>
      <c r="E1113" s="148"/>
      <c r="F1113" s="148"/>
      <c r="G1113" s="148"/>
      <c r="H1113" s="148"/>
      <c r="I1113" s="148"/>
      <c r="J1113" s="148"/>
      <c r="K1113" s="149"/>
    </row>
    <row r="1114" spans="1:11" ht="13" x14ac:dyDescent="0.15">
      <c r="A1114" s="148"/>
      <c r="B1114" s="148"/>
      <c r="C1114" s="148"/>
      <c r="D1114" s="148"/>
      <c r="E1114" s="148"/>
      <c r="F1114" s="148"/>
      <c r="G1114" s="148"/>
      <c r="H1114" s="148"/>
      <c r="I1114" s="148"/>
      <c r="J1114" s="148"/>
      <c r="K1114" s="149"/>
    </row>
    <row r="1115" spans="1:11" ht="13" x14ac:dyDescent="0.15">
      <c r="A1115" s="148"/>
      <c r="B1115" s="148"/>
      <c r="C1115" s="148"/>
      <c r="D1115" s="148"/>
      <c r="E1115" s="148"/>
      <c r="F1115" s="148"/>
      <c r="G1115" s="148"/>
      <c r="H1115" s="148"/>
      <c r="I1115" s="148"/>
      <c r="J1115" s="148"/>
      <c r="K1115" s="149"/>
    </row>
    <row r="1116" spans="1:11" ht="13" x14ac:dyDescent="0.15">
      <c r="A1116" s="148"/>
      <c r="B1116" s="148"/>
      <c r="C1116" s="148"/>
      <c r="D1116" s="148"/>
      <c r="E1116" s="148"/>
      <c r="F1116" s="148"/>
      <c r="G1116" s="148"/>
      <c r="H1116" s="148"/>
      <c r="I1116" s="148"/>
      <c r="J1116" s="148"/>
      <c r="K1116" s="149"/>
    </row>
    <row r="1117" spans="1:11" ht="13" x14ac:dyDescent="0.15">
      <c r="A1117" s="148"/>
      <c r="B1117" s="148"/>
      <c r="C1117" s="148"/>
      <c r="D1117" s="148"/>
      <c r="E1117" s="148"/>
      <c r="F1117" s="148"/>
      <c r="G1117" s="148"/>
      <c r="H1117" s="148"/>
      <c r="I1117" s="148"/>
      <c r="J1117" s="148"/>
      <c r="K1117" s="149"/>
    </row>
    <row r="1118" spans="1:11" ht="13" x14ac:dyDescent="0.15">
      <c r="A1118" s="148"/>
      <c r="B1118" s="148"/>
      <c r="C1118" s="148"/>
      <c r="D1118" s="148"/>
      <c r="E1118" s="148"/>
      <c r="F1118" s="148"/>
      <c r="G1118" s="148"/>
      <c r="H1118" s="148"/>
      <c r="I1118" s="148"/>
      <c r="J1118" s="148"/>
      <c r="K1118" s="149"/>
    </row>
    <row r="1119" spans="1:11" ht="13" x14ac:dyDescent="0.15">
      <c r="A1119" s="148"/>
      <c r="B1119" s="148"/>
      <c r="C1119" s="148"/>
      <c r="D1119" s="148"/>
      <c r="E1119" s="148"/>
      <c r="F1119" s="148"/>
      <c r="G1119" s="148"/>
      <c r="H1119" s="148"/>
      <c r="I1119" s="148"/>
      <c r="J1119" s="148"/>
      <c r="K1119" s="149"/>
    </row>
    <row r="1120" spans="1:11" ht="13" x14ac:dyDescent="0.15">
      <c r="A1120" s="148"/>
      <c r="B1120" s="148"/>
      <c r="C1120" s="148"/>
      <c r="D1120" s="148"/>
      <c r="E1120" s="148"/>
      <c r="F1120" s="148"/>
      <c r="G1120" s="148"/>
      <c r="H1120" s="148"/>
      <c r="I1120" s="148"/>
      <c r="J1120" s="148"/>
      <c r="K1120" s="149"/>
    </row>
    <row r="1121" spans="1:11" ht="13" x14ac:dyDescent="0.15">
      <c r="A1121" s="148"/>
      <c r="B1121" s="148"/>
      <c r="C1121" s="148"/>
      <c r="D1121" s="148"/>
      <c r="E1121" s="148"/>
      <c r="F1121" s="148"/>
      <c r="G1121" s="148"/>
      <c r="H1121" s="148"/>
      <c r="I1121" s="148"/>
      <c r="J1121" s="148"/>
      <c r="K1121" s="149"/>
    </row>
    <row r="1122" spans="1:11" ht="13" x14ac:dyDescent="0.15">
      <c r="A1122" s="148"/>
      <c r="B1122" s="148"/>
      <c r="C1122" s="148"/>
      <c r="D1122" s="148"/>
      <c r="E1122" s="148"/>
      <c r="F1122" s="148"/>
      <c r="G1122" s="148"/>
      <c r="H1122" s="148"/>
      <c r="I1122" s="148"/>
      <c r="J1122" s="148"/>
      <c r="K1122" s="149"/>
    </row>
    <row r="1123" spans="1:11" ht="13" x14ac:dyDescent="0.15">
      <c r="A1123" s="148"/>
      <c r="B1123" s="148"/>
      <c r="C1123" s="148"/>
      <c r="D1123" s="148"/>
      <c r="E1123" s="148"/>
      <c r="F1123" s="148"/>
      <c r="G1123" s="148"/>
      <c r="H1123" s="148"/>
      <c r="I1123" s="148"/>
      <c r="J1123" s="148"/>
      <c r="K1123" s="149"/>
    </row>
  </sheetData>
  <autoFilter ref="A10:Q149"/>
  <mergeCells count="175">
    <mergeCell ref="E37:G37"/>
    <mergeCell ref="E46:G46"/>
    <mergeCell ref="E47:G47"/>
    <mergeCell ref="E43:G43"/>
    <mergeCell ref="E42:G42"/>
    <mergeCell ref="E35:G35"/>
    <mergeCell ref="E107:G107"/>
    <mergeCell ref="E106:G106"/>
    <mergeCell ref="E108:G108"/>
    <mergeCell ref="E83:G83"/>
    <mergeCell ref="E100:G100"/>
    <mergeCell ref="E101:G101"/>
    <mergeCell ref="E103:G103"/>
    <mergeCell ref="E102:G102"/>
    <mergeCell ref="E104:G104"/>
    <mergeCell ref="E105:G105"/>
    <mergeCell ref="E87:G87"/>
    <mergeCell ref="E86:G86"/>
    <mergeCell ref="E97:G97"/>
    <mergeCell ref="E96:G96"/>
    <mergeCell ref="E94:G94"/>
    <mergeCell ref="E95:G95"/>
    <mergeCell ref="E99:G99"/>
    <mergeCell ref="E91:G91"/>
    <mergeCell ref="E109:G109"/>
    <mergeCell ref="A108:B108"/>
    <mergeCell ref="E110:G110"/>
    <mergeCell ref="E111:G111"/>
    <mergeCell ref="E112:G112"/>
    <mergeCell ref="E113:G113"/>
    <mergeCell ref="E29:G29"/>
    <mergeCell ref="E28:G28"/>
    <mergeCell ref="E27:G27"/>
    <mergeCell ref="E52:G52"/>
    <mergeCell ref="E51:G51"/>
    <mergeCell ref="A49:B49"/>
    <mergeCell ref="A47:B47"/>
    <mergeCell ref="A45:B45"/>
    <mergeCell ref="A44:B44"/>
    <mergeCell ref="A51:B51"/>
    <mergeCell ref="E65:G65"/>
    <mergeCell ref="E61:G61"/>
    <mergeCell ref="E71:G71"/>
    <mergeCell ref="E70:G70"/>
    <mergeCell ref="E80:G80"/>
    <mergeCell ref="E81:G81"/>
    <mergeCell ref="E82:G82"/>
    <mergeCell ref="E79:G79"/>
    <mergeCell ref="A8:B8"/>
    <mergeCell ref="A11:B11"/>
    <mergeCell ref="A17:B17"/>
    <mergeCell ref="A12:B12"/>
    <mergeCell ref="A34:B34"/>
    <mergeCell ref="E10:G10"/>
    <mergeCell ref="A6:B6"/>
    <mergeCell ref="A7:B7"/>
    <mergeCell ref="A1:E1"/>
    <mergeCell ref="A5:B5"/>
    <mergeCell ref="A4:B4"/>
    <mergeCell ref="A3:B3"/>
    <mergeCell ref="E11:G11"/>
    <mergeCell ref="E12:G12"/>
    <mergeCell ref="E23:G23"/>
    <mergeCell ref="E22:G22"/>
    <mergeCell ref="E17:G17"/>
    <mergeCell ref="E18:G18"/>
    <mergeCell ref="E19:G19"/>
    <mergeCell ref="E21:G21"/>
    <mergeCell ref="E20:G20"/>
    <mergeCell ref="E25:G25"/>
    <mergeCell ref="E26:G26"/>
    <mergeCell ref="E13:G13"/>
    <mergeCell ref="E14:G14"/>
    <mergeCell ref="E15:G15"/>
    <mergeCell ref="E16:G16"/>
    <mergeCell ref="E24:G24"/>
    <mergeCell ref="E85:G85"/>
    <mergeCell ref="E84:G84"/>
    <mergeCell ref="E88:G88"/>
    <mergeCell ref="E90:G90"/>
    <mergeCell ref="E89:G89"/>
    <mergeCell ref="E66:G66"/>
    <mergeCell ref="E67:G67"/>
    <mergeCell ref="E30:G30"/>
    <mergeCell ref="E36:G36"/>
    <mergeCell ref="E41:G41"/>
    <mergeCell ref="E44:G44"/>
    <mergeCell ref="E34:G34"/>
    <mergeCell ref="E31:G31"/>
    <mergeCell ref="E33:G33"/>
    <mergeCell ref="E32:G32"/>
    <mergeCell ref="E59:G59"/>
    <mergeCell ref="E60:G60"/>
    <mergeCell ref="E40:G40"/>
    <mergeCell ref="E39:G39"/>
    <mergeCell ref="E38:G38"/>
    <mergeCell ref="E92:G92"/>
    <mergeCell ref="E98:G98"/>
    <mergeCell ref="E93:G93"/>
    <mergeCell ref="A89:B89"/>
    <mergeCell ref="A94:B94"/>
    <mergeCell ref="A93:B93"/>
    <mergeCell ref="A100:B100"/>
    <mergeCell ref="A84:B84"/>
    <mergeCell ref="E72:G72"/>
    <mergeCell ref="A53:B53"/>
    <mergeCell ref="A78:B78"/>
    <mergeCell ref="A57:B57"/>
    <mergeCell ref="A61:B61"/>
    <mergeCell ref="E73:G73"/>
    <mergeCell ref="E55:G55"/>
    <mergeCell ref="E64:G64"/>
    <mergeCell ref="E68:G68"/>
    <mergeCell ref="E69:G69"/>
    <mergeCell ref="E77:G77"/>
    <mergeCell ref="E78:G78"/>
    <mergeCell ref="E75:G75"/>
    <mergeCell ref="E76:G76"/>
    <mergeCell ref="A74:B74"/>
    <mergeCell ref="E74:G74"/>
    <mergeCell ref="E53:G53"/>
    <mergeCell ref="E54:G54"/>
    <mergeCell ref="E56:G56"/>
    <mergeCell ref="E58:G58"/>
    <mergeCell ref="E57:G57"/>
    <mergeCell ref="A62:B62"/>
    <mergeCell ref="E62:G62"/>
    <mergeCell ref="E134:G134"/>
    <mergeCell ref="E138:G138"/>
    <mergeCell ref="E137:G137"/>
    <mergeCell ref="E121:G121"/>
    <mergeCell ref="E119:G119"/>
    <mergeCell ref="E118:G118"/>
    <mergeCell ref="E120:G120"/>
    <mergeCell ref="E136:G136"/>
    <mergeCell ref="A138:B138"/>
    <mergeCell ref="A135:B135"/>
    <mergeCell ref="A119:B119"/>
    <mergeCell ref="A118:B118"/>
    <mergeCell ref="E130:G130"/>
    <mergeCell ref="E133:G133"/>
    <mergeCell ref="E132:G132"/>
    <mergeCell ref="E135:G135"/>
    <mergeCell ref="E129:G129"/>
    <mergeCell ref="E122:G122"/>
    <mergeCell ref="E128:G128"/>
    <mergeCell ref="E124:G124"/>
    <mergeCell ref="E123:G123"/>
    <mergeCell ref="E125:G125"/>
    <mergeCell ref="E126:G126"/>
    <mergeCell ref="E127:G127"/>
    <mergeCell ref="E148:G148"/>
    <mergeCell ref="E149:G149"/>
    <mergeCell ref="E142:G142"/>
    <mergeCell ref="E141:G141"/>
    <mergeCell ref="A142:B142"/>
    <mergeCell ref="A131:B131"/>
    <mergeCell ref="E143:G143"/>
    <mergeCell ref="E48:G48"/>
    <mergeCell ref="E45:G45"/>
    <mergeCell ref="E63:G63"/>
    <mergeCell ref="E49:G49"/>
    <mergeCell ref="E50:G50"/>
    <mergeCell ref="A114:B114"/>
    <mergeCell ref="E140:G140"/>
    <mergeCell ref="E139:G139"/>
    <mergeCell ref="E147:G147"/>
    <mergeCell ref="E146:G146"/>
    <mergeCell ref="E144:G144"/>
    <mergeCell ref="E145:G145"/>
    <mergeCell ref="E117:G117"/>
    <mergeCell ref="E116:G116"/>
    <mergeCell ref="E114:G114"/>
    <mergeCell ref="E115:G115"/>
    <mergeCell ref="E131:G131"/>
  </mergeCells>
  <phoneticPr fontId="60"/>
  <conditionalFormatting sqref="H63:H73 H75:H77 H79:H83 H85:H88 H90:H92">
    <cfRule type="cellIs" dxfId="23" priority="1" operator="equal">
      <formula>"PASS"</formula>
    </cfRule>
  </conditionalFormatting>
  <conditionalFormatting sqref="H63:H73 H75:H77 H79:H83 H85:H88 H90:H92">
    <cfRule type="cellIs" dxfId="22" priority="2" operator="equal">
      <formula>"FAIL"</formula>
    </cfRule>
  </conditionalFormatting>
  <conditionalFormatting sqref="H63:H73 H75:H77 H79:H83 H85:H88 H90:H92">
    <cfRule type="cellIs" dxfId="21" priority="3" operator="equal">
      <formula>"Not Done"</formula>
    </cfRule>
  </conditionalFormatting>
  <conditionalFormatting sqref="H46:H48 H50 H52 H54:H56 H58:H60">
    <cfRule type="cellIs" dxfId="20" priority="4" operator="equal">
      <formula>"Not Applicable"</formula>
    </cfRule>
  </conditionalFormatting>
  <conditionalFormatting sqref="H63:H73 H75:H77 H79:H83 H85:H88 H90:H92">
    <cfRule type="cellIs" dxfId="19" priority="5" operator="equal">
      <formula>"Not Applicable"</formula>
    </cfRule>
  </conditionalFormatting>
  <conditionalFormatting sqref="H63:H73 H75:H77 H79:H83 H85:H88 H90:H92">
    <cfRule type="containsText" dxfId="18" priority="6" operator="containsText" text="Not Testable">
      <formula>NOT(ISERROR(SEARCH(("Not Testable"),(H63))))</formula>
    </cfRule>
  </conditionalFormatting>
  <conditionalFormatting sqref="H13:H1123">
    <cfRule type="cellIs" dxfId="17" priority="7" operator="equal">
      <formula>"NG"</formula>
    </cfRule>
  </conditionalFormatting>
  <conditionalFormatting sqref="H13:H1123">
    <cfRule type="cellIs" dxfId="16" priority="8" operator="equal">
      <formula>"PASS"</formula>
    </cfRule>
  </conditionalFormatting>
  <conditionalFormatting sqref="H13:H1123">
    <cfRule type="cellIs" dxfId="15" priority="9" operator="equal">
      <formula>"対象外"</formula>
    </cfRule>
  </conditionalFormatting>
  <conditionalFormatting sqref="H95:H99 H101:H107 H109:H113 H115:H117 H119:H130 H132:H134 H136:H137 H139:H141 H143:H149">
    <cfRule type="cellIs" dxfId="14" priority="10" operator="equal">
      <formula>"FAIL"</formula>
    </cfRule>
  </conditionalFormatting>
  <conditionalFormatting sqref="H95:H99 H101:H107 H109:H113 H115:H117 H119:H130 H132:H134 H136:H137 H139:H141 H143:H149">
    <cfRule type="cellIs" dxfId="13" priority="11" operator="equal">
      <formula>"PASS"</formula>
    </cfRule>
  </conditionalFormatting>
  <conditionalFormatting sqref="H95:H99 H101:H107 H109:H113 H115:H117 H119:H130 H132:H134 H136:H137 H139:H141 H143:H149">
    <cfRule type="cellIs" dxfId="12" priority="12" operator="equal">
      <formula>"Not Testable"</formula>
    </cfRule>
  </conditionalFormatting>
  <conditionalFormatting sqref="H95:H99 H101:H107 H109:H113 H115:H117 H119:H130 H132:H134 H136:H137 H139:H141 H143:H149">
    <cfRule type="cellIs" dxfId="11" priority="13" operator="equal">
      <formula>"On Going"</formula>
    </cfRule>
  </conditionalFormatting>
  <conditionalFormatting sqref="H95:H99 H101:H107 H109:H113 H115:H117 H119:H130 H132:H134 H136:H137 H139:H141 H143:H149">
    <cfRule type="cellIs" dxfId="10" priority="14" operator="equal">
      <formula>"Not Applicable"</formula>
    </cfRule>
  </conditionalFormatting>
  <conditionalFormatting sqref="H95:H99 H101:H107 H109:H113 H115:H117 H119:H130 H132:H134 H136:H137 H139:H141 H143:H149">
    <cfRule type="containsText" dxfId="9" priority="15" operator="containsText" text="Not Testable">
      <formula>NOT(ISERROR(SEARCH(("Not Testable"),(H95))))</formula>
    </cfRule>
  </conditionalFormatting>
  <conditionalFormatting sqref="H25:H28 H35:H43">
    <cfRule type="containsText" dxfId="8" priority="16" operator="containsText" text="Not Testable">
      <formula>NOT(ISERROR(SEARCH(("Not Testable"),(H25))))</formula>
    </cfRule>
  </conditionalFormatting>
  <conditionalFormatting sqref="H25:H28 H35:H43">
    <cfRule type="cellIs" dxfId="7" priority="17" operator="equal">
      <formula>"Not Applicable"</formula>
    </cfRule>
  </conditionalFormatting>
  <conditionalFormatting sqref="H25:H28 H35:H43">
    <cfRule type="cellIs" dxfId="6" priority="18" operator="equal">
      <formula>"PASS"</formula>
    </cfRule>
  </conditionalFormatting>
  <conditionalFormatting sqref="H25:H28 H35:H43">
    <cfRule type="cellIs" dxfId="5" priority="19" operator="equal">
      <formula>"Not Testable"</formula>
    </cfRule>
  </conditionalFormatting>
  <conditionalFormatting sqref="H25:H28 H35:H43">
    <cfRule type="cellIs" dxfId="4" priority="20" operator="equal">
      <formula>"On Going"</formula>
    </cfRule>
  </conditionalFormatting>
  <conditionalFormatting sqref="H26:H28 H43:H44">
    <cfRule type="containsText" dxfId="3" priority="21" operator="containsText" text="Not Testable">
      <formula>NOT(ISERROR(SEARCH(("Not Testable"),(H26))))</formula>
    </cfRule>
  </conditionalFormatting>
  <conditionalFormatting sqref="H61">
    <cfRule type="containsText" dxfId="2" priority="22" operator="containsText" text="Not Testable">
      <formula>NOT(ISERROR(SEARCH(("Not Testable"),(H61))))</formula>
    </cfRule>
  </conditionalFormatting>
  <conditionalFormatting sqref="H86:H88 H90:H93 H118:H130 H132:H134 H136:H137 H139:H149">
    <cfRule type="containsText" dxfId="1" priority="23" operator="containsText" text="Not Testable">
      <formula>NOT(ISERROR(SEARCH(("Not Testable"),(H86))))</formula>
    </cfRule>
  </conditionalFormatting>
  <conditionalFormatting sqref="H46:H48 H50 H52 H54:H56 H58:H60">
    <cfRule type="containsText" dxfId="0" priority="24" operator="containsText" text="Not Testable">
      <formula>NOT(ISERROR(SEARCH(("Not Testable"),(H46))))</formula>
    </cfRule>
  </conditionalFormatting>
  <dataValidations count="2">
    <dataValidation type="list" allowBlank="1" sqref="C5">
      <formula1>"P4C,P4B,P4B(Partner),P4B(Market),SHOP,B2B_Pirot"</formula1>
    </dataValidation>
    <dataValidation type="list" allowBlank="1" showErrorMessage="1" sqref="H13:H149">
      <formula1>$F$2:$F$5</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11</vt:i4>
      </vt:variant>
    </vt:vector>
  </HeadingPairs>
  <TitlesOfParts>
    <vt:vector size="11" baseType="lpstr">
      <vt:lpstr>更新履歴</vt:lpstr>
      <vt:lpstr>V2.0.0</vt:lpstr>
      <vt:lpstr>編集中2_180216版(English)</vt:lpstr>
      <vt:lpstr>Fix170920版(編集中)</vt:lpstr>
      <vt:lpstr>Fix統合_170331版</vt:lpstr>
      <vt:lpstr>マイアプリ品質チェックリスト_170331版</vt:lpstr>
      <vt:lpstr>その他品質チェックリスト_170331版</vt:lpstr>
      <vt:lpstr>Fix170210</vt:lpstr>
      <vt:lpstr>old_170107</vt:lpstr>
      <vt:lpstr>コメントあり</vt:lpstr>
      <vt:lpstr>old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ユーザー</cp:lastModifiedBy>
  <dcterms:created xsi:type="dcterms:W3CDTF">2018-07-17T08:13:29Z</dcterms:created>
  <dcterms:modified xsi:type="dcterms:W3CDTF">2018-11-09T08:01:33Z</dcterms:modified>
</cp:coreProperties>
</file>